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E:\Ley de transparencia 1712\Organización link de transparencia web\4.7. Informes de gestión evaluación y auditoría\4.7.5. Planes de mejoramiento\4.7.5.a. Planes de Mejoramiento\Planes de Mejoramiento Interno\2021\"/>
    </mc:Choice>
  </mc:AlternateContent>
  <xr:revisionPtr revIDLastSave="0" documentId="8_{4D0414AF-7B2D-448F-ADB7-27D0103D8D43}" xr6:coauthVersionLast="47" xr6:coauthVersionMax="47" xr10:uidLastSave="{00000000-0000-0000-0000-000000000000}"/>
  <bookViews>
    <workbookView xWindow="-120" yWindow="-120" windowWidth="29040" windowHeight="15840" activeTab="1" xr2:uid="{00000000-000D-0000-FFFF-FFFF00000000}"/>
  </bookViews>
  <sheets>
    <sheet name="Instrucciones Diligenciamiento" sheetId="2" r:id="rId1"/>
    <sheet name="Plan Mejoramiento Insti V11" sheetId="3" r:id="rId2"/>
  </sheets>
  <definedNames>
    <definedName name="_xlnm._FilterDatabase" localSheetId="1" hidden="1">'Plan Mejoramiento Insti V11'!$A$9:$O$48</definedName>
    <definedName name="_xlnm.Print_Area" localSheetId="1">'Plan Mejoramiento Insti V11'!$A$1:$O$86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7" i="3" l="1"/>
  <c r="A48" i="3" s="1"/>
  <c r="A49" i="3" s="1"/>
  <c r="A50" i="3" l="1"/>
  <c r="A51" i="3" s="1"/>
  <c r="A12" i="3"/>
  <c r="A13" i="3" s="1"/>
  <c r="A14" i="3" s="1"/>
  <c r="A52" i="3" l="1"/>
  <c r="A53" i="3" s="1"/>
  <c r="A54" i="3" s="1"/>
  <c r="A55" i="3" s="1"/>
  <c r="A56" i="3" s="1"/>
  <c r="A57" i="3" s="1"/>
  <c r="A58" i="3" s="1"/>
  <c r="A59" i="3" s="1"/>
  <c r="A60" i="3" s="1"/>
  <c r="A61" i="3" s="1"/>
  <c r="A62" i="3" s="1"/>
  <c r="A63" i="3" s="1"/>
  <c r="A64" i="3" s="1"/>
  <c r="A65" i="3" s="1"/>
  <c r="A66" i="3" s="1"/>
  <c r="A67" i="3" s="1"/>
  <c r="A68" i="3" s="1"/>
  <c r="A69" i="3" l="1"/>
  <c r="A70" i="3" s="1"/>
  <c r="A71" i="3" s="1"/>
  <c r="A72" i="3" s="1"/>
  <c r="A73" i="3" s="1"/>
  <c r="A74" i="3" s="1"/>
  <c r="A75" i="3" s="1"/>
  <c r="A76" i="3" s="1"/>
  <c r="A77" i="3" s="1"/>
  <c r="A78" i="3" s="1"/>
  <c r="A79" i="3" s="1"/>
  <c r="A80" i="3" s="1"/>
  <c r="A30" i="3" l="1"/>
  <c r="A31" i="3"/>
  <c r="A32" i="3"/>
  <c r="A33" i="3"/>
  <c r="A34" i="3" s="1"/>
  <c r="A35" i="3" s="1"/>
  <c r="A36" i="3" s="1"/>
  <c r="A37" i="3" s="1"/>
  <c r="A38" i="3" s="1"/>
  <c r="A39" i="3" s="1"/>
  <c r="A40" i="3" s="1"/>
  <c r="A41" i="3" s="1"/>
  <c r="A42" i="3" s="1"/>
  <c r="A15" i="3"/>
  <c r="A16" i="3"/>
  <c r="A17" i="3"/>
  <c r="A18" i="3" s="1"/>
  <c r="A19" i="3" s="1"/>
  <c r="A20" i="3" s="1"/>
  <c r="A21" i="3" s="1"/>
  <c r="A22" i="3" s="1"/>
  <c r="A23" i="3" s="1"/>
  <c r="A24" i="3" s="1"/>
  <c r="A25" i="3" s="1"/>
  <c r="A26" i="3" s="1"/>
  <c r="A27" i="3" s="1"/>
  <c r="A28" i="3" s="1"/>
</calcChain>
</file>

<file path=xl/sharedStrings.xml><?xml version="1.0" encoding="utf-8"?>
<sst xmlns="http://schemas.openxmlformats.org/spreadsheetml/2006/main" count="691" uniqueCount="472">
  <si>
    <t>Página 1 de 1</t>
  </si>
  <si>
    <t>Hallazgos Cerrados</t>
  </si>
  <si>
    <t>CONDICIONES GENERALES PARA EL DILIGENCIAMIENTO DEL
FORMATO DEL PLAN DE MEJORAMIENTO INSTITUCIONAL
RESULTADO DE AUDITORÍAS INTERNAS</t>
  </si>
  <si>
    <t>El formato del plan de mejoramiento Institucional resultado de las auditorias internas tiene como objetivo registrar las observaciones que se establezacan en los informes de auditoria interna que daran lugara para que las Dependencias definan aciones de mejora dentro del Plan de Mejoramiento Institucional, que constituyan al incumplimiento de algún requisito consignado en la normatividad vigente y aplicable al proceso; Por tal motivo, los responsables y lideres de procesos deben analizar las causas y definir acciones correctivas o preventivas que den lugar.</t>
  </si>
  <si>
    <t xml:space="preserve">1. No. </t>
  </si>
  <si>
    <t>2. Código de la Observación</t>
  </si>
  <si>
    <t>3. Proceso</t>
  </si>
  <si>
    <t>5. Causa</t>
  </si>
  <si>
    <t>6. Acción de Mejora</t>
  </si>
  <si>
    <r>
      <t xml:space="preserve">1. No: </t>
    </r>
    <r>
      <rPr>
        <sz val="11"/>
        <color theme="1"/>
        <rFont val="Calibri"/>
        <family val="2"/>
        <scheme val="minor"/>
      </rPr>
      <t>Señalar el Número consecutivo, con el fin de tener un orden en el registro y control del reporte de las observaciones, que se encuentran en el Plan.</t>
    </r>
  </si>
  <si>
    <t>4. Descripción de la Observación</t>
  </si>
  <si>
    <r>
      <t xml:space="preserve">3. Proceso:  </t>
    </r>
    <r>
      <rPr>
        <sz val="11"/>
        <color theme="1"/>
        <rFont val="Calibri"/>
        <family val="2"/>
        <scheme val="minor"/>
      </rPr>
      <t xml:space="preserve">Indicar el nombre del proceso que hace parte la observación, eligiendo en el despregable </t>
    </r>
  </si>
  <si>
    <r>
      <t xml:space="preserve">4. Descripción de la Observación: </t>
    </r>
    <r>
      <rPr>
        <sz val="11"/>
        <color theme="1"/>
        <rFont val="Calibri"/>
        <family val="2"/>
        <scheme val="minor"/>
      </rPr>
      <t>Se detalla brevemente la observación encontrada en la auditoría interna la cual incumple un requisito</t>
    </r>
  </si>
  <si>
    <r>
      <t>5. Causa:</t>
    </r>
    <r>
      <rPr>
        <sz val="11"/>
        <color theme="1"/>
        <rFont val="Calibri"/>
        <family val="2"/>
        <scheme val="minor"/>
      </rPr>
      <t xml:space="preserve"> Este campo lo diligencia el Responsable o lider del proceso al cual se identificó la observación, de acuerdo a los analisis realizados por parte del equipo de trabajo asociado al proceso que tiene la observación, aqui se implementaran las diferentes metodologias (Lluvias ideas, 5 Porque´s, Diagrama de causa y efecto) para la identificación de las causas de las observaciones.</t>
    </r>
  </si>
  <si>
    <r>
      <t xml:space="preserve">6. Acción de Mejora:  </t>
    </r>
    <r>
      <rPr>
        <sz val="11"/>
        <color theme="1"/>
        <rFont val="Calibri"/>
        <family val="2"/>
        <scheme val="minor"/>
      </rPr>
      <t>Este campo lo diligencia el Responsable o lider del proceso al cual se identificó la observación, describiendo la acción que ellos realizaran para subsanar la observación identificada en la auditoria interna.</t>
    </r>
  </si>
  <si>
    <t>7. Indicador</t>
  </si>
  <si>
    <t>8. Fecha Inicio</t>
  </si>
  <si>
    <t>9. Fecha Final</t>
  </si>
  <si>
    <t>10. Responsable</t>
  </si>
  <si>
    <t>11. Seguimiento y Evaluación Control Interno</t>
  </si>
  <si>
    <t>11.2 % de Cumplimiento</t>
  </si>
  <si>
    <r>
      <t xml:space="preserve">8. Fecha Inicio:  </t>
    </r>
    <r>
      <rPr>
        <sz val="11"/>
        <color theme="1"/>
        <rFont val="Calibri"/>
        <family val="2"/>
        <scheme val="minor"/>
      </rPr>
      <t>Este campo lo diligencia el Responsable o lider del proceso al cual se identificó la observación, se registra la fecha en la cual se inicia el cumplimiento de la acción de mejora establecida dentro del Plan de Mejoramiento Institucional.</t>
    </r>
  </si>
  <si>
    <r>
      <t xml:space="preserve">9. Fecha Final: </t>
    </r>
    <r>
      <rPr>
        <sz val="11"/>
        <color theme="1"/>
        <rFont val="Calibri"/>
        <family val="2"/>
        <scheme val="minor"/>
      </rPr>
      <t>Este campo lo diligencia el Responsable o lider del proceso al cual se identificó la observación,  se registra la fecha final del cumplimiento de la acción de mejora que subsana la observación identificada en la auditoría interna.</t>
    </r>
  </si>
  <si>
    <r>
      <t xml:space="preserve">10. Responsable: </t>
    </r>
    <r>
      <rPr>
        <sz val="11"/>
        <color theme="1"/>
        <rFont val="Calibri"/>
        <family val="2"/>
        <scheme val="minor"/>
      </rPr>
      <t>Indicar el nombre del responsable del proceso al cual se le identifico la observación, persona que cumplira con la accion de mejora y los tiempos de inicio y final.</t>
    </r>
  </si>
  <si>
    <r>
      <t>11. Seguimiento y Evaluación Control Interno:</t>
    </r>
    <r>
      <rPr>
        <sz val="11"/>
        <color theme="1"/>
        <rFont val="Calibri"/>
        <family val="2"/>
        <scheme val="minor"/>
      </rPr>
      <t xml:space="preserve"> Este campo lo diligencia la Oficina de Control Interno, donde se reporta el desarrollo del avance y su cumplimiento porcentual.</t>
    </r>
  </si>
  <si>
    <r>
      <t xml:space="preserve">11.1 Descripción de cumplimiento de la Observación: </t>
    </r>
    <r>
      <rPr>
        <sz val="11"/>
        <color theme="1"/>
        <rFont val="Calibri"/>
        <family val="2"/>
        <scheme val="minor"/>
      </rPr>
      <t>Este campo lo diligencia la Oficina de Control Interno, donde se detalla un analisis del cumplimiento de la observación que justificara el porcentaje de cumplimiento.</t>
    </r>
  </si>
  <si>
    <r>
      <t>11.2 % de Cumplimiento:</t>
    </r>
    <r>
      <rPr>
        <sz val="11"/>
        <color theme="1"/>
        <rFont val="Calibri"/>
        <family val="2"/>
        <scheme val="minor"/>
      </rPr>
      <t xml:space="preserve"> Este campo lo diligencia la Oficina de Control Interno, se reporta el porcentaje (%) de cumplimiento, teniendo en cuenta la acción de mejora y las fechas.</t>
    </r>
  </si>
  <si>
    <r>
      <t xml:space="preserve">7. Indicador: </t>
    </r>
    <r>
      <rPr>
        <sz val="11"/>
        <color theme="1"/>
        <rFont val="Calibri"/>
        <family val="2"/>
        <scheme val="minor"/>
      </rPr>
      <t>Este campo lo diligencia el Responsable o lider del proceso al cual se le identificó la observación, fornulando el indicador que medira el cumpplimiento de la acción que subsana la observación.</t>
    </r>
  </si>
  <si>
    <t>Código:</t>
  </si>
  <si>
    <t>Versión:</t>
  </si>
  <si>
    <t>Fecha:</t>
  </si>
  <si>
    <t>Página:</t>
  </si>
  <si>
    <t>Elaborado por:</t>
  </si>
  <si>
    <t>Revisado por:</t>
  </si>
  <si>
    <t>Aprobado por:</t>
  </si>
  <si>
    <t xml:space="preserve">Proceso: Control Interno </t>
  </si>
  <si>
    <t>Formato: Seguimiento a los Planes de Mejoramiento Institucional Resultado de las Auditorías Internas</t>
  </si>
  <si>
    <t>Esta es una COPIA NO CONTROLADA</t>
  </si>
  <si>
    <t>La versión aprobada más reciente de este documento se encuentra en la intranet</t>
  </si>
  <si>
    <t>PE-P1-F3</t>
  </si>
  <si>
    <t>11.1 Descripción de cumplimiento de la Acción</t>
  </si>
  <si>
    <t>Gonzalo Martínez Suarez
Jefe Oficina OCI</t>
  </si>
  <si>
    <t>Julio de 2018</t>
  </si>
  <si>
    <t>Julia Viviana Mendoza González
Profesional OCI</t>
  </si>
  <si>
    <t>CI-P2-F1</t>
  </si>
  <si>
    <t>El proceso de Participación Ciudadana y Rendición de Cuentas no esta realizando administración de riesgos que permitan mitigar la valoración y evaluar si los controles son efectivos, no realiza monitoreo a los indicadores y no se esta valorando el riesgo residual de acuerdo a la Guía de Administración de Riesgos emitida por el Departamento Administrativo de la Función Pública-DAFP.</t>
  </si>
  <si>
    <t xml:space="preserve">La Entidad no ha adoptada el Plan Anual de Participación Ciudadana, incumpliendo con lo establecido de la Ley 1757 de 2015. </t>
  </si>
  <si>
    <t>Ley 1712 de 2014 Artículo 11, Literal i) Decreto 103 de 2015 Art. 15: Mecanismos o procedimientos para la participación ciudadana en la formulación de la política o el ejercicio de las facultades del sujeto obligado.</t>
  </si>
  <si>
    <t>Ley 1712 de 2014 Artículo 11, Literal d): Contenido de las decisiones y/o políticas adoptadas que afectan al público, con fundamentos e interpretación autorizada de ellas.</t>
  </si>
  <si>
    <t>Ley 1712 de 2014 Artículo 13 y 16 Decreto 103 de 2015 Art. 37 y 38: El índice de información clasificada y reservada deberá publicarse en el sitio web oficial del sujeto obligado en formato Excel.</t>
  </si>
  <si>
    <t>Seguimiento y verificación al link de Transparencia (Ley 1712 de 2014).</t>
  </si>
  <si>
    <t>N/A</t>
  </si>
  <si>
    <t>Un (1) Plan Anual de Participación Ciudadana, Elaborado y Adoptado</t>
  </si>
  <si>
    <t xml:space="preserve">Articular y formalizar el ejercicio de participación ciudadana a un proceso dentro del SIG en la SDDE.
</t>
  </si>
  <si>
    <t>Observaciones Abiertos</t>
  </si>
  <si>
    <t>Participación y Rendición de Cuentas</t>
  </si>
  <si>
    <t>La caracterización del proceso Participación Ciudadana y Rendición de Cuentas, actualmente no cuenta con las actividades que se están desarrollando, teniendo en cuenta que el enfoque de la caracterización esta en la identificación de estrategias de Buen Gobierno, la implementación, despliegue y desarrollo de las mismas, actualmente las actividades desarrolladas no tienen relación con las registradas en el formato de la caracterización.</t>
  </si>
  <si>
    <t>Dos (2) informes de población vulnerable y/o victimas  atendidos por la SDDE elaborados y publicados</t>
  </si>
  <si>
    <t>Christian Beltrán</t>
  </si>
  <si>
    <t>Un (1) proceso del SIG de la SDDE, con el ejercicio de participación ciudadana incorporado</t>
  </si>
  <si>
    <t>Javier Gómez Suarez</t>
  </si>
  <si>
    <t xml:space="preserve">El momento de la realización  de la  Auditoria, la OAP se encontraba elaborando el plan de choque para la actualización del Link de Transparencia, conforme a la Ley de Transparencia y Acceso a la Información 1712/2014, resolución 3564/2015 y Esquema de Publicaciones, adoptado mediante Resolución Interna 275 de 2018. </t>
  </si>
  <si>
    <t>Dado que no se contaba con la metodología y los criterios necesarios para el desarrollo del ejercicio de participación ciudadana  como eje central en la formulación de los planes. 
Sumado a lo anterior, se presentó rotación del personal Directivo por lo que algunas estrategias a implementar se modificaron.</t>
  </si>
  <si>
    <t>El momento de la realización  de la  Auditoria, la OAP se encontraba elaborando el plan de choque para la actualización del Link de Transparencia, conforme a la Ley de Transparencia y Acceso a la Información 1712/2014, resolución 3564/2015 y Esquema de Publicaciones, adoptado mediante Resolución Interna 275 de 2018.</t>
  </si>
  <si>
    <t>Elaborar y Publicar Informes para cada uno de los semestres que conforma la vigencia,  de Población Vulnerable y/o Victimas  atendidos por la SDDE.</t>
  </si>
  <si>
    <t>Elaborar y adoptar el Plan de Participación Ciudadana Vigencia 2019.</t>
  </si>
  <si>
    <t>Elaborar y publicar la matriz denominada  Índice de Información Clasificada  y Reservada en formato Excel.</t>
  </si>
  <si>
    <t>Una (1) Matriz elaborada y publicada denominada Índice de Información Clasificada y reservada en formato Excel</t>
  </si>
  <si>
    <t>Un (1) Plan Anual de Participación Ciudadana, elaborado y adoptado</t>
  </si>
  <si>
    <r>
      <t xml:space="preserve">El proceso de Participación Ciudadana y Rendición de Cuentas no cuenta con procedimientos caracterizados que estén asociados al proceso, donde se evidencia el incumplimiento de lo establecido en el manual operativo del sistema de gestión del MIPG en el numeral 1. Conceptos generales de MIPG </t>
    </r>
    <r>
      <rPr>
        <i/>
        <sz val="9"/>
        <color indexed="8"/>
        <rFont val="Calibri"/>
        <family val="2"/>
        <scheme val="minor"/>
      </rPr>
      <t>"...El articulo 133 de la Ley 1753 de 2015 establece que se debe integrar los Sistemas de Desarrollo Administrativo y Gestión de Calidad..."</t>
    </r>
    <r>
      <rPr>
        <sz val="9"/>
        <color indexed="8"/>
        <rFont val="Calibri"/>
        <family val="2"/>
        <scheme val="minor"/>
      </rPr>
      <t>, ya que el procedimiento adoptado mediante Resolución No.239 del 25 de junio llamado Participación ciudadana y rendición de cuentas esta asociado al proceso de Gestión Integral.</t>
    </r>
  </si>
  <si>
    <r>
      <t>Dentro de la página web de la Entidad en el link de información para población vulnerable y victimas no se encuentra publicada información, incumpliendo con la Ley 1712 de 2014</t>
    </r>
    <r>
      <rPr>
        <i/>
        <sz val="9"/>
        <color indexed="8"/>
        <rFont val="Calibri"/>
        <family val="2"/>
        <scheme val="minor"/>
      </rPr>
      <t xml:space="preserve"> "Por medio de la cual se crea la Ley de Transparencia y del Derecho de Acceso a la Información Pública Nacional y se dictan otras disposiciones".</t>
    </r>
  </si>
  <si>
    <t>La auditoría al proceso de Participación Ciudadana y Rendición de Cuentas se realizó el dia 19 de junio de 2018 posterior a esto se adopto un nuevo mapa de procesos de la Entidad a través de la Resolución No. 390 del 21 de junio, por lo anterior el proceso auditado se elimino, debido a esto la OAP no establece una acción de mejora, indicadores ni fechas de cumplimiento de la misma.</t>
  </si>
  <si>
    <t>La auditoría al proceso de Participación Ciudadana y Rendición de Cuentas se realizó el dia 19 de junio de 2018 posterior a esto se adopto un nuevo mapa de procesos de la Entidad a través de la Resolución No. 390 del 21 de junio, por lo anterior el proceso auditado se elimino, debido a esto la OAP no establece una acción de mejora, indicadores ni fechas de cumplimiento de la misma.
Existe un nuevo proceso denominado como Planeación estrategica el cual contemplara actividades tendientes de la Participación Ciudadana y Rendición de Cuentas.</t>
  </si>
  <si>
    <t>Pedro José Portilla Ubaté - Jefe de la Oficina Asesora de Planeación</t>
  </si>
  <si>
    <t>Gestión de Desarrollo Empresarial</t>
  </si>
  <si>
    <t>La caracterización del Proceso de Desarrollo Empresarial no se encuentra publicada en la intranet lo que evidencia el eincumplimiento de lo establecido en el manual operativo del Distema de Gestión MIPG en el numeral 1. Conceptos generales de MIPG "… en el artículo 133 de la Ley de 2015 que establece que se debe integrar los sistemas de Desarrollo Adnministratico y gestión de Calidad..."</t>
  </si>
  <si>
    <t>1. El equipo de trabajo de la Subdirección de Intermediación, financiamiento y Emprendimiento optimizaron el proceso de Gestión de Desarrollo Empresarial.
2. Se Definió una nueva caractrización del Proceso.
3. Fue aprobada por el Director de desarrollo Empresarial
4. Se envió a la Oficina Asesora de Planeación para publicación
5. La Oficina Asesora de Planeación no ha publicado la caracterización en Intranet</t>
  </si>
  <si>
    <t>Solicitar a la Oficina Asesora de  Planeación la publicación de la caracterización en Intranet</t>
  </si>
  <si>
    <t>Caracterización publicada en la página intranet</t>
  </si>
  <si>
    <t>Profesional especializado</t>
  </si>
  <si>
    <t xml:space="preserve">Con corte a marzo 14 de 2019  se evidencia el cumplimiento de la acción con la publicación de la caracterización en la intranet de la SDDE.   </t>
  </si>
  <si>
    <t>El Procedimiento de Aprovechamiento Espacio Público no se encuentra aún publicado en Intranet.</t>
  </si>
  <si>
    <t>1. Se está trabajando el Procedimiento con los responsables del mismo                                                                                                                                                                                                                                                                                                                                                                                                                              2. Validar con la OAJ si ellos intervienen en una de las actividades del procedimiento                                                                                                                                                                                                                                                                                                                                                                                          3. Necesita revisión de la Oficina Asesora de Planeación</t>
  </si>
  <si>
    <t xml:space="preserve">1. Efectuar reunión con la Oficina Asesora Jurídica para revisar el Proyecto de procedimiento                                                                                                                                                                                                                                                                                                                                                                       2. Enviar el Proyecto de Procedimiento a la Oficina Asesora de Planeación para revisión                                                                                                                                                                                                                                                                                                                                                                         3.Aprobar el procedimiento                                                                                                                                                                                                                                                                                                                                                                                                                                                                                                                                                                                          </t>
  </si>
  <si>
    <t>Procedimiento publicado en la página Intranet</t>
  </si>
  <si>
    <t>Subdirector de Intermediación, formalización y regulación empresarial Profesional especializado</t>
  </si>
  <si>
    <t>El formato de solicitud  de Aprovechamiento Espacio Público no se encuentra aún publicado en Intranet</t>
  </si>
  <si>
    <t>1. El proyecto de formato ya está documentado                                                                                                                                                                                                                                                                                                                                                                                                                                                                      2. Falta revisión de la Oficina Asesora de Planeación</t>
  </si>
  <si>
    <t>1. Enviar el formato a la Oficina Asesora de Planeación para revisión                                                                                                                                                                                                                                                                                                                                                                                                                                  2. Aprobar el formato                                                                                                                                                                                                                                                                                                                                                                                                                                                                                                                           3. Publicar en la página de Intranet</t>
  </si>
  <si>
    <t>Formato publicado en la página Intranet</t>
  </si>
  <si>
    <t>La matriz de Riesgos de Gestión del Proceso de Intermediación no se encuenrtra publicada en Intranet</t>
  </si>
  <si>
    <t xml:space="preserve">1. La matriz de Riesgos de Gestión fue trabajada con el equipo de La Subdirección                                                                                                                                                                                                                                                                                                                                                                                                      2. Fue Revisada por la Oficina Asesora de Planeación                                                                                                                                                                                                                                                                                                                                                                                                                                                                  3. Se enviaron informes de seguimiento a la Oficina de Control Interno                                                                                                                                                                                                                                                                                                                                                                                                                             4. La Oficina asesora de Planeación no la Publicó en la página Intranet </t>
  </si>
  <si>
    <t>1. Solicitar a la Oficina Asesora de Planeación Publicar la matriz de Riesgos del proceso de Intermediación en la página Intranet.</t>
  </si>
  <si>
    <t>Matriz  de Riesgos de Gestión del Proceso de Intermediación publicada en Intranet</t>
  </si>
  <si>
    <t xml:space="preserve">Con corte a marzo 11 de 2019 se evidencia el cumplimiento de la acción con la publicación de la Matriz de Riesgos en la intranet de la SDDE.    </t>
  </si>
  <si>
    <t>Los formatos Hoja de Vida de indicadores, no se encuen tran publicados en Intranet</t>
  </si>
  <si>
    <t>1. Los indicadores fueron formulados por la Subdirección de Intermediación                                                                                                                                                                                                                                                                                                                                                                                                                  2. Estos indicadores son calculados por la Subdirección                                                                                                                                                                                                                                                                                                                                                                                                                                                             3. El cálculo de los indicadores es un indicador interno del área                                                                                                                                                                                                                                                                                                                                                                                                                                                                              4.La Oficina Asesora de Planeación aún no ha aprobado los formatos donde se tienenque calcular los indicadores                                                                                                                                                                                                                                                                                                                                                                                         5. Estos indicadores no se publican en intranet</t>
  </si>
  <si>
    <t>1. Solicitud a la OAP de los indicadores en la página Intranet</t>
  </si>
  <si>
    <t>Memorando de Publicación</t>
  </si>
  <si>
    <t>Incumplimiento con las normas de la Gestión Documental - Ley 594 de 2000 artículo 4° Principios generales. D) Responsabilidad . " Los servidores son responsables de la organización, conservación, uso y manejo de documentos".</t>
  </si>
  <si>
    <t>1. La carpeta " Soportes Feria Bicicleta 2018" a la hora de revisión nos e encontraba archivada de acuerdo a las normas de Gestión Documental.</t>
  </si>
  <si>
    <t>Organizar la carpeta Soportes "Feria de la Bicicleta 2018, de acueredo a las normas de gestión documental</t>
  </si>
  <si>
    <t>Carpeta organizada de acuerdo a las normas de gestión documental</t>
  </si>
  <si>
    <t>Profesional Universitario</t>
  </si>
  <si>
    <t>Se verifico la carpeta y se encuentra organizada de acuerdo a las normas de gestión documental.</t>
  </si>
  <si>
    <t>Planeación Estratégica</t>
  </si>
  <si>
    <t>El proceso de Planeación Estratégica, no cuenta con la caracterización del proceso, donde se evidencia el incumplimiento de lo establecido en el manual operativo del sistema de gestión del MIPG en el numeral 1. Conceptos generales de MIPG "… El artículo 133 de la Ley 1753 de 2015 establece que se debe integrar los sistemas de Desarrollo Adminmistrativo y Gestión de Calidad...".</t>
  </si>
  <si>
    <t xml:space="preserve">No se realizó la caracterización del proceso de Planeación Estratégica, debido a que se dio prioridad a la actualización de los demás procesos de la SDDE.
No obstante, cabe precisar que este ejercicio inició desde la vigencia anterior, con la depuración y actualización de todos y cada uno de los procedimientos adscritos al proceso. </t>
  </si>
  <si>
    <t xml:space="preserve">Actualizar la caracterización del proceso Planeación Estratégica, integrando los siguientes procesos: Planeación Estratégica, Gestión Integral, Seguimiento Evaluación y Mejora Continua, Participación Ciudadana y Rendición de Cuentas. </t>
  </si>
  <si>
    <t>Un (1) documento de caracterización del proceso adoptado y publicado.</t>
  </si>
  <si>
    <t>Pedro José Portilla Ubaté
José Joaquín Vargas Ramírez
Camilo Emanuel Salgado Gil</t>
  </si>
  <si>
    <t>La Entidad no ha adoptado el Plan Estratégico Sectorial, incumpliendo con lo establecido en la Ley 152 de 1994 en su artículo 233 "Comiés Sectoriales de Desarrollo Administrativo. El parágrafo 1, artículo 17 de la Ley 489 de 1998, quedará así: Parágrafo 1. Los comités Sectoriales ded Desarrollo Administrativo, de conformidad con el artículo 19 de la presente Ley, tendrá obligatoriedad de formular un plan respectivo, el cual hará parte de los planes de acción sectoriales e institucionales y será publicado a más tardar, el 31 de enero de cada año, en las respectivas páginas web, tal y conmo lo establece el artículo 74 de la Ley 1474de 2011".</t>
  </si>
  <si>
    <r>
      <t xml:space="preserve">A lo largo de la vigencia del </t>
    </r>
    <r>
      <rPr>
        <i/>
        <sz val="9"/>
        <rFont val="Calibri"/>
        <family val="2"/>
        <scheme val="minor"/>
      </rPr>
      <t>Plan Distrital de Desarrollo Bogotá Mejor  Para Todos</t>
    </r>
    <r>
      <rPr>
        <sz val="9"/>
        <rFont val="Calibri"/>
        <family val="2"/>
        <scheme val="minor"/>
      </rPr>
      <t>, se han presentado varias modificaciones a la planta del equipo directivo de la SDDE, afectando indiscutiblemente, la adopción e implementación del Plan Estratégico Sectorial.
En efecto, si bien este Plan Estratégico se diseñó al inicio del Plan de Desarrollo, no se realizó el trámite formal respectivo de su aprobación y posterior publicación.</t>
    </r>
  </si>
  <si>
    <t>Elaborar, adoptar y socializar un procedimiento y una guía metodológica, que consigne las actividades propias del ejercicio de formulación, seguimiento y evaluación del Plan Estratégico Sectorial, conforme a la normatividad vigente.</t>
  </si>
  <si>
    <t>Un (1) procedimiento elaborado, adoptado y socializado y una (1) guía para la formulación y seguimiento a la Planeación Estratégica del Sector Desarrollo Económico, Industria y Turismo.</t>
  </si>
  <si>
    <t>Pedro José Portilla Ubaté
Danny Efraín García Perdomo</t>
  </si>
  <si>
    <t>La Entidad no cuenta con indicadores que midan la eficacia y el impacto de los procesos, incumpliendo con lo señalado en el MIPG, en la dimensión 2: Direccionamiento Estratégico y Planeación y la dimensión 4 Evaluación de Resultados.</t>
  </si>
  <si>
    <t>Con la implementación del MIPG en el Distrito, se realizó un actualización al mapa de procesos de la Entidad, lo cual retrasó el diseño de los indicadores.
Falta de metodología para la formulación de indicadores.</t>
  </si>
  <si>
    <t>Elaborar  una Guía Metodológica de Indicadores de Gestión.</t>
  </si>
  <si>
    <t>Una (1) Guía Metodológica de Indicadores de Gestión elaborada y formalizada.</t>
  </si>
  <si>
    <t xml:space="preserve">Pedro José Portilla Ubaté
Paul Díazgranados de la Motta
Eliuth Gamboa Melo </t>
  </si>
  <si>
    <t xml:space="preserve">Realizar  tres (3)  capacitaciones dirigidas a líderes y/o responsables de todos los procesos del Sistema Integrado de Gestión de la SDDE, para conocimiento e implementación de la Metodología de Formulación de Indicadores de Procesos. </t>
  </si>
  <si>
    <t>Tres (3) capacitaciones realizadas a líderes y/o responsables de todos los procesos del SIG de la SDDE.</t>
  </si>
  <si>
    <t xml:space="preserve">
Consolidar la batería de Indicadores de los procesos del Sistema Integrado de Gestión de la SDDE.</t>
  </si>
  <si>
    <t>Un (1) documento con la batería de indicadores de los procesos del SIG de la SDDE.</t>
  </si>
  <si>
    <t>Pedro José Portilla Ubaté
Paul Díazgranados de la Motta
Eliuth Gamboa Melo</t>
  </si>
  <si>
    <t>La oficina de control interno recomienda ajustar y actualizar los procedimientos, en relación con cada una de las actividades tendientes a la Planeación Estrategica Institucional.</t>
  </si>
  <si>
    <t>Proviene de una recomendación, por lo que no se realiza análisis de causas.</t>
  </si>
  <si>
    <t>Actualizar los documentos que conforman el proceso de Planeacion Estratégica.</t>
  </si>
  <si>
    <t>No. de Documentos del proceso actualizados.</t>
  </si>
  <si>
    <t>Actualizar el mapa de riesgos asociados al proceso caracterizado, con el fin de ejercer la administracion del riesgo, y de esta manera mitigarlos  a traves de definir controles efectivos, y formular indicadores asociados a los riesgos.</t>
  </si>
  <si>
    <t>Actualizar la matriz  de riesgos, incluyendo los riesgos operativos de los procesos del Sistema Integrado de Gestión.</t>
  </si>
  <si>
    <t>Una (1) matriz de riesgos del SIG SDDE Actualizada.</t>
  </si>
  <si>
    <t>No hay un procedimiento específico para el ejercicio de actualización de los proyectos de inversión de la Entidad y, pese a que esta inmerso dentro del procedimiento de "Seguimiento Físico a los Proyectos de Inversión", como una actividad, tanto en el seguimiento como la modificación de los prouyectos de inversión, son ejercicios independientes.</t>
  </si>
  <si>
    <t>Elaborar, adoptar y socializar un Procedimiento de Actualización y/o Modificación a los proyectos de inversión.</t>
  </si>
  <si>
    <t>Un (1) procedimiento elaborado, adoptado y socializado.</t>
  </si>
  <si>
    <t>Mediante memorando 2019IE1042 del 12 de febrero de 2019, la Oficina Asesora de Planeación remiten el informe correspondiente del primer semestre del año 2018 de Población Victimas del Conflicto Armado en Colombia.
Mediante memorando 2019IE3701 del 06 de mayo de 2019, La OAP remite los soportes de los dos informes que fueron publicados en el link de tranasprencia http://www.desarrolloeconomico.gov.co/transparencia/control/informacion-poblacion-vulnerable.</t>
  </si>
  <si>
    <t>La OAP a través del memorando 2019IE3701 del 08 de mayo de 2019, la caracterización del procedimiento Seguimiento físico a los proyectos de inversión asociados al proceso Planeación estratégica, no existia el procedimiento a corte de febrero de 2019 y tiene fecha del 21 de mayo de 2018.</t>
  </si>
  <si>
    <t xml:space="preserve">Con corte a marzo 14 de 2019 no se evidencia soportes de  cumplimiento de la acción. 
Con corte a mayo 21 de 2019  se evidencia el cumplimiento de la acción con la publicación de los formatos Hoja de Vida de los indicadores. </t>
  </si>
  <si>
    <t xml:space="preserve">Atención al Ciudadano </t>
  </si>
  <si>
    <t>El proceso Atención al Ciudadano presenta incumplimiento de tiempos de respuesta, ya que registra el vencimiento de derechos de petición incumpliendo la Ley 1755 de 2015, Art 14.</t>
  </si>
  <si>
    <t>Las dependencias no envían la respuesta a la oficina de atención al ciudadano en los tiempos establecidos por la ley 1755 de 2015</t>
  </si>
  <si>
    <t>No se identifican señalización o adecuación de algunos puntos de atención al ciudadano en los cuales necesita infraestructura donde permita el fácil acceso a la información a todos los ciudadanos en especial personas con discapacidad.</t>
  </si>
  <si>
    <t>[Suma de tiempos de respuesta de las Peticiones, quejas, reclamos, sugerencias de la entidad finalizados a través del Sistema Distrital de Quejas en el mes / Número de Peticiones, quejas, reclamos, sugerencias de la entidad tramitados a través del Sistema Distrital de Quejas y Soluciones con respuesta en el mes)]</t>
  </si>
  <si>
    <t>La DGC -  no diseño acciones de mejora posterior a la realización de la auditoria interna por parte de la OCI donde se establecieron las observaciones para la vigencia 2018.</t>
  </si>
  <si>
    <t xml:space="preserve"> Adecuada identificación del punto de atención y servicio al ciudadano de acuerdo con la normatividad vigente. Cumpliendo con las condiciones técnicas necesarias y para que la información y los servicios sean accesibles para todos los ciudadanos en condición de igualdad, incluyendo las personas que tienen especial protección constitucional. Decreto 197, art 8.</t>
  </si>
  <si>
    <t>Realizar proceso de contratación para mejorar infraestructura física de la plaza de los artesanos incluyendo señalización para la mejora de accesibilidad</t>
  </si>
  <si>
    <t>Cumplimiento de la Circular No 039 de 2017 "Directrices en materia del trámite de respuesta a los Derechos de Petición, quejas, reclamaciones  y demás solicitudes".</t>
  </si>
  <si>
    <t>Las dependencias no envían la respuesta a la oficina de atención al ciudadano de acuerdo al cumplimiento de la circular 039 del 2017 en donde se dan las directrices en materia del tramite de respuesta a los derechos de petición</t>
  </si>
  <si>
    <t>Cada dos semanas se enviara a las diferentes dependencias correos con la información de los requerimientos que tienen a su cargo con los tiempos de vencimiento al jefe del área.</t>
  </si>
  <si>
    <t>Dirección de Gestión Corporativa</t>
  </si>
  <si>
    <t>A1-PRC
PAA2018
29-MAY-2018</t>
  </si>
  <si>
    <t>A2-PRC
PAA2018
29-MAY-2018</t>
  </si>
  <si>
    <t>A3-PRC
PAA2018
29-MAY-2018</t>
  </si>
  <si>
    <t>A4-PRC            
PAA2018
29-MAY-2018</t>
  </si>
  <si>
    <t>A5-PRC
PAA2018
29-MAY-2018</t>
  </si>
  <si>
    <t xml:space="preserve">
Mediante memorando 2019IE3701 del 06 de mayo de 2019, La OAP remite los soportes de los dos informes que fueron publicados en el link de tranasprencia http://www.desarrolloeconomico.gov.co/transparencia/planeacion/mecanismos-particpacion-ciudadana/plan-participacion-ciudadana-2019.</t>
  </si>
  <si>
    <t>La OAP, mediante memorando 2019IE3701 del 08 de mayo remiten una mariz donde señalan que ya se encuentra publicado la caraterización del proceso.
Una vez la OCI revisó  la intranet http://intranet.desarrolloeconomico.gov.co/sites/sistemaintegrado/index.php/caracterizacion-formulacion-y-planeacion-2, verifica que la acción se cumple.</t>
  </si>
  <si>
    <t xml:space="preserve">
Mediante memorando 2019IE3701 del 06 de mayo de 2019, La OAP remite los soportes de los dos informes que fueron publicados en el link de transparencia http://www.desarrolloeconomico.gov.co/transparencia/planeacion/mecanismos-particpacion-ciudadana/plan-participacion-ciudadana-2019.</t>
  </si>
  <si>
    <t xml:space="preserve">
Mediante memorando 2019IE3701 del 06 de mayo de 2019, La OAP remite los soportes de la guía metodológica de indicadores de gestión.</t>
  </si>
  <si>
    <t>Gestión de comunicaciones</t>
  </si>
  <si>
    <r>
      <t xml:space="preserve">El proceso de </t>
    </r>
    <r>
      <rPr>
        <i/>
        <sz val="9"/>
        <color indexed="8"/>
        <rFont val="Calibri"/>
        <family val="2"/>
      </rPr>
      <t xml:space="preserve">Gestión de Comunicaciones , </t>
    </r>
    <r>
      <rPr>
        <sz val="9"/>
        <color indexed="8"/>
        <rFont val="Calibri"/>
        <family val="2"/>
      </rPr>
      <t>debe realizar la actualización Matriz de Gestión</t>
    </r>
  </si>
  <si>
    <t xml:space="preserve">Deficiencia en la asesoría   técnica (Planeación) como del direccionamiento estratégico del líder del proceso. </t>
  </si>
  <si>
    <t>Capacitación con el área técnica (Planeación) para la actualización de la Matriz de Gestión según los proceso y procedimientos de la OAC.</t>
  </si>
  <si>
    <r>
      <t>Capacitación realizada</t>
    </r>
    <r>
      <rPr>
        <b/>
        <sz val="9"/>
        <color indexed="8"/>
        <rFont val="Calibri"/>
        <family val="2"/>
      </rPr>
      <t xml:space="preserve"> /</t>
    </r>
    <r>
      <rPr>
        <sz val="9"/>
        <color indexed="8"/>
        <rFont val="Calibri"/>
        <family val="2"/>
      </rPr>
      <t xml:space="preserve"> Matriz de Gestión ajustada</t>
    </r>
  </si>
  <si>
    <r>
      <t xml:space="preserve">Ajustar y actualizar la Matriz de Riesgos del proceso de </t>
    </r>
    <r>
      <rPr>
        <i/>
        <sz val="9"/>
        <color indexed="8"/>
        <rFont val="Calibri"/>
        <family val="2"/>
      </rPr>
      <t>Gestión de Comunicaciones</t>
    </r>
  </si>
  <si>
    <t>Capacitación con el área técnica (Planeación) para la actualización de la Matriz de Riegos del proceso de comunicaciones.</t>
  </si>
  <si>
    <r>
      <t>Capacitación realizada</t>
    </r>
    <r>
      <rPr>
        <b/>
        <sz val="9"/>
        <color indexed="8"/>
        <rFont val="Calibri"/>
        <family val="2"/>
      </rPr>
      <t xml:space="preserve"> /</t>
    </r>
    <r>
      <rPr>
        <sz val="9"/>
        <color indexed="8"/>
        <rFont val="Calibri"/>
        <family val="2"/>
      </rPr>
      <t xml:space="preserve"> Matriz de Riegos ajustada y actualizada</t>
    </r>
  </si>
  <si>
    <t>En la página web de la entidad en el link perfiles directivos publicar los datos  en el perfil de los cargos: Subdirector de Intermediación Formalización y Regulación Empresarial , Subdirector de Estudios Económicos, Subdirector de Economía Rural.</t>
  </si>
  <si>
    <t xml:space="preserve">Cambios permanentes de directores y subdirectores de la secretaría. </t>
  </si>
  <si>
    <t>Actualización permanente del personal nuevo en la página web de la entidad.</t>
  </si>
  <si>
    <r>
      <t xml:space="preserve">Identificación de nuevos directores y subdirectores </t>
    </r>
    <r>
      <rPr>
        <b/>
        <sz val="9"/>
        <color indexed="8"/>
        <rFont val="Calibri"/>
        <family val="2"/>
      </rPr>
      <t xml:space="preserve">/ </t>
    </r>
    <r>
      <rPr>
        <sz val="9"/>
        <color indexed="8"/>
        <rFont val="Calibri"/>
        <family val="2"/>
      </rPr>
      <t>Actualización de perfiles de nuevo Directores y Subdirectores en página web</t>
    </r>
  </si>
  <si>
    <t>Dar cumplimiento con las normas de Gestión Documental como lo indica la Ley 594/2000 y el instructivo publicado en la Intranet en Guías, instructivos y manuales de Gestión Documental</t>
  </si>
  <si>
    <t>Desconocimiento del proceso de Gestión Documental de la secretaría.</t>
  </si>
  <si>
    <t>Capacitación con el área de archivo para conocer el procedimiento de Gestión de Documental y aplicarlo.</t>
  </si>
  <si>
    <t xml:space="preserve">Capacitación realizada / Ajustes al archivo de gestión de la OAC </t>
  </si>
  <si>
    <r>
      <t>En la caracterización del proceso de</t>
    </r>
    <r>
      <rPr>
        <b/>
        <sz val="9"/>
        <color indexed="8"/>
        <rFont val="Calibri"/>
        <family val="2"/>
      </rPr>
      <t xml:space="preserve"> </t>
    </r>
    <r>
      <rPr>
        <i/>
        <sz val="9"/>
        <color indexed="8"/>
        <rFont val="Calibri"/>
        <family val="2"/>
      </rPr>
      <t>Gestión de Comunicaciones</t>
    </r>
    <r>
      <rPr>
        <b/>
        <sz val="9"/>
        <color indexed="8"/>
        <rFont val="Calibri"/>
        <family val="2"/>
      </rPr>
      <t xml:space="preserve">, </t>
    </r>
    <r>
      <rPr>
        <sz val="9"/>
        <color indexed="8"/>
        <rFont val="Calibri"/>
        <family val="2"/>
      </rPr>
      <t>no se evidencia puntos de control.</t>
    </r>
  </si>
  <si>
    <t xml:space="preserve">Falta de claridad por parte de la Oficina de Planeación en la vinculación de los controles propuesto por la Oficina Asesora de Comunicaciones </t>
  </si>
  <si>
    <t xml:space="preserve">Capacitación con el área técnica (Planeación) para la identificación clara y efectiva de los puntos de control en el proceso de Gestión de Comunicaciones. </t>
  </si>
  <si>
    <t>Capacitación realizada / Ajustes a puntos de control al Proceso de Gestión de Comunicaciones</t>
  </si>
  <si>
    <t xml:space="preserve">Delimitar claramente, las responsabilidades frente  a la publicación de información y contenidos de la página web de la secretaría y la revisión de cifras y ortografía de toda la información a publicar. </t>
  </si>
  <si>
    <t>Falta de compromiso de las Direcciones y/o áreas responsables de la producción y validación de la información suministrada por la OAC.</t>
  </si>
  <si>
    <r>
      <t xml:space="preserve">Desarrollo y verificación del documento </t>
    </r>
    <r>
      <rPr>
        <b/>
        <sz val="9"/>
        <color indexed="8"/>
        <rFont val="Calibri"/>
        <family val="2"/>
      </rPr>
      <t>/</t>
    </r>
    <r>
      <rPr>
        <sz val="9"/>
        <color indexed="8"/>
        <rFont val="Calibri"/>
        <family val="2"/>
      </rPr>
      <t xml:space="preserve"> Divulgación de documento a Directores, subdirectores y jefes de área de la entidad</t>
    </r>
  </si>
  <si>
    <r>
      <t xml:space="preserve">En la Matriz de Riegos , en la columna </t>
    </r>
    <r>
      <rPr>
        <i/>
        <sz val="9"/>
        <color indexed="8"/>
        <rFont val="Calibri"/>
        <family val="2"/>
      </rPr>
      <t>responsable</t>
    </r>
    <r>
      <rPr>
        <sz val="9"/>
        <color indexed="8"/>
        <rFont val="Calibri"/>
        <family val="2"/>
      </rPr>
      <t xml:space="preserve"> no debe ir el nombre del jefe, si no el de la Oficina Asesora de Comunicaciones </t>
    </r>
  </si>
  <si>
    <r>
      <t xml:space="preserve">Falta de claridad por parte de la Oficina de Planeación en la vinculación del </t>
    </r>
    <r>
      <rPr>
        <i/>
        <sz val="9"/>
        <color indexed="8"/>
        <rFont val="Calibri"/>
        <family val="2"/>
      </rPr>
      <t xml:space="preserve">Responsable </t>
    </r>
    <r>
      <rPr>
        <sz val="9"/>
        <color indexed="8"/>
        <rFont val="Calibri"/>
        <family val="2"/>
      </rPr>
      <t xml:space="preserve">propuesto por la Oficina Asesora de Comunicaciones </t>
    </r>
  </si>
  <si>
    <r>
      <t>Capacitación con el área técnica (Planeación) para la actualización del</t>
    </r>
    <r>
      <rPr>
        <i/>
        <sz val="9"/>
        <color indexed="8"/>
        <rFont val="Calibri"/>
        <family val="2"/>
      </rPr>
      <t xml:space="preserve"> Responsable</t>
    </r>
    <r>
      <rPr>
        <sz val="9"/>
        <color indexed="8"/>
        <rFont val="Calibri"/>
        <family val="2"/>
      </rPr>
      <t xml:space="preserve"> en la Matriz de Riegos de la OAC.</t>
    </r>
  </si>
  <si>
    <r>
      <t>Capacitación realizada</t>
    </r>
    <r>
      <rPr>
        <b/>
        <sz val="9"/>
        <color indexed="8"/>
        <rFont val="Calibri"/>
        <family val="2"/>
      </rPr>
      <t xml:space="preserve"> /</t>
    </r>
    <r>
      <rPr>
        <sz val="9"/>
        <color indexed="8"/>
        <rFont val="Calibri"/>
        <family val="2"/>
      </rPr>
      <t xml:space="preserve"> Ajustes a la columna </t>
    </r>
    <r>
      <rPr>
        <i/>
        <sz val="9"/>
        <color indexed="8"/>
        <rFont val="Calibri"/>
        <family val="2"/>
      </rPr>
      <t>Responsable</t>
    </r>
    <r>
      <rPr>
        <sz val="9"/>
        <color indexed="8"/>
        <rFont val="Calibri"/>
        <family val="2"/>
      </rPr>
      <t xml:space="preserve"> en Matriz de Riesgo de la OAC</t>
    </r>
  </si>
  <si>
    <r>
      <t xml:space="preserve">En la Intranet de la entidad en la información </t>
    </r>
    <r>
      <rPr>
        <i/>
        <sz val="9"/>
        <color indexed="8"/>
        <rFont val="Calibri"/>
        <family val="2"/>
      </rPr>
      <t>Nuestros Directivos</t>
    </r>
    <r>
      <rPr>
        <sz val="9"/>
        <color indexed="8"/>
        <rFont val="Calibri"/>
        <family val="2"/>
      </rPr>
      <t xml:space="preserve">  publicar los datos en el perfil de los cargos: Subdirector de Intermediación Formalización y Regulación Empresarial , Subdirector de Economía Rural,Subdirector de Estudios Económicos .</t>
    </r>
  </si>
  <si>
    <t>Estructura avalada por jefe de prensa anterior</t>
  </si>
  <si>
    <t>Ajuste a la estructura de los perfiles de Directores y Subdirectores en la intranet de la entidad.</t>
  </si>
  <si>
    <r>
      <t xml:space="preserve">Establecer estructura de perfiles de directivos en la intranet  </t>
    </r>
    <r>
      <rPr>
        <b/>
        <sz val="9"/>
        <color indexed="8"/>
        <rFont val="Calibri"/>
        <family val="2"/>
      </rPr>
      <t>/</t>
    </r>
    <r>
      <rPr>
        <sz val="9"/>
        <color indexed="8"/>
        <rFont val="Calibri"/>
        <family val="2"/>
      </rPr>
      <t xml:space="preserve">Ajustes a la estructura de los perfiles de Directores y Subdirectores  en la intranet de la entidad </t>
    </r>
  </si>
  <si>
    <t>31/06/2019</t>
  </si>
  <si>
    <r>
      <t xml:space="preserve">2. Código de la Observación:  </t>
    </r>
    <r>
      <rPr>
        <sz val="11"/>
        <color theme="1"/>
        <rFont val="Calibri"/>
        <family val="2"/>
        <scheme val="minor"/>
      </rPr>
      <t xml:space="preserve">El Sistema de Gestión de la Entidad dara a cada proceso un codigo para su identificación, Por lo anterior a cada Observación se registrara con el código de su proceso y el número que de lugar </t>
    </r>
  </si>
  <si>
    <t xml:space="preserve">Con corte a junio de 2019,  se evidencia el cumplimiento de la acción, teniendo en cuenta la publicación en la intranet http://intranet.desarrolloeconomico.gov.co/sites/sistemaintegrado/index.php/procedimiento-emprendimiento-y-negocios, del Procedimiento de Aprovechamiento Espacio Público asociado al proceso de Desarrollo Empresarial. </t>
  </si>
  <si>
    <t>Desarrollo Empresarial</t>
  </si>
  <si>
    <t>4.1 Revisar y ajustar el protocolo institucional para el aprovechamiento económico del espacio público modalidad de corto plazo en la actividad de mercado temporal, con el fin de establecer lineamientos claros y específicos en el numeral 6.1.7, referente al procedimiento para realizar una solicitud de préstamo de espacios públicos para el desarrollo de un mercado temporal (…)”</t>
  </si>
  <si>
    <t>4.2 “Revisar y ajustar el instrumento de verificación de requisitos exigidos  por el Protocolo, no solo frente a la presentación de documentos, si no a la validez y totalidad de documentos, como el   caso de  RUT, RIT, y los demás contemplados en el numeral seis (6) del Protocolo”.</t>
  </si>
  <si>
    <t>4.3  Realizar una capacitación en la que se socialice el protocolo ajustado y se den instrucciones precisas sobre la necesidad de revisar con rigurosidad los documentos, tanto formales como esenciales, para la adjudicación de los contratos de aprovechamiento económico  bajo la modalidad de corto plazo”.</t>
  </si>
  <si>
    <t xml:space="preserve"> Derogatoria del Decreto  453 de 2013</t>
  </si>
  <si>
    <t xml:space="preserve">Ajustar el Protocolo Institucional para el aprovechamiento económico del espacio público, referente al procedimiento para realizar una solicitud de préstamo de espacios públicos para el desarrollo de un mercado temporal </t>
  </si>
  <si>
    <t>Ajustar el instrumento de verificación de requisitos  (Listado de verificación de documentos) exigidos en el numeral 6 del protocolo, así como institucionalizarlo en el SIG</t>
  </si>
  <si>
    <t>Un (1) formato ajsutado e institucionalizado</t>
  </si>
  <si>
    <t>Un (1) documento ajustado y aprobado</t>
  </si>
  <si>
    <t xml:space="preserve">Ocho (8)  capacitaciones realizadas para socializar los ajustes efectuados  al Protocolo de Aprovechamiento Económico del Espacio Público </t>
  </si>
  <si>
    <t xml:space="preserve">La Oficina Asesora de Comunicaciones mediante memorando 2019IE8612 del 19 de septiembre de 2019  remite la siguiente información:  memorando 2019IE7671 del 26 de agosto de 2019  donde se envió a todas las áreas de la SDDE,los lineamientos para el procedimiento de divulgación de información , soporte de recibido del memorando por parte de todas las áreas y correo electronico remitido a la OAP para revisión y/o apreciaciones.  </t>
  </si>
  <si>
    <t>Establecer documento (acta, acto administrativo, memorando, email, otro) para dar claridad en las responsabilidades en la veracidad y claridad de la información suministra a la OAC.</t>
  </si>
  <si>
    <t>Gestión Contractual</t>
  </si>
  <si>
    <t>Debilidad en la actividad de supervisión por la autorización del pago total, pese a que existian productos pendientes por entregar del Contrato de Prestación de Servicios No. 294 de 2017.</t>
  </si>
  <si>
    <t>No suscripción del acta de liquidación del contrato</t>
  </si>
  <si>
    <t>Pago total de productos que no fueron entregados en sus totalidad.</t>
  </si>
  <si>
    <t>Inconvenientes en la presentación del informe final de ejecución el cual refleje el cumplimiento al 100% de los bienes y servicios contratados.</t>
  </si>
  <si>
    <t>Aplicación de los formatos de informe de supervisión preestablecidos por el SIG de la Entidad.</t>
  </si>
  <si>
    <t xml:space="preserve">No. de informes de supervisión / No. De informes en ejecución </t>
  </si>
  <si>
    <t xml:space="preserve">No. De actas de liquidación / No. De contratos a liquidar </t>
  </si>
  <si>
    <t>Subdirector de Economía Rural</t>
  </si>
  <si>
    <t xml:space="preserve">
Mediante memorando 2019IE3701 del 06 de mayo de 2019, La OAP solicita modificación de la fecha de cumplimiento de acción teniendo en cuenta el marco del cumplimiento de la misma por tal motivo la acción pasa del 30 de marzo de 2019 al 31 de julio de 2019.
Durante le mes de agosto la OCI verifico la intranet y encontro que el proceso de Planeación Estrtaegica cuenta con el procedimiento de Participación Ciudadana.</t>
  </si>
  <si>
    <t>El indice de información clasificada y reservada, se encuentra desactualizada y presenta inconsistencias en las fechas de generación de la información clasificada y reservada.</t>
  </si>
  <si>
    <t>La caracterización del procedimiento Formulación, seguimiento y evaluación del plan estratégico del Sector de Desarrollo Económico, Industria y Turismo, se realizo de manera general, por lo cual se recomienda realizar ajustes y describir actividades al detalle e indicar si se implementaran manuales, guias u otras metodologias.</t>
  </si>
  <si>
    <t>La Oficina Asesora de Planeación mediante memorando 2019IE9233 del 07 de octubre de 2019, remite información del cumplimiento de la acción el cual indica la caracterización del procedimiento Formulación, seguimiento y evaluación del plan estratégico del Sector de Desarrollo Económico, Industria y Turismo asociado la proceso de Planeación Estretegica, el procedimiento se encuentra publicado en la intranet de la SDDE http://intranet.desarrolloeconomico.gov.co/sites/sistemaintegrado/index.php/procedimientos-formulacion-y-planeacion.</t>
  </si>
  <si>
    <t>Suscrpción del acta de liquidación</t>
  </si>
  <si>
    <t>La Subdirección de Intermediación, Formalización y Regulación Empresarial mediante memorando 2019IE466 del 06 de agosto de 2019, remite a la Oficina de Control la respuesta a la Veeduría Distrital, donde se señala los ajustes  del instrumento de verificación de requisitos  .
Se evidencia el cumplimiento del mismo , el area público en la intranet de la Entidad el formato de solicitud para el espacio público como tambien el procedimiento del espacio público los anteriores documentos se encuentran adoptados y asociados al proceso de Desarrollo Empresarial.</t>
  </si>
  <si>
    <t>La OAC mediante memorando 2019IE 5665 con fecha del 02-06-2019 remite soportes de la publicación en la Intranet y página web de la SDDE de fotos y perfiles de todos los directivos. Se evidencia la publicación de la actrualización de todos los perfiles de los directivos tanto en la Intranet como en la página web de la entidad.</t>
  </si>
  <si>
    <t>A6-AC
PAA2018
19-JUN-2018</t>
  </si>
  <si>
    <t>A7-AC
PAA2018
19-JUN-2018</t>
  </si>
  <si>
    <t>A8-AC
PAA2018
19-JUN-2018</t>
  </si>
  <si>
    <t>A9-SLT
PAA2018
29-JUN-2018</t>
  </si>
  <si>
    <t>A10-SLT
PAA2018
29-JUN-2018</t>
  </si>
  <si>
    <t>A11-SLT
PAA2018
29-JUN-2018</t>
  </si>
  <si>
    <t>A12-GDE
PAA2018
14-DIC-2018</t>
  </si>
  <si>
    <t>A13-GDE
PAA2018
14-DIC-2018</t>
  </si>
  <si>
    <t>A14-GDE
PAA2018
14-DIC-2018</t>
  </si>
  <si>
    <t>A15-GDE
PAA2018
14-DIC-2018</t>
  </si>
  <si>
    <t>A16-GDE
PAA2018
14-DIC-2018</t>
  </si>
  <si>
    <t>A17-GDE
PAA2018
14-DIC-2018</t>
  </si>
  <si>
    <t>A18-PE
PAA2019
12-MARZO-2019</t>
  </si>
  <si>
    <t>A19-PE
PAA2019
12-MARZO-2019</t>
  </si>
  <si>
    <t>A20-PE
PAA2019
12-MARZO-2019</t>
  </si>
  <si>
    <t>A21-PE
PAA2019
12-MARZO-2019</t>
  </si>
  <si>
    <t>A22-PE
PAA2019
12-MARZO-2019</t>
  </si>
  <si>
    <t>A23-PE
PAA2019
12-MARZO-2019</t>
  </si>
  <si>
    <t>A24-PE
PAA2019
12-MARZO-2019</t>
  </si>
  <si>
    <t>A25-PE
PAA2019
12-MARZO-2019</t>
  </si>
  <si>
    <t>A27
GCOM
01-ABR-2019</t>
  </si>
  <si>
    <t>A28
GCOM
01-ABR-2019</t>
  </si>
  <si>
    <t>A29
GCOM
01-ABR-2019</t>
  </si>
  <si>
    <t>A30
GCOM
01-ABR-2019</t>
  </si>
  <si>
    <t>A31
GCOM
01-ABR-2019</t>
  </si>
  <si>
    <t>A32
GCOM
01-ABR-2019</t>
  </si>
  <si>
    <t>A33
GCOM
01-ABR-2019</t>
  </si>
  <si>
    <t>A35
DE
03-JUN-2019</t>
  </si>
  <si>
    <t>A38
GC 
12-SEPT-2019</t>
  </si>
  <si>
    <t>Control Disciplinario</t>
  </si>
  <si>
    <t>El proceso no ha identificado la totalidad de riesgos inherentes a las actividades que se desarrollan, lo que impide hacer un correcto seguimiento al comportamiento de los factores críticos que se puedan presentar al ejecutar el proceso, inobservando lo establecido en el MIPG dimensión 4o Evaluación de Resultados.</t>
  </si>
  <si>
    <t xml:space="preserve">El proceso no tiene actualizado al 100% el Sistema de Información Disciplinaria del Distrito, incumpliendo lo señalado en la Directiva 002 de 2018, de la Alcaldía Mayor de Bogotá. </t>
  </si>
  <si>
    <t>El proceso de gestión contractual no cuenta con indicadores de gestión, lo que impide establecer el grado de avance de cumplimiento de los objetivos y resultados esperados.</t>
  </si>
  <si>
    <t>Revisar el proceso de gestión contractual e incluir los indicadores de gestión.</t>
  </si>
  <si>
    <t>Un (1) proceso revisado que incluya indicadores de gestión</t>
  </si>
  <si>
    <t>Todos los procedimientos revisados, actualizados y adoptados</t>
  </si>
  <si>
    <t xml:space="preserve">Gestión Contractual </t>
  </si>
  <si>
    <t>Al revisar el PAA publicado por la entidad en la página web de la misma, se observa que el formato no cuenta con la estructura completa de acuerdo a lo establecido por Colombia Conpra Eficiente, esto por cuanto no se incluye el literal a "información general de la entidad", ni el literal c "necesidades adicionales" situación que va en contravía de lo establecido en el artículo 4 del Decreto 1510 de 2013 y la guúa para elaborar el Plan Anual de Adquisiciones REF.G-EPAA-01</t>
  </si>
  <si>
    <t>Los accesos establecidos en la página web de la entidad se encuentran desactualizados, ya que al dar click enn el link http://www.desarrollo económico.gov.co/transparencia/planeacion/plan-gasto-publico/plan-adquisiciones se encuentra la disponibilidad de ingresar a "Ver Plan anual de adquisiciones 2019 -SECOP II- (ENLACE)", no obstante, al ingresar a este, se accede es al Plan de adquisiciones versión 58 de 2019 y la última versión publicada en la platafoma SECOP es la numero 78. al respecto es importante mencionar que los procvesos deben hacer uso de las herramientas que otorga el MIPG, para ste caso puntual del autoconrol y la auoevaluación con el fun de evitar errores en los documentos que se enuncian a los interesados; ya que tanto la información que se publica en la página de la entidad como la que forma parte del proceso y se encuentra en la plataforma SECOP II, son de público conocimiento y pueden afecar el principio de publicidad que rige la contratación estatal</t>
  </si>
  <si>
    <t>De la misma manera, al ingresar al PAA 2019, se encuentra la versión 60 de 2018, y 10 versiones del mes de febrero de 2019 (del 1 al 11, sin registrar la V-3), dichos documentos no cuentan con e formato completo, algunas casillas no se encvuentran en idioma españil y no se deja clara la fecha de actualización, versiones que además no coinciden con las actualizaciones publicadas en SECOP II, en la que se registran 78, la última del 18 de diciembre de 2019, desantendiendo con ello lo dispusto en la norma</t>
  </si>
  <si>
    <t>En el mismo enlace de la enidad, aparece un archivo denominado PAA SDDE -TIC, que al descargarlo genera un documento en Excel, que cuenta con información como número de contrato, fecha y contraista, actualizado hasta el mes de mayo de 2019 con el contrato N° 307, posterior a este y desde el mes de julio no se volvió actualizar el documento. Es importante tener presente que la  información publicada y de acceso a los interesados, se debe mantener actualizada ya que la misma permite hacer seguimiento cercano a la planeación y ejecución de la entidad</t>
  </si>
  <si>
    <t>Deficiencias en la definición de responsables para cargar las versiones del Plan Anual de Adquisiciones de la SDDE</t>
  </si>
  <si>
    <t>Falta de control en la información publicada  link Transparencia y acceso a la información pública de la SDDE sobre el avance del Plan Anual de Adquisiciones</t>
  </si>
  <si>
    <t>Gestionar la publicación en el apartado "Plan de Adquisiciones" del link Transparencia y acceso a la información pública de la SDDE del enlace que permita acceder a la última versión y al historial de versiones del Plan Anual de Adquisiciones del portal Colombia Compra Eficiente (SECOP II)</t>
  </si>
  <si>
    <t>Elaborar e implementar un cronograma de seguimiento y actualización de la información del Plan Anual de Adquisiciones conforme a lo exigido por la Secretaría General de la Alcaldía Mayor de Bogotá D.C.</t>
  </si>
  <si>
    <t>Una (1) publicación por año</t>
  </si>
  <si>
    <t>(Actividades de seguimiento y actualización programadas / Actividades de seguimiento y actualización ejecutadas)*100</t>
  </si>
  <si>
    <t>Oficina Asesora de Planeación - Angela María Reyes Ruíz</t>
  </si>
  <si>
    <t>Seguimiento Planeación Estretégica</t>
  </si>
  <si>
    <t>OAJ/OAP</t>
  </si>
  <si>
    <t>Revisar, actualizar y adoptar los procedimientos del proceso de gestión Contractual</t>
  </si>
  <si>
    <t>Todos los procedimientos revisados, actualizados y adoptados.</t>
  </si>
  <si>
    <t>Revisar, actualizar y adoptar los formatos del proceso de gestión Contractual</t>
  </si>
  <si>
    <t>Todos los formatos revisados, actualizados y adoptados.</t>
  </si>
  <si>
    <t>No se tienen identificados los indicadores de gestión en el proceso para lograr establecer el grado de avance o el logro de los objetivos y resultados esperados, incumpliendo con lo señalado en el MIPG en la dimensión 2 y la dimensión 4 y en la guía de normalización y control de documentos del SIG de la SDDE.</t>
  </si>
  <si>
    <t>Los procedimientos presentan debilidad en la descripción de las actividades, evidenciados en algunos errores ortográficos y la deficiencia en los puntos de control identificados, inobservando el manual operativo del sistema de gestión MIPG en el numeral 1. conceptos grales del MIPG y en la guía de normalización y control de documentos del SIG de la SDDE.</t>
  </si>
  <si>
    <t>No se viene dando cumplimiento a lo establecido dentro de la política de operación y la actividad #2 del procedimiento gcr-p3 supervisión, incumpliendo con lo establecido en el manual operativo del sistema de gestión del MIPG.</t>
  </si>
  <si>
    <t>Los formatos aplicados en el proceso no se tienen plenamente identificados dentro de los procedimientos, siendo necesario la actualización de los mismos para acatar lo establecido en el manual operativo del sistema de gestión del MIPG en el numeral 1 y en la guía de normalización y control de documentos del SIG de la SDDE.</t>
  </si>
  <si>
    <t>No se da cumplimiento a lo establecido dentro de la política de operación de algunos procedimientos.</t>
  </si>
  <si>
    <t>Los formatos aplicados en el proceso no se tienen plenamente identificados dentro de los procedimientos.</t>
  </si>
  <si>
    <t>los procedimientos presentan debilidad en la descripción de las actividades, evidenciando además algunos errores y deficiencias en los puntos de control identificados.</t>
  </si>
  <si>
    <t>La Oficina Asesora de Planeación  a través del memorando bajo cordis No 2020IE2770 del 18 de marzo de 2020 informa que gestionó la actualización (Modificación/Creación) de los documentos del proceso de Planeación Estrategica, relacionando dieciséis  (16) documentos de los cuales cinco (5) fueron modificados y once (11) creados, los culales se encuentran disponibles en la siguiente ruta de la intranet de la SDDE: Sistema Integrado - Sistema Integrado Bajo Estándar MIPG - Indicadores de Proceso.</t>
  </si>
  <si>
    <t>[Suma de tiempos de respuesta de las Peticiones, quejas, reclamos, sugerencias de la entidad finalizados a través del Sistema Distrital de Quejas en el mes / Número de Peticiones, quejas, reclamos, sugerencias de la entidad tramitados a través del Sistema Distrital de Quejas y Soluciones con respuesta en el mes]</t>
  </si>
  <si>
    <t>En la pagina web de la Secretaría en el link de transparencia de la información públicada acerca del índice de información clasificada y reservada no se encuentra actualizada y presenta inconsistencia en el formato ya que no registra: código, versión, fecha, página, elaborado por, revisado por, aprobado por. En la columna fecha de la calificación presenta error en la fecha de los años.</t>
  </si>
  <si>
    <t>La columna de formulación de las fechas se altero debido a un error humano al momento de generar el  formato autoguardado.</t>
  </si>
  <si>
    <t>Una (1) Matriz elaborada, publicada y adoptada mediante acto administrativo, denominado Indice de Información Clasificada y Reservada en formato excel.|</t>
  </si>
  <si>
    <t xml:space="preserve">En el link de transparencia de la entidad no es claro en el Directorio Funcionario 2019 en la columna formación académica el nombre Formación Profesional asignado en algunos funcionarios al igual que en la columna Experiencia laboral Profesional el tiempo de experiencia laboral de algunos funcionarios.                                             </t>
  </si>
  <si>
    <t>la información se diligencio debido a una mala interpretación de la información solicitada.</t>
  </si>
  <si>
    <t>Actualizar el Directorio, con la informacion correcta</t>
  </si>
  <si>
    <t>Un (1) formato en excel denominado Directorio Funcionarios</t>
  </si>
  <si>
    <t>En la página web de la Secretaría en el Link de Transparencia  la última información publicada sobre el Plan de Mejoramiento de la SDDE suscrito con la Contraloría  de Bogotá D.C. fue realizada en agosto de 2018</t>
  </si>
  <si>
    <t>Falta de seguimiento en la información publicada  link Transparencia y acceso a la información pública de la SDDE sobre el Plan de Mejoramiento de la SDDE suscrito con la Contraloría  de Bogotá D.C.</t>
  </si>
  <si>
    <t xml:space="preserve">Elaborar e implementar un cronograma de seguimiento y actualización de la información del Plan de Mejoramiento de la SDDE suscrito con la Contraloría  de Bogotá D.C. en el  link Transparencia y acceso a la información pública de la SDDE   </t>
  </si>
  <si>
    <t>Oficina Asesora de Planeación - Jhon Edgar Vanegas Castellanos</t>
  </si>
  <si>
    <t xml:space="preserve">Mediante Oficio Radicado  2020IE2486 de 09 de marzo de 2020, la Oficina Asesora Jurídica informó que dentro del documento que contine los indicadores de gestión de la SDDE, en la página 22 se encuentra el indicador del proceso de Gestiòn Contractual, del cual se adjuntaron pantallazos para la evidencia. Situación que no pudo ser verificada en la intranet de la entidad por el asilamiento social y la falta de acceso a dicho sistema en el momento actual. </t>
  </si>
  <si>
    <t>Actualizar el Formato de Indice de Información Clasificada y Reservada, de acuerdo al SIG,  adoptarlo mediante acto administrativo</t>
  </si>
  <si>
    <t>La Oficina Asesora de Planeación madiante correo elctronico del 7 de abril de 2020 remite los archivos en excel del  Directorio de Funcionarios y Contatistas los cuales se encuentran  en los siguientes link:                                                                                              http://www.desarrolloeconomico.gov.co/transparencia/informacion-interes/publicacion/directorio-empleados-y-contratistas/directorio-13    
 http://www.desarrolloeconomico.gov.co/transparencia/informacion-interes/publicacion/directorio-empleados-y-contratistas/directorio-14</t>
  </si>
  <si>
    <t>La Oficina Asesora de Planeación  a través del memorando 2019IE8578 del 18 de septiembre remitió  hoja de vida de los indicadores de los procesos: Gestión Juridca,  Control Interno,  Control Disciplinario, Empleo y Formación, Emprendimiento y Negocios, Financiamiento e Inclusión, Gestión Corporativa, Gestión Desarrollo Rural y Abastecimiento, Gestión Documental, Gestión TIC, Intermediación Formalización y Regulación Empresarial  Y Atención al Ciudadano.
La Oficina Asesora de Planeación a través de correo institucional del dia 08 de octubre de 2019 solicitó a la Oficina de Control Interno, modificar la fecha de cumplimiento de la acción, teniendo en cuenta que la acción tuvo un cumplimiento del 71% para el 30 de agosto de 2019 que era su fecha de finalización, Por lo anterior y teniendo en cuenta que se esta adelantando la formulación de los indicadores de los procesos que aun no cuenta con los mismos, por tal motivo se modifica la fecha  30/12/2019.                                                                                                            .                                                                                                                                                                                                                                                                                                                                                     La Oficina Asesor de Planeación mediante memorando 2019IE12834 del 27 de diciembre de 2019 remiten la información acerca de la bateria de indicadores de los 17 procesos de la entidad, se evidencia el cumplimiento del 100%.</t>
  </si>
  <si>
    <t>Revision con corte a octubre de 2020: Hace falta la formulación de 5 procesos que representa el 29% para el cumplimiento de la acción de mejora a la fecha de octubre el indicador lleva un cumplimmiento del 71%.
Revisión con corte a marzo de 2020: De acuerdo a la información suministrada por la OAP los 17 procesos cuenta con indicadores de gestión teniendo el 100% de cumplimiento de la acción.</t>
  </si>
  <si>
    <t>La Oficina de Control Interno realizó una evaluación acerca de la administración y gestión  de la SDDE con corte a agosto de 2019, se realizó con base a la revisión de la documentación que se encuentra en la Intranet de la Secretaría asociada a cada uno de los procesos con relación a la administración de riesgos, se encontro que existen tres procesos que no cuenta con riesgos y que 23 riesgos del proceso de Gestión Contractual no se evidencian en el mapa de riesgos consolidado de la Entidad y no esta adoptado con la nueva metodologia.
La Oficina Asesora de Planeación a través de correo institucional del dia 08 de octubre de 2019 solicitó a la Oficina de Control Interno, modificar la fecha de cumplimiento de la acción, teniendo en cuenta que la acción tuvo un cumplimiento del 70% para el 31 de julio de 2019 que era su fecha de finalización, Por lo anterior y teniendo en cuenta que los objetivos del proceso de Gestión Contractual se hara la actualización para anexar los riesgos del proceso en el mapa de riesgos de la Entidad, por tal motivo se modifica la fecha  31/10/2019.
Se evidencia que para la fecha de marzo de 2020 no existe actuialización del mapa de riesgos de gestión de la Entidad.</t>
  </si>
  <si>
    <t>Revisión con corte a octubre de 2019:La Oficina de Control Interno al verificar cada mapa de riesgos por proceso dentro de la intranet, encontró que el proceso de Gestión Contractual cuenta con veintitrés (23) riesgos de gestión, el cual se encuentra desactualizado el mapa de riesgo porque esta adoptado con la metodología anterior, los riesgos de Gestión Contractual fueron identificados y analizados por parte de las Oficinas Asesoras de Jurídica y Planeación de la SDDE junto con la Veeduría Distrital durante la vigencia 2018, por lo anterior la acción para octubre de 2019 lleva un cumplimiento del 70%.
Revisión a marzo de 2020:  Se evidencia que la matriz de riesgos de gestión de la Entidad no ha tenido ninguna actualización por tal motvo la acción no cumplio con el 100% y tiene solo un 70% de cumplimiento.</t>
  </si>
  <si>
    <t xml:space="preserve">Ivonne Chávez Morales                
       Jefe Oficina Asesora de Comunicaciones                                     Andrea Abril Cuervo  Profesional Oficina Asesora de Comunicaciones </t>
  </si>
  <si>
    <t xml:space="preserve">Ivonne Chávez Morales        
               Jefe Oficina Asesora de Comunicaciones                                     Andrea Abril Cuervo  Profesional Oficina Asesora de Comunicaciones </t>
  </si>
  <si>
    <t xml:space="preserve">Ivonne Chávez Morales           
            Jefe Oficina Asesora de Comunicaciones                                     Andrea Abril Cuervo  Profesional Oficina Asesora de Comunicaciones </t>
  </si>
  <si>
    <t xml:space="preserve">Ivonne Chávez Morales                    
   Jefe Oficina Asesora de Comunicaciones                                    Dayana Gómez Velásquez  Profesional Oficina Asesora de Comunicaciones </t>
  </si>
  <si>
    <t>Daniel Francisco Jiménez
Subdirector de Intermediación, Formalización y Regulación Empresarial</t>
  </si>
  <si>
    <t xml:space="preserve">Ivonne Chávez Morales             
          Jefe Oficina Asesora de Comunicaciones                                     Andrea Abril Cuervo  Profesional Oficina Asesora de Comunicaciones </t>
  </si>
  <si>
    <t xml:space="preserve">Ivonne Chávez Morales                      
 Jefe Oficina Asesora de Comunicaciones                                     Andrea Abril Cuervo  Profesional Oficina Asesora de Comunicaciones </t>
  </si>
  <si>
    <t xml:space="preserve">Ivonne Chávez Morales            
           Jefe Oficina Asesora de Comunicaciones                                    Dayana Gómez Velásquez  Profesional Oficina Asesora de Comunicaciones </t>
  </si>
  <si>
    <t xml:space="preserve">Ivonne Chávez Morales                
       Jefe Oficina Asesora de Comunicaciones                                    Dayana Gómez Velásquez  Profesional Oficina Asesora de Comunicaciones </t>
  </si>
  <si>
    <t>Gestión de Desarrollo Rural y Abastecimiento Alimentario</t>
  </si>
  <si>
    <t>No se viene realizando la medición a los indicadores de gestión identificados en el proceso para lograr establecer el grado de avance o el logro de los objetivos y resultados esperados, incumpliendo con lo señalado en el MIPG, dimensión 2°: Direccionamiento Estratégico y Planeación y la dimensión 4° Evaluación de Resultados.</t>
  </si>
  <si>
    <t>La DERAA entrego mediante los informes de reporte mensual (SEGPLAN) los avances y seguimiento de las actividades desarrolladas por la dirección, ,mas no se realizó la evaluación mediante la aplicación de los indicadores de gestión propuestos.</t>
  </si>
  <si>
    <t>1. Verificación y actualización  de los indicadores de gestión propuestos.
2.Realizar las mediciones de los indicadores de gestión en los tiempos establecidos en acompañamiento de la oficina (OAP)
3. Informe de medicion mensual de los indicadores de gestión.
* El reporte de los resultados de los indicadores de gestión está sujeto a la solictud de la (OAP)</t>
  </si>
  <si>
    <t>1. El número de indicadores de Gestión actualizados.
2. Porcentaje acumulado de evaluación por indicador de Gestión.</t>
  </si>
  <si>
    <t>DERAA</t>
  </si>
  <si>
    <t>El proceso presenta deficiencias en la identificacion de riesgos inherentes a las actividades que se desarrollan, inobservando lo establecido en el MIPG dimensión 7° Control interno y en especial al Asegurar la gestion del riesgo en el proceso como se define en la guian para la administración del riesgo “pe-p5-gu1_gua_administracin_riesgos_v4.pdf”.”</t>
  </si>
  <si>
    <t>No se realizó la identificación de la totalidad de los riesgos inherentes al proceso, ni se definieron las correspondientes actividades de control</t>
  </si>
  <si>
    <t>1. Estimacion y caracterizacion actualizar la matriz de riesgos definiendo las actividades de control.</t>
  </si>
  <si>
    <t>Matriz de riesgos actualizada</t>
  </si>
  <si>
    <t>Los procedimientos presentan debilidad en la descripción de las actividades, así mismo es necesario actualizar los formatos que forman parte de estos, para acatar lo establecido en el manual operativo del sistema de gestión del MIPG en el numeral 1. Conceptos generales de MIPG y en la Guía de normalización y control de documentos del sistema integrado de gestión de la SDDE1.</t>
  </si>
  <si>
    <t>Se tienen identificados como parte del proceso actividades que deben adelantarse por otras áreas o que forman parte de procesos transversales, impidiendo con ello que se vea de manera integral y secuencial la esencia del proceso y el aporte que hace a los objetivos institucionales, incumpliendo con lo establecido en el manual operativo del sistema de gestión del MIPG en el numeral 1. Conceptos generales de MIPG y en la Guía de normalización y control de documentos del sistema integrado de gestión de la SDDE.</t>
  </si>
  <si>
    <t>Se realizó una descripción generalizada de las actividades por procedimiento generandose repetición de actividades en algunos casos.</t>
  </si>
  <si>
    <t xml:space="preserve">Es importante aclarar que el área no maneja convenios por lo   que no se realizan informes de  seguimientos financieros,  sin embargo  la dirección para el cumplimineto de sus actividades misionales suscribe (OPS),  de suministros y servicios   conforme a la Ley y el sistema de adjudicación, los cuales no  son objeto del seguimiento financiero del peso a peso de la inversión de productos y servicios pactados en la minuta del contrato.
El supervisor lleva un seguimiento del número de pagos, la ejecución y el saldo por pagar. 
</t>
  </si>
  <si>
    <t>Revisar y actualizar los procedimientos , actividades y formatos que forman parte de los mismos
* La actualización de los formatos esta sujeta al requerimiento por parte de (OAP)</t>
  </si>
  <si>
    <t>Generar reportes de seguimiento  y ejecución de los recursos asignados por proyecto de inversión.</t>
  </si>
  <si>
    <t xml:space="preserve">Número de procedimientos actualizados y ajustados </t>
  </si>
  <si>
    <t>Número de reportes presentados por proyecto de inversión</t>
  </si>
  <si>
    <t>31/12/2020</t>
  </si>
  <si>
    <t>31/05/2020</t>
  </si>
  <si>
    <t>31/10/2020</t>
  </si>
  <si>
    <t>31/08/2020</t>
  </si>
  <si>
    <t>No se viene haciendo la medición a los indicadores de gestión identificados en el proceso para lograr establecer el grado de avance o el logro de los objetivos y resultados esperados, incumpliendo con lo señalado en el MIPG en la dimensión.  2o. Direccionamiento Estratégico y Planeación y la dimensión 4o Evaluación de Resultados.</t>
  </si>
  <si>
    <t>No se encuentran publicados los indicadores de gestión ni se ha realizado la medición de los mismos</t>
  </si>
  <si>
    <t xml:space="preserve">1. Vencido el respectivo mes, recaudar, compilar y remitir a la OAP  para su publicación, la información correspondiente a la medición del indicador uno.
2. Vencido el respectivo trimestre, recaudar, compilar y remitir a la OAP para su publicación, la información correspondiente a la medición del indicador dos.
</t>
  </si>
  <si>
    <t>Dos (2) indicadores evaluados y reportados a la OAP para su publicación, durante los respectivos periodos.</t>
  </si>
  <si>
    <t>Subsecretario de Desarrollo Económico y Control Disciplinario - Grupo de Control Disciplinario/ OAP</t>
  </si>
  <si>
    <t>El informe de auditoria evidencia riesgos inherentes a la actividad a cargo del operador disciplinario pues ello puede interferir con sus funciones como Subsecretario de Desarrollo económico. Así mismo indica como insuficientes los riesgos asociados al proceso</t>
  </si>
  <si>
    <t>Revisar,actualizar y adoptar la matriz de riesgos del proceso, acogiendo las recomendaciones emanadas en el informe de auditoria emanado por la OCI</t>
  </si>
  <si>
    <t>Una (1) matriz de riesgos de proceso revisada, actualizada y adoptada</t>
  </si>
  <si>
    <t>Los procedimientos presentan debilidad en la descripción de las actividades, así mismo es necesario actualizar los formatos que forman parte de estos, para acatar lo establecido en el manual operativo del sistema de gestión del MIPG en el numeral 1.  Conceptos generales del MIPG.</t>
  </si>
  <si>
    <t xml:space="preserve">Muchas actividades a cargo de una sola persona, lo que genera sobre carga y demora. Los procedimientos presentan debilidades pues no tienen en cuenta todas las actividades. Los formatos no se encuentran publicados y estan desactualizados </t>
  </si>
  <si>
    <t>Revisar, actualizar y adoptar los procedimientos y formatos del proceso</t>
  </si>
  <si>
    <t>Todos los procedimientos y formatos revisados, actualizados y adoptados.</t>
  </si>
  <si>
    <t xml:space="preserve">Muchas actividades a cargo de una sola persona, lo que genera sobre carga y demora. La herramienta SID3 no opera de manera optima </t>
  </si>
  <si>
    <t xml:space="preserve">1. Apropiar dentro del área el uso del Sistema de Información Disciplinario del Distrito Capital como la unica herramienta tecnológica de registro, consulta y apoyo para la gestión.
2. Identificar y definir dentro del Sistema de Información Disciplinario del Distrito Capital cada uno de los roles a cargo de la gestión, distribuyendo entre el Grupo las respectivas responsabilidades.
3. Garantizar la alimentación y actualización del Sistema de Información Disciplinario del Distrito Capital con criterios de oportunidad y eficiencia.
4. Ubicar y digitilizar toda la información que se genere o haya sido generada por el Grupo de Control Disciplinario, garantizando la existencia de un repositorio de información digital que evite la manipulación de expedientes y procure mantener la trazabilidad de las actividades y decisiones que hayan sido decretadas. </t>
  </si>
  <si>
    <t>1. Roles dentro del Sistema de Información Disciplinario del Distrito Capital identificados y definidos dentro del grupo.
2. Sistema de Información Disciplinario del Distrito Capital alimentado y actualizado.
3. Creación de un repositorio de información que permita la digitalización de toda la atividad adelantada en términos de oportunidad y eficiencia.</t>
  </si>
  <si>
    <t>Subsecretario de Desarrollo Económico y Control Disciplinario - Grupo de Control Disciplinario/ SAF-Gestión documental</t>
  </si>
  <si>
    <t xml:space="preserve">La herramienta tecnológica de apoyo que se utiliza para mantener actualizada la información del proceso, no brinda la seguridad y confiabilidad que se requiere, incumpliendo lo establecido en el MIPG en la dimensión 3 Gestión con Valores para resultado - Seguridad Digital.- </t>
  </si>
  <si>
    <t>Las gestión carece de base de datos y información de expedientes con anterioridad al año 2016</t>
  </si>
  <si>
    <t>1. Apropiar dentro del área el uso del Sistema de Información Disciplinario del Distrito Capital como la unica herramienta tecnológica de registro, consulta y apoyo para la gestión.
2. Identificar y definir dentro del Sistema de Información Disciplinario del Distrito Capital cada uno de los roles a cargo de la gestión, distribuyendo entre el Grupo las respectivas responsabilidades.
3. Garantizar la alimentación y actualización del Sistema de Información Disciplinario del Distrito Capital con criterios de oportunidad y eficiencia.
4. Ubicar y digitilizar toda la información que se genere o haya sido generada por el Grupo de Control Disciplinario, garantizando la existencia de un repositorio de información digital que evite la manipulación de expedientes y procure mantener la trazabilidad de las actividades y decisiones que hayan sido decretadas.</t>
  </si>
  <si>
    <t xml:space="preserve">La Oficina Asesora de Planeación madiante correo electronico del 7 de abril de 2020 remite Formato de Indice de Información Clasificada y Reservada actualizado el cual se encuentra puublicado en el siguiente link:
http://www.desarrolloeconomico.gov.co/transparencia/instrumentos-gestion-informacion-publica/indice-informacion-clasificada-y-reservada-0 </t>
  </si>
  <si>
    <t>Realizar capacitaciones para socializar los ajustes efectuados  al Protocolo de Aprovechamientoe conómico del Espacio Público en las Alcaldías Locales</t>
  </si>
  <si>
    <t>Cerrada</t>
  </si>
  <si>
    <t xml:space="preserve">La Oficina Asesora de Planeación  a través del memorando 2019IE8578 del 18 de septiembre de 2019 remitió información donde se adjunto el Indice de Información Clasificada y Reservada donde se evidencia que la misma se encuentra desactualizada, las fechas de generación de información presentan inconsistencias donde señalan años 2060 y otros.
El día 8 de octubre de 2019, la Oficina Asesora de Planeación solicitó la modificación de la fecha, teniendo en cuenta que la accción debia cumplirse al 31 de agosto de 2019 y solo obtuvo un 40% de cumplimiento, Por lo anterior y deseando cumplir con el 100% se modifica el cumplimiento para el 31 de octubre de 2019.                                                                                                         </t>
  </si>
  <si>
    <t>Incumplida</t>
  </si>
  <si>
    <t>Gestiòn Contractual</t>
  </si>
  <si>
    <t xml:space="preserve">Deficiencias en la identificación de riesgos inherentes a las actividades que se desarrollan al interior del proceso, así como en la medición de algunos riesgos residuales, inobservando lo establecido en el MIPG dimensión 7° Control interno y en especial al Asegurar la gestión del riesgo en el proceso como se define en la guía para la administración del riesgo “pe-p5-gu1_gua_administracin_riesgos_v4.pdf”.”
</t>
  </si>
  <si>
    <t>Los procedimientos presentan debilidad en la descripción de las actividades, incumpliendo lo establecido en el manual operativo del sistema de gestión del MIPG en el numeral 1. Conceptos generales de MIPG y en la Guía de normalización
y control de documentos del sistema integrado de gestión de la SDDE</t>
  </si>
  <si>
    <t>Los documentos asociados al proceso de gestiòn contractual y publicados en el link de transparencia se encuentran desactualizados incumpliendo lo establecido en la Ley 1712 de 2014.</t>
  </si>
  <si>
    <t>La matriz de riesgos asociados al proceso de gestion contactual presenta deficiencias en su estructuracion, eleboracion e implementaciòn.</t>
  </si>
  <si>
    <t>Los procedimientos del proceso de gestiòn contractual presentan debilidad en la descripción de las actividades.</t>
  </si>
  <si>
    <t>Falta de actualizaciòn y publicaciòn de los documentos del proceso de gestiòn contractual en el link de transparencia.</t>
  </si>
  <si>
    <t>Adelantar la revision y la construcciòn de los indicadores de gestión con acompañamiento  de la Oficina Asesora de Planeaciòn.</t>
  </si>
  <si>
    <t>Adelantar la revision de la matriz de riesgos del proceso de gestion contractual con acompañamiento  de la Oficina Asesora de Planeaciòn y la Veedurìa Distrital.</t>
  </si>
  <si>
    <t>Revisar, actualizar y adoptar los procedimientos del proceso de gestión Contractual acorde con el Plan de mejoramiento suscrito con la Contralorìa de Bogotà D.C.</t>
  </si>
  <si>
    <t>Revisar y actualizar los documentos publicados en el link de transparencia.</t>
  </si>
  <si>
    <t>(1) Construccion de los nuevos indicadores.</t>
  </si>
  <si>
    <t>(1) Matriz de riesgos ajustada y actualizada.</t>
  </si>
  <si>
    <t>(1) Todos los procedimientos revisados, actualizados y adoptados.</t>
  </si>
  <si>
    <t>(1) Documentos actualizados y publicados.</t>
  </si>
  <si>
    <t>OAJ</t>
  </si>
  <si>
    <t xml:space="preserve">El Proceso de gestiòn contractual cuenta con indicadoresde gestiòn que no permiten establecer el grado de avance de cumplimiento de los objetivos y resultados esperados . </t>
  </si>
  <si>
    <t>A26
GCOM
01-ABR-2019</t>
  </si>
  <si>
    <t xml:space="preserve">Cabe resalatar que la OCI le informo a la DGC que debia  realizar la formulaciòn de las acciones de mejora </t>
  </si>
  <si>
    <t>A34
DE
03-JUN-2019</t>
  </si>
  <si>
    <t>A36
DE
07-AGOST-2019</t>
  </si>
  <si>
    <t>A37
GC 
12-SEPT-2019</t>
  </si>
  <si>
    <r>
      <t xml:space="preserve">A48
GC
</t>
    </r>
    <r>
      <rPr>
        <sz val="9"/>
        <rFont val="Calibri"/>
        <family val="2"/>
        <scheme val="minor"/>
      </rPr>
      <t>03-DIC-2019</t>
    </r>
  </si>
  <si>
    <t>A52
PE
07-FEB-2020</t>
  </si>
  <si>
    <t>A53
PE
07-FEB-2020</t>
  </si>
  <si>
    <t>Gestiòn Documental</t>
  </si>
  <si>
    <t>No se guardan los consecutivos de correspondencia nilos adjuntos.</t>
  </si>
  <si>
    <t>La Secretaría a de Desarrollo Económico, no usa un sistema que permita gestionar digitalmente y de manera clasificada y ordenada la correspondencia.</t>
  </si>
  <si>
    <t>Plan Ventanilla ünica de Correspondencia</t>
  </si>
  <si>
    <t>JAVIER SUÁREZ GÓMEZ/ DIEGO CONSTAIN/ HECTOR PEDRAZA</t>
  </si>
  <si>
    <t>Incumplimiento de las políticas de Operación de los formato de comunicaciones enviadas</t>
  </si>
  <si>
    <t>No se registran las firmas autorizadas en el momento de elaborar las comunicaciones oficiales.</t>
  </si>
  <si>
    <t xml:space="preserve">Imcumplimiento de la ley 594-2000 l Estado está obligado a la creación, organización, preservación y control de los archivos, teniendo en cuenta los principios de procedencia y orden original, el ciclo vital de los documentos y la normatividad archivística" </t>
  </si>
  <si>
    <t>No sehan allegado la totalidad  de los expedientes al archivo por causa de la pandemia COVID 19</t>
  </si>
  <si>
    <t>Elaboración y difusion de la Circular 040-2020  "Entrega de Documentos al archivo y memo aclaratorio.</t>
  </si>
  <si>
    <t>Matriz de riesgos ajustada y actualizada.</t>
  </si>
  <si>
    <t xml:space="preserve">JAVIER SUÁREZ GÓMEZ/ </t>
  </si>
  <si>
    <t xml:space="preserve">Los indicadores de gestiòn en el proceso son insuficientes para lograr establecer el grado de avance o el logro de de los objetivos y resultados esperados. </t>
  </si>
  <si>
    <t>A39
SLT
23-OCT-2019</t>
  </si>
  <si>
    <t>A40
SLT
23-OCT-2019</t>
  </si>
  <si>
    <t>A41
SLT
23-OCT-2019</t>
  </si>
  <si>
    <t>A42                               CD                                  Nov -25-  2019</t>
  </si>
  <si>
    <t>A43                                 CD                                               Nov -25-  2019</t>
  </si>
  <si>
    <t>A44                            CD                         Nov -25-  2019</t>
  </si>
  <si>
    <t>A45                            CD                                     Nov -25-  2019</t>
  </si>
  <si>
    <t>A46                           CD                               Nov -25-  2019</t>
  </si>
  <si>
    <t>A47
GC
3-DIC-2019</t>
  </si>
  <si>
    <r>
      <t xml:space="preserve">A49
GC
</t>
    </r>
    <r>
      <rPr>
        <sz val="9"/>
        <rFont val="Calibri"/>
        <family val="2"/>
        <scheme val="minor"/>
      </rPr>
      <t>03-DIC-2019</t>
    </r>
  </si>
  <si>
    <t>A50
GC
3-DIC-2019</t>
  </si>
  <si>
    <r>
      <t xml:space="preserve">A51
PE
</t>
    </r>
    <r>
      <rPr>
        <sz val="9"/>
        <rFont val="Calibri"/>
        <family val="2"/>
        <scheme val="minor"/>
      </rPr>
      <t>07-FEB-2020</t>
    </r>
  </si>
  <si>
    <t>A54
PE
07-FEB-2020</t>
  </si>
  <si>
    <t>A55                             GDRAA 6 abril-2020</t>
  </si>
  <si>
    <t>A56                               GDRAA                                   6 abril-2020</t>
  </si>
  <si>
    <t>A57                                GDRAA                                                  6 abril-2020</t>
  </si>
  <si>
    <t>A58                               GDRAA                           6 abril-2020</t>
  </si>
  <si>
    <t xml:space="preserve">A59                                               GC                          Jun -30- 2020                  </t>
  </si>
  <si>
    <t xml:space="preserve">A640                                 GC                                                    Jun -30- 2020                       </t>
  </si>
  <si>
    <t xml:space="preserve">A61                                                GC                                                         Jun -30- 2020          </t>
  </si>
  <si>
    <t xml:space="preserve">A62                                          GC                                             Jun -30- 2020                 </t>
  </si>
  <si>
    <t>A63                                     GD</t>
  </si>
  <si>
    <t>A64                                               GD</t>
  </si>
  <si>
    <t>A65                                               GD</t>
  </si>
  <si>
    <t xml:space="preserve">  -  Mediante correo del 16 de marzo de 2020, Se solicitó a la Subdirectora de Economía Rural y Abastecimiento Alimentario, la evidencia del cumplimiento de la presente acción. No obstante, teniendo en cuenta la situación de salud pública en la que nos encontramos a nivel nacional, en la que la subdirección desempeña un papel fundamental para el abastecimiento alimentario  de la ciudad en general, no ha sido posible obtener los documentos  solicitados.                                                                                    -    Mediante correo del 2 de junio de 2020 el Dr. Cesar Carrillo -Director de Economía Rural y Abastecimiento informó que frente a la accion de mejora:
- Se remitieron las correcciones realizadas por la Oficina Asesora Jurídica, frente al acta de liquidación. 
- Se envió la solicitud de ingreso al almacén de los  elementos efectivamente entregados por parte del contratista. 
- Resuelto el punto anterior se espera socializar el proyecto del acta de liquidación con el contratista, para proceder con el trámite correspondiente.  
Sin adjuntar evidencia alguna manifestando la imposibilidad por el aislamiento.                       </t>
  </si>
  <si>
    <t xml:space="preserve">La OAC mediante memorando 2019IE 5665 con fecha del 02-06-2019 remite soportes de la publicación en la Intranet y página web de la SDDE del perfile de todos los directivos. Se evidencia la publicación de la actualización de todos los perfiles de los diretivos tanto en la Intranet como en la página web de la entidad.    </t>
  </si>
  <si>
    <t>La Subdirección de Intermediación, Formalización y Regulación Empresarial mediante memorando 2019IE466 del 06 de agosto de 2019, remite a la Oficina de Control la respuesta a la Veeduría Distrital, donde se señala que a la fecha se han llevado socializaciones en el marco del anterior protocolo, sin embargo con las actualizaciones realizadas y posterior a la aprobación del Alcalde Mayor de Bogota se llevara a cabo las socializaciones que se tienen programadas cumplir hasta el 31-12-2019.                                                                                                        La SIFRE mediante memorando 2020IE5044 del 27 de julio de 2020 solicita modificaciòn de fecha para el cumpliemiento de actividades PM  Veeduria Distrital</t>
  </si>
  <si>
    <t>Mediante correo electrónico de fecha de septiembre 16 de 2020 , recibido por la Subdirección Administrativa y Financiera, se evidenció el avance hacia la atención de la observación, y estima su cumplimiento del indicador en un 45%, y que, en este momento se encuentra en revisión aprobación de los formatos de las fases por parte de la oficina de planeación. Cálculo de cumplimiento, realizado sobre la base del número de fases.
La SAF estableció 9 fases de ejecución de las cuales se han ejecuta 4 que se describen a continuación: con sus respectivos soportes:
1. Fase: DIAGNÓSTICO VENTANILLA ÚNICA SDEE
2. Fase: DISEÑO DE VENTANILLA ÚNICA IMPLEMENTABLE POR FASES 
3. Fase: ACTUALIZACIÓN DE CARACTERIZACIONES DE PROCESOS Y PROCEDIMIENTOS 
4. Fase: IMPLEMENTACIÓN VENTANILLA ÚNICA RECIBO DE CORRESPONDENCIA</t>
  </si>
  <si>
    <t>Mediante correo electrónico de fecha de septiembre 16 de 2020, recibido por la Subdirección Administrativa y Financiera, se evidenció el avance en la implementación de la ventanilla única de correspondencia, mediante la presentación de la plantilla única de correspondencia, cuadro comparativos sistemas e instructivo envío de correspondencia como se evidencia a continuación en muestras aleatorias del instructivo.
Anexaron el instructivo del envió de correspondencia, paso a paso para el envío de la correspondencia, formato de la elaboración de un documento indicando que se deben diligenciar todos los campos establecidos DE:  PARA.ASUNTO: ELABORO, REVISO, APROBO…
Anexaron evidencias las anteriores imágenes, tomadas como muestra del Instructivo Envío de Correspondencia, socializado ante el Comité Institucional de Gestión y Desempeño (CIGD), según Acta 16-2020, celebrada en agosto 11, en el ítem No. 5, menciona la Dra. Betsy Carolina Velasco el estado actual de la Gestión Documental en la SDDE.
La socialización de los procedimientos en el comité institucional de Gestión y desempeño, celebrado el día 11 de agosto de 2020 Fuente: información enviada por correo electrónico en septiembre 24 de 2020 por la SAF.
1 Fase 
2 Fase
3 Fase 
Cumplidas</t>
  </si>
  <si>
    <t>Mediante correo electrónico de fecha de septiembre 16 de 2020, recibido por la Subdirección Administrativa y Financiera, la matriz funcional sistemas de correspondencia, archivo y gestión documental, se tomó una muestra aleatoria como evidencia, al seguimiento de la matriz que es base fundamental para la implementación y adopción del software de Gestión Documental. Software que debe interactuar con el aplicativo Distrital Bogotá Te Escucha.
La recepción de Documentos en PDF o cualquier formato en DRIVE, alimentando la plataforma ALFRESCO. Envió la SAF comunicación solicitando concepto técnico al Archivo de Bogotá para la conformación de archivos y expedientes híbridos: Fuente: información enviada por correo electrónico en septiembre 16 de 2020 por la SAF.
Evidencias se soportaron según correo electrónico de septiembre 16 de 2020, enviado por la Subdirección Administrativa y financiera, sobre el concepto solicitado al archivo general, dan respuesta el avance de la observación 2.3, y en ajustar y actualizar la matriz
Mediante correo electrónico de fecha de septiembre 16 de 2020, recibido por la Subdirección Administrativa y Financiera, la matriz funcional sistemas de correspondencia, archivo y gestión documental, se tomó una muestra aleatoria como evidencia, al seguimiento de la matriz que es base fundamental para la implementación y adopción del software de Gestión Documental. Software que debe interactuar con el aplicativo Distrital Bogotá Te Escucha.
La recepción de Documentos en PDF o cualquier formato en DRIVE, alimentando la plataforma ALFRESCO. Envió la SAF comunicación solicitando concepto técnico al Archivo de Bogotá para la conformación de archivos y expedientes híbridos: Fuente: información enviada por correo electrónico en septiembre 16 de 2020 por la SAF.
Evidencias se soportaron según correo electrónico de septiembre 16 de 2020, enviado por la Subdirección Administrativa y financiera, sobre el concepto solicitado al archivo general, dan respuesta el avance de la observación 2.3, y en ajustar y actualizar la matriz
Mediante correo electrónico de fecha de septiembre 16 de 2020, recibido por la Subdirección Administrativa y Financiera, la matriz funcional sistemas de correspondencia, archivo y gestión documental, se tomó una muestra aleatoria como evidencia, al seguimiento de la matriz que es base fundamental para la implementación y adopción del software de Gestión Documental. Software que debe interactuar con el aplicativo Distrital Bogotá Te Escucha.
La recepción de Documentos en PDF o cualquier formato en DRIVE, alimentando la plataforma ALFRESCO. Envió la SAF comunicación solicitando concepto técnico al Archivo de Bogotá para la conformación de archivos y expedientes híbridos: Fuente: información enviada por correo electrónico en septiembre 16 de 2020 por la SAF.
Evidencias se soportaron según correo electrónico de septiembre 16 de 2020, enviado por la Subdirección Administrativa y financiera, sobre el concepto solicitado al archivo general, dan respuesta el avance de la observación 2.3, y en ajustar y actualizar la matriz.</t>
  </si>
  <si>
    <t xml:space="preserve">A66                    GEDE    </t>
  </si>
  <si>
    <t>GESTIÓN DE ESTUDIOS DE DESARROLLO ECONÓMICO</t>
  </si>
  <si>
    <t>No se tiene interiorizada la caracterización del proceso que se encuentra publicada como parte de los documentos del MIPG en la intranet de la entidad. Incumpliendo así con lo establecido en el manual operativo del sistema de gestión del MIPG en el numeral 
1. Conceptos generales del MIPG.</t>
  </si>
  <si>
    <t>En el marco de los conceptos grales de MIPGen la gestión documental,  no tenemos el proceso de revisión peridica de los documentos publicados</t>
  </si>
  <si>
    <t>Se hará la revisión y socialización  de forma semestral verificando que los documentos publicados en MIPGse encuentren  actualizados y se enviará un correo  a los funcionarios de la DEDE en el que se les informe sobre la ultima caracterización del proceso  la vigente.</t>
  </si>
  <si>
    <t>Correo electrónico a la OAP en caso de que se necesite un ajuste  Correo electrónicos  con la socialización de la información a los funcinarios de la DEDE</t>
  </si>
  <si>
    <t>30_DIC-2020</t>
  </si>
  <si>
    <t>Director o (a) de Estudios de Desarrollo Económico</t>
  </si>
  <si>
    <t>No se viene publicando la medición a los indicadores de gestión identificados en el proceso para lograr establecer el grado de avance o el logro de los objetivos y resultados esperados, no obstante, de los documentos allegados a la auditoría se observa que la medición realizada se encuentra con resultados superiores al 100%. Contrariando lo señalado en el MIPG, dimensión 2°: Direccionamiento Estratégico y Planeación y la dimensión 4° Evaluación de Resultados.</t>
  </si>
  <si>
    <t>La responsabilidad de la publicación de los indicadores es de la O.A.P. a pesar de tener actualizados los indicadores por parte de la DEDE no se efectúa   seguimiento  la publicación de la medicion de indicadores del proceso.
Se proyectó un número menor  de informes estadísticos a los efectivamente realizados, superando el 100% de lo programado en la ficha EBI.</t>
  </si>
  <si>
    <t xml:space="preserve"> Realizar comunicación a la OAP solicitando el  calendario de publicación de la medición de indicadores y hacer seguimiento al mismo de acuerdo a la periodicidad establecida en el cronograma.
-Establecer un plan de acción y cronograma de actividades de la DEDE la SIE y la SEE para el cumplimiento de las mets programadas.G12
</t>
  </si>
  <si>
    <t>Comunicación remitida a la OAP y seguimiento a la publicación de los indicadores
Plan de Acción y Cronograma de Actividades</t>
  </si>
  <si>
    <t>Director o (a9 de Estudios de Desarrollo Económico</t>
  </si>
  <si>
    <t>El proceso presenta deficiencias en la identificacion de riesgos inherentes a las actividades que se desarrollan, inobservando lo establecido en el MIPG dimensión 7° Control interno y en especial al Asegurar la gestion del riesgo en el proceso como se define en la guía para la administración del riesgo “pe-p5-gu1_gua_administracin_riesgos_v4.pdf”.</t>
  </si>
  <si>
    <t xml:space="preserve">Deficiencias en la identificación de las causas y  consecuencias de riesgos asociados al proceso. </t>
  </si>
  <si>
    <t xml:space="preserve">Revisión y actualización de la matriz de riesgos teniendo en cuenta la guía de Administración del Riesgo, con el acompañamiento de la OAP. </t>
  </si>
  <si>
    <t>Matriz de Riesgos actualizada.</t>
  </si>
  <si>
    <t>Director (a) de Estudios de Desarrollo Económico</t>
  </si>
  <si>
    <t>Los procedimientos presentan debilidad en la descripción de las actividades, así mismo es necesario actualizar los formatos que forman parte de estos, para acatar lo establecido en el manual operativo del sistema de gestión del MIPG en el numeral 1. Conceptos generales de MIPG y en la Guía de normalización y control de documentos del sistema integrado de gestión de la SDDE1</t>
  </si>
  <si>
    <t xml:space="preserve">En los procedimientos se establece como  responsable  de todas las  actividades de control al subdirector o (a), aspecto que no corresponde con la realidad de los procedimientos, además no se tienen  publicadas los formatos de lineamientos  de elaboración de los productos del proceso. </t>
  </si>
  <si>
    <t>Revisar y actualizar los  procedimientos, GEDE  - P1 y GEDE -P2 ide acuerdo con la Guía de normalización y control de documentos del SIG  y publicar  los formatos que establezca la DEDE</t>
  </si>
  <si>
    <t xml:space="preserve">Procedimientos GEDE-P1 y GEDE -P2  yactualizados y formatos divulgados </t>
  </si>
  <si>
    <t>Director (a) de eEstudios de Desarrollo Económico</t>
  </si>
  <si>
    <t>Se cuenta con el Observatorio como herramienta web de consulta para la ciudadanía sobre el comportamiento de los principales indicadores económicos de la ciudad, sin embargo y a pesar de lo importante que es para el proceso, no se tiene identificado dentro de la caracterización, ni dentro de los procedimientos.</t>
  </si>
  <si>
    <t>No se describre dentro del procedimiento el nombre del ODEB, bajo el entendido que en el procedimiento se describen las actividades a realizar más no las circunstancias de modo o lugar donde se realiza, por ello al final de los procedimientos se contempla la actividad de "Divulgación" mas no el nombre del ODEB</t>
  </si>
  <si>
    <t>Se incluirá de forma explícita el nombre del Observatorio de Desarrollo Económico como medio de divulgación del proceso.</t>
  </si>
  <si>
    <t>Prcedimientos GEDE -P1 y GEDE P2 actualizados con el nombre del ODEB.</t>
  </si>
  <si>
    <t xml:space="preserve">A70                  GEDE    </t>
  </si>
  <si>
    <t xml:space="preserve">A69                    GEDE    </t>
  </si>
  <si>
    <t xml:space="preserve">A67                    GEDE    </t>
  </si>
  <si>
    <t xml:space="preserve">A68                  GEDE    </t>
  </si>
  <si>
    <t>El 12 de mayo de 2020 nuevamente se solicito sean remitido los soportes de cumplimiento de las acciones de mejora de las observaciones que fueron identificadas en la auditoría interna realizada al proceso Gestión de Comunicaciones y que se encuentran vencidas, sin a la fecha haber recibido    respuesta.                                                                                              .                                                                                                                                                                   la  OAC remite correo electronico  con fecha del  20 de octubre de 2020 adjuntando archivo de correo electronico del dia 8 de abril  de 2020 con la solicitud actualizaciòn documentos proceso y procedimientos.                                                                                                 
                                                                                                                             La OAC mediante correo electronico con fecha del 21 de octubre de 2020  solicito a la OAP capacitaciòn   para la actualización de la Matriz de Gestión según los proceso y procedimientos de la OAC.                                                                                         .                                                                                                              La OAC el 15 de diciembre de 2020 remite correo electronico informando : Para el proceso de los indicadores de gestion de comunicaciones, en 2019 se creo el indicador   y para el reporte se  desarrolló capacitación virtual con el profesional de Planeación Paul Granados para su diligeciamiento quedando al día al mes de noviembre. Se anexa como soporte mail de envio de inicadores a la Oficina de Planeación por parte de Ivonne Cháves el 4 diciembre de  2019 , acta de reunión para reporte con Planeación,  docuemento excel matriz de seguimiento a indicadores  correspondientes a los meses de enero a noviembre de 2020, hoja de vida del inidcador y mail de envios de reportes por parte del jefe de la OAC Juan carlos Velásquez. Link de verificación:  https://drive.google.com/drive/folders/1bzbsdaXX9JOCTqWmcht5nCQGNKCTQvVr</t>
  </si>
  <si>
    <t>El 12 de mayo de 2020 nuevamente se solicito sean remitido los soportes de cumplimiento de las acciones de mejora de las observaciones que fueron identificadas en la auditoría interna realizada al proceso Gestión de Comunicaciones y que se encuentran vencidas, sin a la fecha haber recibido respuesta.                                                                                                                                                                                                                                                                                                                                            .                                                                                                             El  20 de octubre de 2020  la  OAC remite correo electronico adjuntando archivo de correo electronico del dia 25 de junio de 2020 con el formato de matriz de riesgos  trabajado con los funcionarios de la OAC y  la OAP  el formato fue completamente diligenciado luego de 4 jornadas.                                                                           
.                                                                                                               La OAC mediante correo electronico con fecha del 21 de octubre de 2020  solicito a la OAP capacitaciòn  para la actualización de la Matriz de Riegos del proceso de comunicaciones.                                                                                                                                                                                            .                                                                                                                                                                                                                                                                                                                                                                                                                                                                                                                                                                                     La OAC el 15 de diciembre de 2020 remite correo electronico informando : La Matriz de riesgo de la Oficina Asesora de Comunicaciones contó con 4 reuniones virtuales para su implementacion con la asistencia del equipo de provisionanles de la OAC y los profesionales de Planeación Camilo Salgado y Jose Joaquin Vargas. Esta fue remitida al jefe de la Oficina Asesora de Planeación y está publicada en: http://intranet.desarrolloeconomico.gov.co/sites/sistemaintegrado/index.php/administracion-de-riesgos-comunicaciones . Para evidencia del proceso se anexa mail de de reporte a jefe de la epoca Ivonne Chávez con relacion de reuniones , mail de envio de matriz a la jefe de planeación. Link verificación: https://drive.google.com/drive/folders/1bCKw7Tc0QmufMA-6V9IrRw_dVc4eSp4V</t>
  </si>
  <si>
    <t xml:space="preserve">El 12 de mayo de 2020 nuevamente se solicito sean remitido los soportes de cumplimiento de las acciones de mejora de las observaciones que fueron identificadas en la auditoría interna realizada al proceso Gestión de Comunicaciones y que se encuentran vencidas, sin a la fecha haber recibido respuesta.
La OAC mediante correo electronico del 15 de diciembre de 2020 informa: Los docuentos producidos por los colaboradores de la OAC estan alojados en la NAS de la oficina y en las unidades nasserver que cada funcionario que tiene asignada desde el año pasado segun lo establecido en la Circular 042 de 2019, periodicamente cada responsable realiza la actualización de documentos y productos laborales  sus nasserver y en las NAS (OAC_AI (\\nasserver) y CNas (\\nasserver)  en los equipos de la entidad. </t>
  </si>
  <si>
    <t>El 12 de mayo de 2020 nuevamente se solicito sean remitido los soportes de cumplimiento de las acciones de mejora de las observaciones que fueron identificadas en la auditoría interna realizada al proceso Gestión de Comunicaciones y que se encuentran vencidas, sin a la fecha haber recibido respuesta.                                                             
                                                                                                                               La OAC mediante correo electronico con fecha del 21 de octubre de 2020  solicito a la OAP capacitaciòn  para la identificación clara y efectiva de los puntos de control en el proceso de Gestión de Comunicaciones.  .                                                                                                                     La OAC mediante correo electronico del 15 de diciembre de 2020 informa: Según lo indicado por la Oficina de Planeación la Caracterización del proceso de gestión de comunicaciones no contempla puntos de control puesto que en este se describen actividades generales que se desarrollan a través de procedimientos, es en estos últimos donde están establecidos los puntos de control.Se adjunta mail de respuesta de la OAP . Link de verificación: https://drive.google.com/drive/folders/1UYsUmpAz6DqaMBr3OXehWaDoNb2ZQHsZ</t>
  </si>
  <si>
    <t>La OAC mediante memorando 2019IE 5665 con fecha del 02-06-2019 remite lista de asistencia (25-4-2019) capacitación " Riesgos Proceso Gestión de Comunicaciones " por partede la OAP, lista de asistencia (25-05-2019) "Revisión y aporte Matriz de Riesgo OAC" y pantallazo publicación en la Intranet " Administración de riesgos Gestión de Comunicaciones ". Verificado su publicación por parte de la OCI no esta publicada la Matriz de Riesgo, la OAC informa que solicito a la OAP la publicación.                                                                                                                                                                                                                              La OAC mediante correo electronico con fecha del 21 de octubre de 2020  solicito a la OAP capacitaciòn  para  la actualización del Responsable en la Matriz de Riegos de la OAC.                                                                                                        La OAC mediante correo elctronico del 15 de diciembre de 2020 informa: La Matriz de Riegos dela OAC cumple con los lineamientos establecidos por la Oficina Asesora de Planeación segun lo documentado  en la observación A27.                                                                                                                       La matriz está publicada en: http://intranet.desarrolloeconomico.gov.co/sites/sistemaintegrado/index.php/administracion-de-riesgos-comunicaciones</t>
  </si>
  <si>
    <t>La Subdirección de Intermediación, Formalización y Regulación Empresarial mediante memorando 2019IE466 del 06 de agosto de 2019, remite a la Oficina de Control la respuesta a la Veeduría Distrital, donde se señala los ajustes del Protocolo Institucional del aprovechamiento económico del espacio público.    
A la fecha de seguimiento del mes de agosto de 2019 el documento se encuentra en proceso de revisión por parte del Alcalde Mayor de Bogotá para su posterior aprobación y adopción.                                                                                                     La SIFRE mediante memorando 2020IE5044 del 27 de julio de 2020 solicita modificaciòn de fecha para el cumpliemiento de actividades PM  Veeduria Distrital.                                                                             .                                                                                                               La Subdirección de Intermediación, Formalización y Regulación Empresarial mediante correo electronico del 15 de diciembre de 2020 remite memorando 2020IE8432 del 15-12-2020 informando: Es así que esta Subdirección, teniendo en cuenta el objeto de la Entidad es “…orientar y liderar la formulación de políticas de Desarrollo Económico de las actividades comerciales, Carrera 60 No. 63A-52, Plaza de los Artesanos Teléfonos: 3693777 www.desarrolloeconomico.gov.co Información: Línea 195 GD-P3-F18 empresariales y de turismo del Distrito Capital, que conlleve a la creación o revitalización de empresas, y a la generación de empleo y de nuevos ingresos para los ciudadanos y ciudadanas en el Distrito Capital” y en razón a que se realizó como se expresó inicialmente actualización y ajuste del actual protocolo de aprovechamiento económico del Espacio Público (Decreto 552 de 2018); aunado a que contempla disposiciones y procedimientos que no son compatibles con la nueva realidad en la ciudad; se hizo necesario fijar los lineamientos generales desde esta dependencia, mediante un PROTOCOLO TEMPORAL PARA SOLICITUD DEL ESPACIO PÚBLICO PARA EL APROVECHAMIENTO ECONÓMICO EN LA MODALIDAD DE CORTO PLAZO EN LA ESTRATEGIA BOGOTÁ A CIELO ABIERTO – SECTOR ARTESANOS, estableciendo que la reactivación económica del sector artesanal se realice de manera segura y efectiva, el cual fue aprobado por la Comisión Intersectorial del Espacio Público mediante Acta de fecha 13 de noviembre de 2020 y adoptado por la Secretaría Distrital de Desarrollo económico, mediante resolución 673 del 9 de diciembre de 2020.  La actividad objeto del protocolo temporal mencionado consiste en el aprovechamiento económico del espacio público a título de mercados temporales, en el marco de la estrategia denominada “Bogotá a Cielo Abierto”, apostándole a una estrategia de articulación interinstitucional que permite la reactivación de sectores económicos, donde este plan inició con la reapertura del sector gastronómico de restaurantes y otros, en la cual también se contempló para esta nueva realidad el sector artesanal, probando con protocolos y estableciendo reglas a la nueva realidad de actividades comerciales en la ciudad con corresponsabilidad, cultura ciudadana y auto cuidado.  Anexos: 1. Resolución de exención 2. Resolución aprobación del protocolo temporal 3. Protocolo temporal para solicitud del espacio público para el aprovechamiento económico 4. Manual Asignación de Espacios 5. Presentación actualización Protocolo.</t>
  </si>
  <si>
    <t>Por medio de correo del 27 de octubre de 2020, la profesional de la Oficina de Asuntos  Disciplinarios,  María del Pilar Barrios, informó  que desde hace varios días se vienen adelantando actividades en conjunto con la OAP para actualizar la matriz de riesgos.                                                                                                                   La OCID mediante correo electronico del 14 de diciembre de 2020  remite correo lectronico de la OAP donde informa " Que una vez revisadas las matrices de riesgos del proceso de Control Disciplinario, se encuentran ajustadas de acuerdo con las observaciones efectuadas por la OAP y a lo conversado en las mesas de trabajo sostenidas. La matriz de riesgos de gestión actualizada se encuentra disponible en: http://intranet.desarrolloeconomico.gov.co/sites/sistemaintegrado/index.php/administracion-de-riesgos-control-interno-disciplinario".</t>
  </si>
  <si>
    <t>CERRADA</t>
  </si>
  <si>
    <t>Mediante correo del 16 de marzo de 2020, Se solicitó a la Subdirectora de Economía Rural y Abastecimiento Alimentario, la evidencia del cumplimiento de la presente acción. No obstante, teniendo en cuenta la situación de salud pública en la que nos encontramos a nivel nacional, en la que la subdirección  desempeña un papel fundamental para el abastecimiento alimentario  de la ciudad en general, no ha sido posible obtener los documentos  socitados.        Mediante correo electronico del 24 de diciembre de 2020 DERAA informa que remite la Resolución 640 del 1ro de diciembre mediante el cual se da la liquidación unilateral del contrato 294 del 2017.</t>
  </si>
  <si>
    <t xml:space="preserve"> La Subdirección de Economía Rural y Abastecimiento mediante  correo electrónico remitido el 24 de diciembre  de 2020 informa que  aún no se encuentran oficializados por ajustes que se deben realizar y se dará la publicación en la intranet una vez se encuentren ajustados en el 2021.</t>
  </si>
  <si>
    <t>La Subdirección de Economía Rural y Abastecimiento allegó evidencia de correo electrónico remitido el 1 de julio de 2020, a la OAP, en el que remiten la medición de los indicadores de gestión de enero a junio de 2020, adjuntando los archivos correspondientes. No obstante al revisar los documentos publicados en la intranet de la entidad, no se encuntra publicado el seguimiento, ni actualizado los indicadores del proceso.                                                                                                                                                                         Mediante  correo electrónico remitido el 24 de diciembre  de 2020 DERAA informa que el seguimiento del segundo semestre del año de los indicadores el último reporte, en cuanto a las matrices de riesgo en mesa de trabajo establecida con la  Oficina Asesora de Planeación serán ajustadas en el 2021 teniendo en cuenta que se debe hacer por la dirección.</t>
  </si>
  <si>
    <t>Mediante correo electronico la Dirección de Estudios de Desarrollo Económico del 20 de diciembre de 2020 remite memorando bajo cordis No 2020IE7257 08-11-2020 de la OAP  informandoles  que que la batería de
Indicadores de Gestión de la Secretaría Distrital de Desarrollo Económico – SDDEse
encuentra publicada en la intranet de la entidad desde el mes de diciembre de 2019 la cual
consolida, en su totalidad, los diferentes procesos de la SDDE. Así mismo, se encuentran
publicadas las diferentes caracterizaciones, mapas de procesos, matriz de riesgos, entre
otros.                                                                                                         De la misma manera, se procedió a publicar la actualización de las Hojas de Vida de los
Indicadores de Gestión de acuerdo a los ajustes y modificaciones realizados por los
responsables de los procesos; en este caso el Indicador de Gestión “Información generada
sobre temas propios de Desarrollo Económico” correspondiente a la Dirección de Estudio
de Desarrollo Económico – DEDE, se encuentra publicado en la actualidad, y puede acceder
en el link: http://intranet.desarrolloeconomico.gov.co/sites/sistemaintegrado/index.php/pire</t>
  </si>
  <si>
    <t xml:space="preserve">Mediante correo electronico la Dirección de Estudios de Desarrollo Económico del 20 de diciembre de 2020 remite  correo socialización_ caract_proceso Gestión de Estudios de Desarrollo Económico - GEDE 1. Funciones de la DEDE
2. Caracterización de Proceso
3. Procedimiento Sub Inf. Estadísticas
4.Procedimiento Sub Est. Estratégicos a equipo de trabajo DEDE </t>
  </si>
  <si>
    <t>Mediante correo electronico la Dirección de Estudios de Desarrollo Económico del 20 de diciembre de 2020 remite Matriz de riesgos actualizada en septiembre a partir del proceso que realizamos con la OAP en el mes de septiembre. 
300920PE-P5-F1 _Formato_Identificación _Riesgos_V2</t>
  </si>
  <si>
    <t>La Oficina Asesora de Planeación  a través del memorando 2019IE8578 del 18 de septiembre  de 2019 remitió  listas de asistencia  del 6, 13 y 14  de mayo de 2019, donde se evidencian las jornadas de capacitación  acerca de indicadores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</si>
</sst>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9"/>
      <color indexed="8"/>
      <name val="Calibri"/>
      <family val="2"/>
      <scheme val="minor"/>
    </font>
    <font>
      <sz val="9"/>
      <color indexed="8"/>
      <name val="Calibri"/>
      <family val="2"/>
      <scheme val="minor"/>
    </font>
    <font>
      <sz val="9"/>
      <color theme="1"/>
      <name val="Calibri"/>
      <family val="2"/>
      <scheme val="minor"/>
    </font>
    <font>
      <b/>
      <sz val="9"/>
      <color rgb="FF000000"/>
      <name val="Calibri"/>
      <family val="2"/>
      <scheme val="minor"/>
    </font>
    <font>
      <b/>
      <sz val="12"/>
      <color rgb="FF000000"/>
      <name val="Calibri"/>
      <family val="2"/>
      <scheme val="minor"/>
    </font>
    <font>
      <b/>
      <sz val="8"/>
      <color rgb="FF000000"/>
      <name val="Calibri"/>
      <family val="2"/>
      <scheme val="minor"/>
    </font>
    <font>
      <i/>
      <sz val="9"/>
      <color indexed="8"/>
      <name val="Calibri"/>
      <family val="2"/>
      <scheme val="minor"/>
    </font>
    <font>
      <sz val="9"/>
      <name val="Calibri"/>
      <family val="2"/>
      <scheme val="minor"/>
    </font>
    <font>
      <i/>
      <sz val="9"/>
      <name val="Calibri"/>
      <family val="2"/>
      <scheme val="minor"/>
    </font>
    <font>
      <i/>
      <sz val="9"/>
      <color indexed="8"/>
      <name val="Calibri"/>
      <family val="2"/>
    </font>
    <font>
      <sz val="9"/>
      <color indexed="8"/>
      <name val="Calibri"/>
      <family val="2"/>
    </font>
    <font>
      <sz val="9"/>
      <color rgb="FF000000"/>
      <name val="Calibri"/>
      <family val="2"/>
      <scheme val="minor"/>
    </font>
    <font>
      <b/>
      <sz val="9"/>
      <color indexed="8"/>
      <name val="Calibri"/>
      <family val="2"/>
    </font>
    <font>
      <sz val="8"/>
      <color theme="1"/>
      <name val="Calibri"/>
      <family val="2"/>
      <scheme val="minor"/>
    </font>
    <font>
      <sz val="11"/>
      <name val="Calibri"/>
      <family val="2"/>
      <scheme val="minor"/>
    </font>
    <font>
      <sz val="9"/>
      <name val="Calibri"/>
      <family val="2"/>
    </font>
    <font>
      <b/>
      <sz val="9"/>
      <name val="Calibri"/>
      <family val="2"/>
      <scheme val="minor"/>
    </font>
  </fonts>
  <fills count="6">
    <fill>
      <patternFill patternType="none"/>
    </fill>
    <fill>
      <patternFill patternType="gray125"/>
    </fill>
    <fill>
      <patternFill patternType="solid">
        <fgColor indexed="65"/>
        <bgColor indexed="64"/>
      </patternFill>
    </fill>
    <fill>
      <patternFill patternType="solid">
        <fgColor theme="4" tint="0.59999389629810485"/>
        <bgColor indexed="64"/>
      </patternFill>
    </fill>
    <fill>
      <patternFill patternType="solid">
        <fgColor rgb="FFB8CCE4"/>
        <bgColor indexed="64"/>
      </patternFill>
    </fill>
    <fill>
      <patternFill patternType="solid">
        <fgColor theme="0"/>
        <bgColor indexed="64"/>
      </patternFill>
    </fill>
  </fills>
  <borders count="4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style="medium">
        <color rgb="FF4F81BD"/>
      </left>
      <right style="medium">
        <color rgb="FF4F81BD"/>
      </right>
      <top style="medium">
        <color rgb="FF4F81BD"/>
      </top>
      <bottom style="medium">
        <color rgb="FF4F81BD"/>
      </bottom>
      <diagonal/>
    </border>
    <border>
      <left style="medium">
        <color rgb="FF4F81BD"/>
      </left>
      <right style="medium">
        <color rgb="FF4F81BD"/>
      </right>
      <top/>
      <bottom style="medium">
        <color rgb="FF4F81BD"/>
      </bottom>
      <diagonal/>
    </border>
    <border>
      <left style="thick">
        <color rgb="FF4F81BD"/>
      </left>
      <right/>
      <top style="thick">
        <color rgb="FF4F81BD"/>
      </top>
      <bottom style="thick">
        <color rgb="FF4F81BD"/>
      </bottom>
      <diagonal/>
    </border>
    <border>
      <left/>
      <right style="thick">
        <color rgb="FF4F81BD"/>
      </right>
      <top style="thick">
        <color rgb="FF4F81BD"/>
      </top>
      <bottom style="thick">
        <color rgb="FF4F81BD"/>
      </bottom>
      <diagonal/>
    </border>
    <border>
      <left style="medium">
        <color rgb="FFCCCCCC"/>
      </left>
      <right style="thick">
        <color rgb="FF4F81BD"/>
      </right>
      <top style="thick">
        <color rgb="FF4F81BD"/>
      </top>
      <bottom style="thick">
        <color rgb="FF4F81BD"/>
      </bottom>
      <diagonal/>
    </border>
    <border>
      <left style="medium">
        <color rgb="FFCCCCCC"/>
      </left>
      <right style="thick">
        <color rgb="FF4F81BD"/>
      </right>
      <top style="medium">
        <color rgb="FFCCCCCC"/>
      </top>
      <bottom style="thick">
        <color rgb="FF4F81BD"/>
      </bottom>
      <diagonal/>
    </border>
    <border>
      <left/>
      <right style="thick">
        <color rgb="FF4F81BD"/>
      </right>
      <top style="thick">
        <color rgb="FF4F81BD"/>
      </top>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right style="medium">
        <color rgb="FF4F81BD"/>
      </right>
      <top style="thick">
        <color rgb="FF4F81BD"/>
      </top>
      <bottom style="thick">
        <color rgb="FF4F81BD"/>
      </bottom>
      <diagonal/>
    </border>
    <border>
      <left style="medium">
        <color theme="4"/>
      </left>
      <right/>
      <top style="medium">
        <color theme="4"/>
      </top>
      <bottom/>
      <diagonal/>
    </border>
    <border>
      <left style="medium">
        <color rgb="FF4F81BD"/>
      </left>
      <right style="medium">
        <color rgb="FF4F81BD"/>
      </right>
      <top/>
      <bottom/>
      <diagonal/>
    </border>
    <border>
      <left style="medium">
        <color theme="3" tint="0.39997558519241921"/>
      </left>
      <right/>
      <top style="thick">
        <color rgb="FF4F81BD"/>
      </top>
      <bottom/>
      <diagonal/>
    </border>
    <border>
      <left/>
      <right style="medium">
        <color theme="4"/>
      </right>
      <top style="medium">
        <color theme="4"/>
      </top>
      <bottom/>
      <diagonal/>
    </border>
    <border>
      <left style="medium">
        <color theme="4"/>
      </left>
      <right/>
      <top/>
      <bottom/>
      <diagonal/>
    </border>
    <border>
      <left/>
      <right/>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medium">
        <color theme="4"/>
      </top>
      <bottom/>
      <diagonal/>
    </border>
    <border>
      <left style="medium">
        <color theme="4"/>
      </left>
      <right/>
      <top style="thin">
        <color theme="3" tint="0.39997558519241921"/>
      </top>
      <bottom style="medium">
        <color theme="4"/>
      </bottom>
      <diagonal/>
    </border>
    <border>
      <left/>
      <right/>
      <top style="thin">
        <color theme="3" tint="0.39997558519241921"/>
      </top>
      <bottom style="medium">
        <color theme="4"/>
      </bottom>
      <diagonal/>
    </border>
    <border>
      <left/>
      <right style="medium">
        <color theme="4"/>
      </right>
      <top style="thin">
        <color theme="3" tint="0.39997558519241921"/>
      </top>
      <bottom style="medium">
        <color theme="4"/>
      </bottom>
      <diagonal/>
    </border>
    <border>
      <left/>
      <right/>
      <top style="thick">
        <color rgb="FF4F81BD"/>
      </top>
      <bottom/>
      <diagonal/>
    </border>
    <border>
      <left/>
      <right style="medium">
        <color rgb="FF4F81BD"/>
      </right>
      <top/>
      <bottom/>
      <diagonal/>
    </border>
    <border>
      <left style="medium">
        <color rgb="FF0070C0"/>
      </left>
      <right style="medium">
        <color rgb="FF0070C0"/>
      </right>
      <top style="medium">
        <color rgb="FF0070C0"/>
      </top>
      <bottom style="medium">
        <color rgb="FF0070C0"/>
      </bottom>
      <diagonal/>
    </border>
    <border>
      <left style="medium">
        <color rgb="FF4F81BD"/>
      </left>
      <right/>
      <top/>
      <bottom/>
      <diagonal/>
    </border>
    <border>
      <left style="medium">
        <color theme="4"/>
      </left>
      <right/>
      <top/>
      <bottom style="medium">
        <color theme="4"/>
      </bottom>
      <diagonal/>
    </border>
    <border>
      <left style="medium">
        <color theme="3" tint="0.39997558519241921"/>
      </left>
      <right style="medium">
        <color rgb="FF4F81BD"/>
      </right>
      <top/>
      <bottom style="medium">
        <color theme="3" tint="0.39997558519241921"/>
      </bottom>
      <diagonal/>
    </border>
    <border>
      <left style="medium">
        <color rgb="FF4F81BD"/>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style="thin">
        <color theme="3" tint="0.39997558519241921"/>
      </bottom>
      <diagonal/>
    </border>
    <border>
      <left style="medium">
        <color theme="3" tint="0.39997558519241921"/>
      </left>
      <right/>
      <top style="medium">
        <color theme="3" tint="0.39997558519241921"/>
      </top>
      <bottom style="medium">
        <color theme="3" tint="0.39997558519241921"/>
      </bottom>
      <diagonal/>
    </border>
  </borders>
  <cellStyleXfs count="1">
    <xf numFmtId="0" fontId="0" fillId="0" borderId="0"/>
  </cellStyleXfs>
  <cellXfs count="156">
    <xf numFmtId="0" fontId="0" fillId="0" borderId="0" xfId="0"/>
    <xf numFmtId="0" fontId="2" fillId="3" borderId="16" xfId="0" applyFont="1" applyFill="1" applyBorder="1" applyAlignment="1" applyProtection="1">
      <alignment horizontal="center" vertical="center" wrapText="1"/>
      <protection hidden="1"/>
    </xf>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3" fillId="2" borderId="16" xfId="0" applyFont="1" applyFill="1" applyBorder="1" applyAlignment="1" applyProtection="1">
      <alignment horizontal="center" vertical="center"/>
      <protection hidden="1"/>
    </xf>
    <xf numFmtId="14" fontId="3" fillId="5" borderId="16" xfId="0" applyNumberFormat="1" applyFont="1" applyFill="1" applyBorder="1" applyAlignment="1">
      <alignment horizontal="center" vertical="center" wrapText="1"/>
    </xf>
    <xf numFmtId="14" fontId="3" fillId="5" borderId="16" xfId="0" applyNumberFormat="1" applyFont="1" applyFill="1" applyBorder="1" applyAlignment="1">
      <alignment horizontal="center" vertical="center"/>
    </xf>
    <xf numFmtId="9" fontId="3" fillId="5" borderId="16" xfId="0" applyNumberFormat="1" applyFont="1" applyFill="1" applyBorder="1" applyAlignment="1">
      <alignment horizontal="center" vertical="center"/>
    </xf>
    <xf numFmtId="0" fontId="3" fillId="2"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2" borderId="16" xfId="0" applyFont="1" applyFill="1" applyBorder="1" applyAlignment="1">
      <alignment horizontal="center" vertical="center"/>
    </xf>
    <xf numFmtId="0" fontId="13" fillId="5" borderId="20" xfId="0" applyFont="1" applyFill="1" applyBorder="1" applyAlignment="1">
      <alignment horizontal="center" vertical="center" wrapText="1"/>
    </xf>
    <xf numFmtId="9" fontId="3" fillId="5" borderId="16" xfId="0" applyNumberFormat="1" applyFont="1" applyFill="1" applyBorder="1" applyAlignment="1" applyProtection="1">
      <alignment horizontal="center" vertical="center"/>
      <protection hidden="1"/>
    </xf>
    <xf numFmtId="0" fontId="0" fillId="0" borderId="0" xfId="0"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xf>
    <xf numFmtId="9" fontId="3" fillId="5" borderId="16" xfId="0" applyNumberFormat="1" applyFont="1" applyFill="1" applyBorder="1" applyAlignment="1" applyProtection="1">
      <alignment horizontal="center" vertical="center" wrapText="1"/>
      <protection hidden="1"/>
    </xf>
    <xf numFmtId="0" fontId="16" fillId="5" borderId="0" xfId="0" applyFont="1" applyFill="1" applyAlignment="1">
      <alignment horizontal="center" vertical="center"/>
    </xf>
    <xf numFmtId="0" fontId="13" fillId="5" borderId="30" xfId="0" applyFont="1" applyFill="1" applyBorder="1" applyAlignment="1">
      <alignment horizontal="center" vertical="center" wrapText="1"/>
    </xf>
    <xf numFmtId="0" fontId="15" fillId="5" borderId="0" xfId="0" applyFont="1" applyFill="1" applyAlignment="1">
      <alignment horizontal="center" vertical="center" wrapText="1"/>
    </xf>
    <xf numFmtId="0" fontId="0" fillId="5" borderId="0" xfId="0" applyFill="1" applyAlignment="1">
      <alignment vertical="center"/>
    </xf>
    <xf numFmtId="0" fontId="2" fillId="5" borderId="16" xfId="0" applyFont="1" applyFill="1" applyBorder="1" applyAlignment="1">
      <alignment horizontal="center" vertical="center" wrapText="1"/>
    </xf>
    <xf numFmtId="0" fontId="13" fillId="5" borderId="34"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3" fillId="5" borderId="16" xfId="0" applyFont="1" applyFill="1" applyBorder="1" applyAlignment="1">
      <alignment vertical="center" wrapText="1"/>
    </xf>
    <xf numFmtId="0" fontId="3" fillId="5" borderId="26" xfId="0" applyFont="1" applyFill="1" applyBorder="1" applyAlignment="1">
      <alignment horizontal="center" vertical="center" wrapText="1"/>
    </xf>
    <xf numFmtId="14" fontId="3" fillId="5" borderId="26" xfId="0" applyNumberFormat="1" applyFont="1" applyFill="1" applyBorder="1" applyAlignment="1">
      <alignment horizontal="center" vertical="center"/>
    </xf>
    <xf numFmtId="14" fontId="3" fillId="5" borderId="26" xfId="0" applyNumberFormat="1" applyFont="1" applyFill="1" applyBorder="1" applyAlignment="1">
      <alignment horizontal="center" vertical="center" wrapText="1"/>
    </xf>
    <xf numFmtId="14" fontId="3" fillId="5" borderId="29" xfId="0" applyNumberFormat="1" applyFont="1" applyFill="1" applyBorder="1" applyAlignment="1">
      <alignment horizontal="center" vertical="center"/>
    </xf>
    <xf numFmtId="0" fontId="3" fillId="5" borderId="33" xfId="0" applyFont="1" applyFill="1" applyBorder="1" applyAlignment="1">
      <alignment horizontal="center" vertical="center" wrapText="1"/>
    </xf>
    <xf numFmtId="0" fontId="13" fillId="5" borderId="31" xfId="0" applyFont="1" applyFill="1" applyBorder="1" applyAlignment="1">
      <alignment horizontal="center" vertical="center" wrapText="1"/>
    </xf>
    <xf numFmtId="0" fontId="4" fillId="0" borderId="36" xfId="0" applyFont="1" applyBorder="1" applyAlignment="1">
      <alignment vertical="center"/>
    </xf>
    <xf numFmtId="0" fontId="2" fillId="5" borderId="32" xfId="0" applyFont="1" applyFill="1" applyBorder="1" applyAlignment="1">
      <alignment horizontal="center" vertical="center" wrapText="1"/>
    </xf>
    <xf numFmtId="0" fontId="13" fillId="5" borderId="41" xfId="0" applyFont="1" applyFill="1" applyBorder="1" applyAlignment="1">
      <alignment horizontal="center" vertical="center" wrapText="1"/>
    </xf>
    <xf numFmtId="0" fontId="13" fillId="5" borderId="42"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13" fillId="5" borderId="30" xfId="0" applyFont="1" applyFill="1" applyBorder="1" applyAlignment="1">
      <alignment horizontal="center" vertical="top" wrapText="1"/>
    </xf>
    <xf numFmtId="0" fontId="9" fillId="5" borderId="30"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3" fillId="5" borderId="32" xfId="0" applyFont="1" applyFill="1" applyBorder="1" applyAlignment="1">
      <alignment vertical="center" wrapText="1"/>
    </xf>
    <xf numFmtId="0" fontId="13" fillId="5" borderId="48" xfId="0" applyFont="1" applyFill="1" applyBorder="1" applyAlignment="1">
      <alignment horizontal="center" vertical="center" wrapText="1"/>
    </xf>
    <xf numFmtId="0" fontId="13" fillId="5" borderId="47" xfId="0" applyFont="1" applyFill="1" applyBorder="1" applyAlignment="1">
      <alignment horizontal="center" vertical="center" wrapText="1"/>
    </xf>
    <xf numFmtId="0" fontId="13" fillId="5" borderId="40"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2" fillId="5" borderId="16" xfId="0" applyFont="1" applyFill="1" applyBorder="1" applyAlignment="1">
      <alignment horizontal="center" vertical="center"/>
    </xf>
    <xf numFmtId="0" fontId="3" fillId="5" borderId="16" xfId="0" applyFont="1" applyFill="1" applyBorder="1" applyAlignment="1">
      <alignment horizontal="center" vertical="center" wrapText="1"/>
    </xf>
    <xf numFmtId="0" fontId="3" fillId="5" borderId="16" xfId="0" applyFont="1" applyFill="1" applyBorder="1" applyAlignment="1" applyProtection="1">
      <alignment horizontal="center" vertical="center"/>
      <protection hidden="1"/>
    </xf>
    <xf numFmtId="0" fontId="3" fillId="5" borderId="16" xfId="0" applyFont="1" applyFill="1" applyBorder="1" applyAlignment="1">
      <alignment horizontal="center" vertical="center"/>
    </xf>
    <xf numFmtId="9" fontId="3" fillId="5" borderId="16" xfId="0" applyNumberFormat="1" applyFont="1" applyFill="1" applyBorder="1" applyAlignment="1">
      <alignment horizontal="center" vertical="center" wrapText="1"/>
    </xf>
    <xf numFmtId="9" fontId="13" fillId="5" borderId="23" xfId="0" applyNumberFormat="1" applyFont="1" applyFill="1" applyBorder="1" applyAlignment="1">
      <alignment horizontal="center" vertical="center" wrapText="1"/>
    </xf>
    <xf numFmtId="0" fontId="13" fillId="5" borderId="23" xfId="0" applyFont="1" applyFill="1" applyBorder="1" applyAlignment="1">
      <alignment horizontal="center" vertical="center" wrapText="1"/>
    </xf>
    <xf numFmtId="9" fontId="13" fillId="5" borderId="24" xfId="0" applyNumberFormat="1" applyFont="1" applyFill="1" applyBorder="1" applyAlignment="1">
      <alignment horizontal="center" vertical="center" wrapText="1"/>
    </xf>
    <xf numFmtId="0" fontId="13" fillId="5" borderId="24"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3" fillId="5" borderId="16" xfId="0" applyFont="1" applyFill="1" applyBorder="1" applyAlignment="1" applyProtection="1">
      <alignment horizontal="center" vertical="center" wrapText="1"/>
      <protection hidden="1"/>
    </xf>
    <xf numFmtId="0" fontId="4" fillId="5" borderId="16"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14" fontId="4" fillId="5" borderId="16" xfId="0" applyNumberFormat="1" applyFont="1" applyFill="1" applyBorder="1" applyAlignment="1">
      <alignment horizontal="center" vertical="center" wrapText="1"/>
    </xf>
    <xf numFmtId="14" fontId="9" fillId="5" borderId="16" xfId="0" applyNumberFormat="1" applyFont="1" applyFill="1" applyBorder="1" applyAlignment="1">
      <alignment horizontal="center" vertical="center" wrapText="1"/>
    </xf>
    <xf numFmtId="0" fontId="17" fillId="5" borderId="16" xfId="0" applyFont="1" applyFill="1" applyBorder="1" applyAlignment="1">
      <alignment horizontal="center" vertical="center" wrapText="1"/>
    </xf>
    <xf numFmtId="9" fontId="9" fillId="5" borderId="16" xfId="0" applyNumberFormat="1" applyFont="1" applyFill="1" applyBorder="1" applyAlignment="1">
      <alignment horizontal="center" vertical="center"/>
    </xf>
    <xf numFmtId="0" fontId="12" fillId="5" borderId="16" xfId="0" applyFont="1" applyFill="1" applyBorder="1" applyAlignment="1">
      <alignment horizontal="center" vertical="center" wrapText="1"/>
    </xf>
    <xf numFmtId="9" fontId="4" fillId="5" borderId="24" xfId="0" applyNumberFormat="1" applyFont="1" applyFill="1" applyBorder="1" applyAlignment="1">
      <alignment horizontal="center" vertical="center" wrapText="1"/>
    </xf>
    <xf numFmtId="0" fontId="4" fillId="5" borderId="24" xfId="0" applyFont="1" applyFill="1" applyBorder="1" applyAlignment="1">
      <alignment horizontal="center" vertical="center" wrapText="1"/>
    </xf>
    <xf numFmtId="9" fontId="4" fillId="5" borderId="23" xfId="0" applyNumberFormat="1"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8" fillId="5" borderId="16" xfId="0" applyFont="1" applyFill="1" applyBorder="1" applyAlignment="1">
      <alignment horizontal="center" vertical="center" wrapText="1"/>
    </xf>
    <xf numFmtId="14" fontId="9" fillId="5" borderId="16" xfId="0" applyNumberFormat="1" applyFont="1" applyFill="1" applyBorder="1" applyAlignment="1">
      <alignment vertical="center" wrapText="1"/>
    </xf>
    <xf numFmtId="0" fontId="3" fillId="5" borderId="17" xfId="0" applyFont="1" applyFill="1" applyBorder="1" applyAlignment="1">
      <alignment vertical="center" wrapText="1"/>
    </xf>
    <xf numFmtId="0" fontId="9" fillId="5" borderId="20"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13" fillId="5" borderId="45" xfId="0" applyFont="1" applyFill="1" applyBorder="1" applyAlignment="1">
      <alignment horizontal="center" vertical="center" wrapText="1"/>
    </xf>
    <xf numFmtId="0" fontId="13" fillId="5" borderId="46" xfId="0" applyFont="1" applyFill="1" applyBorder="1" applyAlignment="1">
      <alignment horizontal="center" vertical="center" wrapText="1"/>
    </xf>
    <xf numFmtId="0" fontId="3" fillId="5" borderId="16" xfId="0" applyFont="1" applyFill="1" applyBorder="1" applyAlignment="1">
      <alignment horizontal="center" wrapText="1"/>
    </xf>
    <xf numFmtId="0" fontId="3" fillId="5" borderId="16" xfId="0" applyFont="1" applyFill="1" applyBorder="1" applyAlignment="1">
      <alignment horizontal="center" vertical="top" wrapText="1"/>
    </xf>
    <xf numFmtId="0" fontId="13" fillId="5" borderId="28" xfId="0" applyFont="1" applyFill="1" applyBorder="1" applyAlignment="1">
      <alignment horizontal="center" vertical="center" wrapText="1"/>
    </xf>
    <xf numFmtId="0" fontId="3" fillId="5" borderId="16" xfId="0" applyFont="1" applyFill="1" applyBorder="1" applyAlignment="1">
      <alignment vertical="top" wrapText="1"/>
    </xf>
    <xf numFmtId="9" fontId="9" fillId="5" borderId="20" xfId="0" applyNumberFormat="1" applyFont="1" applyFill="1" applyBorder="1" applyAlignment="1">
      <alignment horizontal="center" vertical="center" wrapText="1"/>
    </xf>
    <xf numFmtId="14" fontId="13" fillId="5" borderId="20" xfId="0" applyNumberFormat="1" applyFont="1" applyFill="1" applyBorder="1" applyAlignment="1">
      <alignment horizontal="center" vertical="center" wrapText="1"/>
    </xf>
    <xf numFmtId="0" fontId="13" fillId="5" borderId="22" xfId="0" applyFont="1" applyFill="1" applyBorder="1" applyAlignment="1">
      <alignment horizontal="center" vertical="center" wrapText="1"/>
    </xf>
    <xf numFmtId="0" fontId="3" fillId="5" borderId="27" xfId="0" applyFont="1" applyFill="1" applyBorder="1" applyAlignment="1">
      <alignment horizontal="center" vertical="center"/>
    </xf>
    <xf numFmtId="9" fontId="3" fillId="5" borderId="26" xfId="0" applyNumberFormat="1" applyFont="1" applyFill="1" applyBorder="1" applyAlignment="1">
      <alignment horizontal="center" vertical="center"/>
    </xf>
    <xf numFmtId="0" fontId="4" fillId="5" borderId="26" xfId="0" applyFont="1" applyFill="1" applyBorder="1" applyAlignment="1">
      <alignment vertical="top" wrapText="1"/>
    </xf>
    <xf numFmtId="0" fontId="3" fillId="5" borderId="16" xfId="0" applyFont="1" applyFill="1" applyBorder="1" applyAlignment="1">
      <alignment wrapText="1"/>
    </xf>
    <xf numFmtId="0" fontId="3" fillId="5" borderId="16" xfId="0" applyFont="1" applyFill="1" applyBorder="1" applyAlignment="1">
      <alignment horizontal="justify" vertical="center" wrapText="1"/>
    </xf>
    <xf numFmtId="9" fontId="13" fillId="5" borderId="43" xfId="0" applyNumberFormat="1" applyFont="1" applyFill="1" applyBorder="1" applyAlignment="1">
      <alignment horizontal="center" vertical="center" wrapText="1"/>
    </xf>
    <xf numFmtId="0" fontId="4" fillId="5" borderId="0" xfId="0" applyFont="1" applyFill="1" applyAlignment="1">
      <alignment vertical="top" wrapText="1"/>
    </xf>
    <xf numFmtId="0" fontId="4" fillId="5" borderId="0" xfId="0" applyFont="1" applyFill="1" applyAlignment="1">
      <alignment vertical="center" wrapText="1"/>
    </xf>
    <xf numFmtId="0" fontId="3" fillId="5" borderId="26" xfId="0" applyFont="1" applyFill="1" applyBorder="1" applyAlignment="1" applyProtection="1">
      <alignment horizontal="center" vertical="center" wrapText="1"/>
      <protection hidden="1"/>
    </xf>
    <xf numFmtId="15" fontId="3" fillId="5" borderId="16" xfId="0" applyNumberFormat="1" applyFont="1" applyFill="1" applyBorder="1" applyAlignment="1">
      <alignment horizontal="center" vertical="center"/>
    </xf>
    <xf numFmtId="0" fontId="3" fillId="5" borderId="16" xfId="0" applyFont="1" applyFill="1" applyBorder="1" applyAlignment="1">
      <alignment horizontal="justify" vertical="top" wrapText="1"/>
    </xf>
    <xf numFmtId="15" fontId="3" fillId="5" borderId="16" xfId="0" applyNumberFormat="1" applyFont="1" applyFill="1" applyBorder="1" applyAlignment="1">
      <alignment horizontal="center" vertical="center" wrapText="1"/>
    </xf>
    <xf numFmtId="0" fontId="3" fillId="5" borderId="16" xfId="0" applyFont="1" applyFill="1" applyBorder="1"/>
    <xf numFmtId="14" fontId="3" fillId="5" borderId="42" xfId="0" applyNumberFormat="1" applyFont="1" applyFill="1" applyBorder="1"/>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13" fillId="5" borderId="21"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3" fillId="5" borderId="16" xfId="0" applyFont="1" applyFill="1" applyBorder="1" applyAlignment="1">
      <alignment horizontal="center" vertical="center"/>
    </xf>
    <xf numFmtId="0" fontId="9" fillId="5" borderId="21"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3" fillId="5" borderId="16" xfId="0" applyFont="1" applyFill="1" applyBorder="1" applyAlignment="1">
      <alignment horizontal="center" vertical="top" wrapText="1"/>
    </xf>
    <xf numFmtId="0" fontId="3" fillId="5" borderId="16" xfId="0" applyFont="1" applyFill="1" applyBorder="1" applyAlignment="1">
      <alignment horizontal="center" vertical="top"/>
    </xf>
    <xf numFmtId="0" fontId="13" fillId="5" borderId="40"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2" fillId="2" borderId="16" xfId="0" applyFont="1" applyFill="1" applyBorder="1" applyAlignment="1">
      <alignment horizontal="left" vertical="center"/>
    </xf>
    <xf numFmtId="0" fontId="3" fillId="5" borderId="37" xfId="0" applyFont="1" applyFill="1" applyBorder="1" applyAlignment="1">
      <alignment horizontal="center" vertical="center"/>
    </xf>
    <xf numFmtId="0" fontId="3" fillId="5" borderId="38" xfId="0" applyFont="1" applyFill="1" applyBorder="1" applyAlignment="1">
      <alignment horizontal="center" vertical="center"/>
    </xf>
    <xf numFmtId="0" fontId="3" fillId="5" borderId="39" xfId="0" applyFont="1" applyFill="1" applyBorder="1" applyAlignment="1">
      <alignment horizontal="center" vertical="center"/>
    </xf>
    <xf numFmtId="0" fontId="2" fillId="5" borderId="16" xfId="0" applyFont="1" applyFill="1" applyBorder="1" applyAlignment="1">
      <alignment horizontal="center" vertical="center"/>
    </xf>
    <xf numFmtId="0" fontId="13" fillId="5" borderId="21" xfId="0" applyFont="1" applyFill="1" applyBorder="1" applyAlignment="1">
      <alignment horizontal="center" vertical="top" wrapText="1"/>
    </xf>
    <xf numFmtId="0" fontId="13" fillId="5" borderId="22" xfId="0" applyFont="1" applyFill="1" applyBorder="1" applyAlignment="1">
      <alignment horizontal="center" vertical="top" wrapText="1"/>
    </xf>
    <xf numFmtId="0" fontId="3" fillId="2"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2" borderId="16" xfId="0" applyFont="1" applyFill="1" applyBorder="1" applyAlignment="1">
      <alignment horizontal="center" vertical="center"/>
    </xf>
    <xf numFmtId="0" fontId="5" fillId="0" borderId="16" xfId="0" applyFont="1" applyBorder="1" applyAlignment="1">
      <alignment horizontal="center" vertical="center" wrapText="1"/>
    </xf>
    <xf numFmtId="0" fontId="6" fillId="0" borderId="16" xfId="0" applyFont="1" applyBorder="1" applyAlignment="1">
      <alignment horizontal="center" vertical="center" wrapText="1"/>
    </xf>
    <xf numFmtId="0" fontId="6" fillId="4"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4" fillId="0" borderId="16" xfId="0" applyFont="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3" fillId="5" borderId="16" xfId="0" applyFont="1" applyFill="1" applyBorder="1" applyAlignment="1">
      <alignment vertical="top" wrapText="1"/>
    </xf>
    <xf numFmtId="0" fontId="3" fillId="5" borderId="16" xfId="0" applyFont="1" applyFill="1" applyBorder="1" applyAlignment="1">
      <alignment horizontal="center" wrapText="1"/>
    </xf>
    <xf numFmtId="0" fontId="3" fillId="5" borderId="16" xfId="0" applyFont="1" applyFill="1" applyBorder="1" applyAlignment="1">
      <alignment horizontal="center"/>
    </xf>
    <xf numFmtId="0" fontId="4" fillId="5" borderId="16" xfId="0" applyFont="1" applyFill="1" applyBorder="1" applyAlignment="1">
      <alignment horizontal="center" vertical="center" wrapText="1"/>
    </xf>
    <xf numFmtId="0" fontId="9" fillId="5" borderId="16" xfId="0" applyFont="1" applyFill="1" applyBorder="1" applyAlignment="1">
      <alignment horizontal="center" vertical="center"/>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2</xdr:row>
      <xdr:rowOff>180975</xdr:rowOff>
    </xdr:from>
    <xdr:to>
      <xdr:col>2</xdr:col>
      <xdr:colOff>847725</xdr:colOff>
      <xdr:row>2</xdr:row>
      <xdr:rowOff>1114425</xdr:rowOff>
    </xdr:to>
    <xdr:pic>
      <xdr:nvPicPr>
        <xdr:cNvPr id="2077" name="Picture 4">
          <a:extLst>
            <a:ext uri="{FF2B5EF4-FFF2-40B4-BE49-F238E27FC236}">
              <a16:creationId xmlns:a16="http://schemas.microsoft.com/office/drawing/2014/main" id="{00000000-0008-0000-0000-00001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571500"/>
          <a:ext cx="10382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164041</xdr:colOff>
      <xdr:row>0</xdr:row>
      <xdr:rowOff>259292</xdr:rowOff>
    </xdr:from>
    <xdr:to>
      <xdr:col>2</xdr:col>
      <xdr:colOff>843491</xdr:colOff>
      <xdr:row>5</xdr:row>
      <xdr:rowOff>86783</xdr:rowOff>
    </xdr:to>
    <xdr:pic>
      <xdr:nvPicPr>
        <xdr:cNvPr id="3091" name="1 Imagen" descr="Resultado de imagen para LOGO OFICIAL ALCALDIA MAYOR DE BOGOTA SECRETARIA DISTRITAL DE DESARROLLO ECONOMICO">
          <a:extLst>
            <a:ext uri="{FF2B5EF4-FFF2-40B4-BE49-F238E27FC236}">
              <a16:creationId xmlns:a16="http://schemas.microsoft.com/office/drawing/2014/main" id="{00000000-0008-0000-0100-00001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49" t="8772" r="5263" b="4971"/>
        <a:stretch>
          <a:fillRect/>
        </a:stretch>
      </xdr:blipFill>
      <xdr:spPr bwMode="auto">
        <a:xfrm>
          <a:off x="164041" y="259292"/>
          <a:ext cx="2341033" cy="1944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333375</xdr:colOff>
      <xdr:row>0</xdr:row>
      <xdr:rowOff>513292</xdr:rowOff>
    </xdr:from>
    <xdr:to>
      <xdr:col>14</xdr:col>
      <xdr:colOff>958850</xdr:colOff>
      <xdr:row>5</xdr:row>
      <xdr:rowOff>250826</xdr:rowOff>
    </xdr:to>
    <xdr:pic>
      <xdr:nvPicPr>
        <xdr:cNvPr id="3092" name="Imagen 2" descr="SIG.bmp">
          <a:extLst>
            <a:ext uri="{FF2B5EF4-FFF2-40B4-BE49-F238E27FC236}">
              <a16:creationId xmlns:a16="http://schemas.microsoft.com/office/drawing/2014/main" id="{00000000-0008-0000-0100-000014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86042" y="513292"/>
          <a:ext cx="1826683" cy="1907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desarrolloeconomico.gov.co/transparencia/informacion-interes/publicacion/directorio-empleados-y-contratistas/directorio-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18"/>
  <sheetViews>
    <sheetView workbookViewId="0">
      <selection activeCell="L4" sqref="L4"/>
    </sheetView>
  </sheetViews>
  <sheetFormatPr baseColWidth="10" defaultRowHeight="15" x14ac:dyDescent="0.25"/>
  <cols>
    <col min="2" max="2" width="5.28515625" customWidth="1"/>
    <col min="3" max="3" width="22.7109375" customWidth="1"/>
    <col min="4" max="4" width="18.7109375" customWidth="1"/>
    <col min="7" max="7" width="11.42578125" customWidth="1"/>
    <col min="8" max="8" width="5.140625" hidden="1" customWidth="1"/>
    <col min="9" max="9" width="8" customWidth="1"/>
  </cols>
  <sheetData>
    <row r="2" spans="2:9" ht="15.75" thickBot="1" x14ac:dyDescent="0.3"/>
    <row r="3" spans="2:9" ht="98.25" customHeight="1" thickBot="1" x14ac:dyDescent="0.3">
      <c r="B3" s="98" t="s">
        <v>2</v>
      </c>
      <c r="C3" s="99"/>
      <c r="D3" s="99"/>
      <c r="E3" s="99"/>
      <c r="F3" s="99"/>
      <c r="G3" s="99"/>
      <c r="H3" s="99"/>
      <c r="I3" s="100"/>
    </row>
    <row r="4" spans="2:9" ht="101.25" customHeight="1" x14ac:dyDescent="0.25">
      <c r="B4" s="101" t="s">
        <v>3</v>
      </c>
      <c r="C4" s="102"/>
      <c r="D4" s="102"/>
      <c r="E4" s="102"/>
      <c r="F4" s="102"/>
      <c r="G4" s="102"/>
      <c r="H4" s="102"/>
      <c r="I4" s="103"/>
    </row>
    <row r="5" spans="2:9" ht="36" customHeight="1" x14ac:dyDescent="0.25">
      <c r="B5" s="104" t="s">
        <v>9</v>
      </c>
      <c r="C5" s="105"/>
      <c r="D5" s="105"/>
      <c r="E5" s="105"/>
      <c r="F5" s="105"/>
      <c r="G5" s="105"/>
      <c r="H5" s="105"/>
      <c r="I5" s="106"/>
    </row>
    <row r="6" spans="2:9" ht="48.75" customHeight="1" x14ac:dyDescent="0.25">
      <c r="B6" s="104" t="s">
        <v>192</v>
      </c>
      <c r="C6" s="105"/>
      <c r="D6" s="105"/>
      <c r="E6" s="105"/>
      <c r="F6" s="105"/>
      <c r="G6" s="105"/>
      <c r="H6" s="105"/>
      <c r="I6" s="106"/>
    </row>
    <row r="7" spans="2:9" ht="33.75" customHeight="1" x14ac:dyDescent="0.25">
      <c r="B7" s="104" t="s">
        <v>11</v>
      </c>
      <c r="C7" s="105"/>
      <c r="D7" s="105"/>
      <c r="E7" s="105"/>
      <c r="F7" s="105"/>
      <c r="G7" s="105"/>
      <c r="H7" s="105"/>
      <c r="I7" s="106"/>
    </row>
    <row r="8" spans="2:9" ht="32.25" customHeight="1" x14ac:dyDescent="0.25">
      <c r="B8" s="104" t="s">
        <v>12</v>
      </c>
      <c r="C8" s="105"/>
      <c r="D8" s="105"/>
      <c r="E8" s="105"/>
      <c r="F8" s="105"/>
      <c r="G8" s="105"/>
      <c r="H8" s="105"/>
      <c r="I8" s="106"/>
    </row>
    <row r="9" spans="2:9" ht="63" customHeight="1" x14ac:dyDescent="0.25">
      <c r="B9" s="104" t="s">
        <v>13</v>
      </c>
      <c r="C9" s="105"/>
      <c r="D9" s="105"/>
      <c r="E9" s="105"/>
      <c r="F9" s="105"/>
      <c r="G9" s="105"/>
      <c r="H9" s="105"/>
      <c r="I9" s="106"/>
    </row>
    <row r="10" spans="2:9" ht="62.25" customHeight="1" x14ac:dyDescent="0.25">
      <c r="B10" s="104" t="s">
        <v>14</v>
      </c>
      <c r="C10" s="105"/>
      <c r="D10" s="105"/>
      <c r="E10" s="105"/>
      <c r="F10" s="105"/>
      <c r="G10" s="105"/>
      <c r="H10" s="105"/>
      <c r="I10" s="106"/>
    </row>
    <row r="11" spans="2:9" ht="62.25" customHeight="1" x14ac:dyDescent="0.25">
      <c r="B11" s="111" t="s">
        <v>27</v>
      </c>
      <c r="C11" s="112"/>
      <c r="D11" s="112"/>
      <c r="E11" s="112"/>
      <c r="F11" s="112"/>
      <c r="G11" s="112"/>
      <c r="H11" s="112"/>
      <c r="I11" s="113"/>
    </row>
    <row r="12" spans="2:9" ht="43.5" customHeight="1" x14ac:dyDescent="0.25">
      <c r="B12" s="104" t="s">
        <v>21</v>
      </c>
      <c r="C12" s="105"/>
      <c r="D12" s="105"/>
      <c r="E12" s="105"/>
      <c r="F12" s="105"/>
      <c r="G12" s="105"/>
      <c r="H12" s="105"/>
      <c r="I12" s="106"/>
    </row>
    <row r="13" spans="2:9" ht="48" customHeight="1" x14ac:dyDescent="0.25">
      <c r="B13" s="104" t="s">
        <v>22</v>
      </c>
      <c r="C13" s="105"/>
      <c r="D13" s="105"/>
      <c r="E13" s="105"/>
      <c r="F13" s="105"/>
      <c r="G13" s="105"/>
      <c r="H13" s="105"/>
      <c r="I13" s="106"/>
    </row>
    <row r="14" spans="2:9" ht="39.75" customHeight="1" x14ac:dyDescent="0.25">
      <c r="B14" s="104" t="s">
        <v>23</v>
      </c>
      <c r="C14" s="105"/>
      <c r="D14" s="105"/>
      <c r="E14" s="105"/>
      <c r="F14" s="105"/>
      <c r="G14" s="105"/>
      <c r="H14" s="105"/>
      <c r="I14" s="106"/>
    </row>
    <row r="15" spans="2:9" ht="42" customHeight="1" x14ac:dyDescent="0.25">
      <c r="B15" s="104" t="s">
        <v>24</v>
      </c>
      <c r="C15" s="105"/>
      <c r="D15" s="105"/>
      <c r="E15" s="105"/>
      <c r="F15" s="105"/>
      <c r="G15" s="105"/>
      <c r="H15" s="105"/>
      <c r="I15" s="106"/>
    </row>
    <row r="16" spans="2:9" ht="62.25" customHeight="1" x14ac:dyDescent="0.25">
      <c r="B16" s="104" t="s">
        <v>25</v>
      </c>
      <c r="C16" s="105"/>
      <c r="D16" s="105"/>
      <c r="E16" s="105"/>
      <c r="F16" s="105"/>
      <c r="G16" s="105"/>
      <c r="H16" s="105"/>
      <c r="I16" s="106"/>
    </row>
    <row r="17" spans="2:9" ht="43.5" customHeight="1" thickBot="1" x14ac:dyDescent="0.3">
      <c r="B17" s="108" t="s">
        <v>26</v>
      </c>
      <c r="C17" s="109"/>
      <c r="D17" s="109"/>
      <c r="E17" s="109"/>
      <c r="F17" s="109"/>
      <c r="G17" s="109"/>
      <c r="H17" s="109"/>
      <c r="I17" s="110"/>
    </row>
    <row r="18" spans="2:9" x14ac:dyDescent="0.25">
      <c r="B18" s="107"/>
      <c r="C18" s="107"/>
      <c r="D18" s="107"/>
      <c r="E18" s="107"/>
      <c r="F18" s="107"/>
      <c r="G18" s="107"/>
    </row>
  </sheetData>
  <mergeCells count="16">
    <mergeCell ref="B8:I8"/>
    <mergeCell ref="B9:I9"/>
    <mergeCell ref="B10:I10"/>
    <mergeCell ref="B12:I12"/>
    <mergeCell ref="B13:I13"/>
    <mergeCell ref="B11:I11"/>
    <mergeCell ref="B18:G18"/>
    <mergeCell ref="B16:I16"/>
    <mergeCell ref="B17:I17"/>
    <mergeCell ref="B14:I14"/>
    <mergeCell ref="B15:I15"/>
    <mergeCell ref="B3:I3"/>
    <mergeCell ref="B4:I4"/>
    <mergeCell ref="B5:I5"/>
    <mergeCell ref="B6:I6"/>
    <mergeCell ref="B7:I7"/>
  </mergeCells>
  <phoneticPr fontId="0" type="noConversion"/>
  <pageMargins left="0.7" right="0.7" top="0.75" bottom="0.75" header="0.3" footer="0.3"/>
  <pageSetup scale="88" fitToWidth="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S87"/>
  <sheetViews>
    <sheetView tabSelected="1" zoomScale="80" zoomScaleNormal="80" workbookViewId="0">
      <selection activeCell="A40" sqref="A40"/>
    </sheetView>
  </sheetViews>
  <sheetFormatPr baseColWidth="10" defaultRowHeight="33" customHeight="1" x14ac:dyDescent="0.25"/>
  <cols>
    <col min="1" max="1" width="10.5703125" style="3" customWidth="1"/>
    <col min="2" max="2" width="14.28515625" style="4" customWidth="1"/>
    <col min="3" max="3" width="15" style="3" customWidth="1"/>
    <col min="4" max="4" width="37.85546875" style="3" customWidth="1"/>
    <col min="5" max="5" width="33.28515625" style="3" customWidth="1"/>
    <col min="6" max="6" width="25.5703125" style="3" customWidth="1"/>
    <col min="7" max="7" width="23.42578125" style="3" customWidth="1"/>
    <col min="8" max="8" width="15.5703125" style="3" customWidth="1"/>
    <col min="9" max="9" width="14.5703125" style="3" customWidth="1"/>
    <col min="10" max="10" width="23.85546875" style="3" customWidth="1"/>
    <col min="11" max="11" width="10" style="3" customWidth="1"/>
    <col min="12" max="12" width="25.42578125" style="3" customWidth="1"/>
    <col min="13" max="13" width="35" style="3" customWidth="1"/>
    <col min="14" max="14" width="18.140625" style="3" customWidth="1"/>
    <col min="15" max="15" width="15.85546875" style="3" customWidth="1"/>
    <col min="16" max="17" width="11.42578125" style="2"/>
    <col min="18" max="18" width="12.85546875" style="2" customWidth="1"/>
    <col min="19" max="16384" width="11.42578125" style="2"/>
  </cols>
  <sheetData>
    <row r="1" spans="1:16" ht="33" customHeight="1" thickBot="1" x14ac:dyDescent="0.3">
      <c r="A1" s="142"/>
      <c r="B1" s="142"/>
      <c r="C1" s="142"/>
      <c r="D1" s="139" t="s">
        <v>35</v>
      </c>
      <c r="E1" s="139"/>
      <c r="F1" s="139"/>
      <c r="G1" s="139"/>
      <c r="H1" s="139"/>
      <c r="I1" s="139"/>
      <c r="J1" s="139" t="s">
        <v>28</v>
      </c>
      <c r="K1" s="139"/>
      <c r="L1" s="139" t="s">
        <v>44</v>
      </c>
      <c r="M1" s="139"/>
      <c r="N1" s="138"/>
      <c r="O1" s="138"/>
    </row>
    <row r="2" spans="1:16" ht="33" customHeight="1" thickBot="1" x14ac:dyDescent="0.3">
      <c r="A2" s="142"/>
      <c r="B2" s="142"/>
      <c r="C2" s="142"/>
      <c r="D2" s="139"/>
      <c r="E2" s="139"/>
      <c r="F2" s="139"/>
      <c r="G2" s="139"/>
      <c r="H2" s="139"/>
      <c r="I2" s="139"/>
      <c r="J2" s="140" t="s">
        <v>29</v>
      </c>
      <c r="K2" s="140"/>
      <c r="L2" s="140">
        <v>8</v>
      </c>
      <c r="M2" s="140"/>
      <c r="N2" s="138"/>
      <c r="O2" s="138"/>
    </row>
    <row r="3" spans="1:16" ht="33" customHeight="1" thickBot="1" x14ac:dyDescent="0.3">
      <c r="A3" s="142"/>
      <c r="B3" s="142"/>
      <c r="C3" s="142"/>
      <c r="D3" s="139"/>
      <c r="E3" s="139"/>
      <c r="F3" s="139"/>
      <c r="G3" s="139"/>
      <c r="H3" s="139"/>
      <c r="I3" s="139"/>
      <c r="J3" s="139" t="s">
        <v>30</v>
      </c>
      <c r="K3" s="139"/>
      <c r="L3" s="139" t="s">
        <v>42</v>
      </c>
      <c r="M3" s="139"/>
      <c r="N3" s="138"/>
      <c r="O3" s="138"/>
    </row>
    <row r="4" spans="1:16" ht="33" customHeight="1" thickBot="1" x14ac:dyDescent="0.3">
      <c r="A4" s="142"/>
      <c r="B4" s="142"/>
      <c r="C4" s="142"/>
      <c r="D4" s="140" t="s">
        <v>36</v>
      </c>
      <c r="E4" s="140"/>
      <c r="F4" s="140"/>
      <c r="G4" s="140"/>
      <c r="H4" s="140"/>
      <c r="I4" s="140"/>
      <c r="J4" s="140" t="s">
        <v>31</v>
      </c>
      <c r="K4" s="140"/>
      <c r="L4" s="140" t="s">
        <v>0</v>
      </c>
      <c r="M4" s="140"/>
      <c r="N4" s="138"/>
      <c r="O4" s="138"/>
    </row>
    <row r="5" spans="1:16" ht="33" customHeight="1" thickBot="1" x14ac:dyDescent="0.3">
      <c r="A5" s="142"/>
      <c r="B5" s="142"/>
      <c r="C5" s="142"/>
      <c r="D5" s="140"/>
      <c r="E5" s="140"/>
      <c r="F5" s="140"/>
      <c r="G5" s="140"/>
      <c r="H5" s="140"/>
      <c r="I5" s="140"/>
      <c r="J5" s="139" t="s">
        <v>32</v>
      </c>
      <c r="K5" s="139"/>
      <c r="L5" s="141" t="s">
        <v>43</v>
      </c>
      <c r="M5" s="141"/>
      <c r="N5" s="138"/>
      <c r="O5" s="138"/>
    </row>
    <row r="6" spans="1:16" ht="33" customHeight="1" thickBot="1" x14ac:dyDescent="0.3">
      <c r="A6" s="142"/>
      <c r="B6" s="142"/>
      <c r="C6" s="142"/>
      <c r="D6" s="140"/>
      <c r="E6" s="140"/>
      <c r="F6" s="140"/>
      <c r="G6" s="140"/>
      <c r="H6" s="140"/>
      <c r="I6" s="140"/>
      <c r="J6" s="140" t="s">
        <v>33</v>
      </c>
      <c r="K6" s="140"/>
      <c r="L6" s="148" t="s">
        <v>41</v>
      </c>
      <c r="M6" s="148"/>
      <c r="N6" s="138"/>
      <c r="O6" s="138"/>
    </row>
    <row r="7" spans="1:16" ht="33" customHeight="1" thickBot="1" x14ac:dyDescent="0.3">
      <c r="A7" s="142"/>
      <c r="B7" s="142"/>
      <c r="C7" s="142"/>
      <c r="D7" s="140"/>
      <c r="E7" s="140"/>
      <c r="F7" s="140"/>
      <c r="G7" s="140"/>
      <c r="H7" s="140"/>
      <c r="I7" s="140"/>
      <c r="J7" s="139" t="s">
        <v>34</v>
      </c>
      <c r="K7" s="139"/>
      <c r="L7" s="141" t="s">
        <v>41</v>
      </c>
      <c r="M7" s="141"/>
      <c r="N7" s="138"/>
      <c r="O7" s="138"/>
    </row>
    <row r="8" spans="1:16" ht="33" customHeight="1" thickBot="1" x14ac:dyDescent="0.3">
      <c r="A8" s="137"/>
      <c r="B8" s="137"/>
      <c r="C8" s="137"/>
      <c r="D8" s="137"/>
      <c r="E8" s="137"/>
      <c r="F8" s="137"/>
      <c r="G8" s="137"/>
      <c r="H8" s="137"/>
      <c r="I8" s="137"/>
      <c r="J8" s="137"/>
      <c r="K8" s="137"/>
      <c r="L8" s="137"/>
      <c r="M8" s="137"/>
      <c r="N8" s="137"/>
      <c r="O8" s="137"/>
    </row>
    <row r="9" spans="1:16" ht="71.25" customHeight="1" thickBot="1" x14ac:dyDescent="0.3">
      <c r="A9" s="143" t="s">
        <v>4</v>
      </c>
      <c r="B9" s="145" t="s">
        <v>5</v>
      </c>
      <c r="C9" s="136" t="s">
        <v>6</v>
      </c>
      <c r="D9" s="147" t="s">
        <v>10</v>
      </c>
      <c r="E9" s="136" t="s">
        <v>7</v>
      </c>
      <c r="F9" s="136" t="s">
        <v>8</v>
      </c>
      <c r="G9" s="136" t="s">
        <v>15</v>
      </c>
      <c r="H9" s="136" t="s">
        <v>16</v>
      </c>
      <c r="I9" s="136" t="s">
        <v>17</v>
      </c>
      <c r="J9" s="136" t="s">
        <v>18</v>
      </c>
      <c r="K9" s="136" t="s">
        <v>19</v>
      </c>
      <c r="L9" s="136"/>
      <c r="M9" s="136"/>
      <c r="N9" s="136"/>
      <c r="O9" s="136"/>
    </row>
    <row r="10" spans="1:16" ht="33" hidden="1" customHeight="1" thickBot="1" x14ac:dyDescent="0.3">
      <c r="A10" s="144"/>
      <c r="B10" s="146"/>
      <c r="C10" s="136"/>
      <c r="D10" s="147"/>
      <c r="E10" s="136"/>
      <c r="F10" s="136"/>
      <c r="G10" s="136"/>
      <c r="H10" s="136"/>
      <c r="I10" s="136"/>
      <c r="J10" s="136"/>
      <c r="K10" s="136" t="s">
        <v>40</v>
      </c>
      <c r="L10" s="136"/>
      <c r="M10" s="10" t="s">
        <v>20</v>
      </c>
      <c r="N10" s="1" t="s">
        <v>54</v>
      </c>
      <c r="O10" s="1" t="s">
        <v>1</v>
      </c>
    </row>
    <row r="11" spans="1:16" ht="1.5" customHeight="1" thickBot="1" x14ac:dyDescent="0.3">
      <c r="A11" s="10">
        <v>1</v>
      </c>
      <c r="B11" s="9" t="s">
        <v>151</v>
      </c>
      <c r="C11" s="9" t="s">
        <v>55</v>
      </c>
      <c r="D11" s="9" t="s">
        <v>69</v>
      </c>
      <c r="E11" s="9" t="s">
        <v>51</v>
      </c>
      <c r="F11" s="9" t="s">
        <v>51</v>
      </c>
      <c r="G11" s="9" t="s">
        <v>51</v>
      </c>
      <c r="H11" s="9" t="s">
        <v>51</v>
      </c>
      <c r="I11" s="9" t="s">
        <v>51</v>
      </c>
      <c r="J11" s="9" t="s">
        <v>51</v>
      </c>
      <c r="K11" s="135" t="s">
        <v>72</v>
      </c>
      <c r="L11" s="135"/>
      <c r="M11" s="11" t="s">
        <v>51</v>
      </c>
      <c r="N11" s="5" t="s">
        <v>51</v>
      </c>
      <c r="O11" s="5" t="s">
        <v>51</v>
      </c>
    </row>
    <row r="12" spans="1:16" ht="6" hidden="1" customHeight="1" thickBot="1" x14ac:dyDescent="0.3">
      <c r="A12" s="10">
        <f>+A11+1</f>
        <v>2</v>
      </c>
      <c r="B12" s="9" t="s">
        <v>152</v>
      </c>
      <c r="C12" s="9" t="s">
        <v>55</v>
      </c>
      <c r="D12" s="9" t="s">
        <v>45</v>
      </c>
      <c r="E12" s="9" t="s">
        <v>51</v>
      </c>
      <c r="F12" s="9" t="s">
        <v>51</v>
      </c>
      <c r="G12" s="9" t="s">
        <v>51</v>
      </c>
      <c r="H12" s="9" t="s">
        <v>51</v>
      </c>
      <c r="I12" s="9" t="s">
        <v>51</v>
      </c>
      <c r="J12" s="9" t="s">
        <v>51</v>
      </c>
      <c r="K12" s="135" t="s">
        <v>71</v>
      </c>
      <c r="L12" s="135"/>
      <c r="M12" s="11" t="s">
        <v>51</v>
      </c>
      <c r="N12" s="5" t="s">
        <v>51</v>
      </c>
      <c r="O12" s="5" t="s">
        <v>51</v>
      </c>
    </row>
    <row r="13" spans="1:16" ht="0.75" customHeight="1" thickBot="1" x14ac:dyDescent="0.3">
      <c r="A13" s="10">
        <f t="shared" ref="A13:A42" si="0">+A12+1</f>
        <v>3</v>
      </c>
      <c r="B13" s="9" t="s">
        <v>153</v>
      </c>
      <c r="C13" s="9" t="s">
        <v>55</v>
      </c>
      <c r="D13" s="9" t="s">
        <v>56</v>
      </c>
      <c r="E13" s="9" t="s">
        <v>51</v>
      </c>
      <c r="F13" s="9" t="s">
        <v>51</v>
      </c>
      <c r="G13" s="9" t="s">
        <v>51</v>
      </c>
      <c r="H13" s="9" t="s">
        <v>51</v>
      </c>
      <c r="I13" s="9" t="s">
        <v>51</v>
      </c>
      <c r="J13" s="9" t="s">
        <v>51</v>
      </c>
      <c r="K13" s="135" t="s">
        <v>71</v>
      </c>
      <c r="L13" s="135"/>
      <c r="M13" s="11" t="s">
        <v>51</v>
      </c>
      <c r="N13" s="5" t="s">
        <v>51</v>
      </c>
      <c r="O13" s="5" t="s">
        <v>51</v>
      </c>
    </row>
    <row r="14" spans="1:16" ht="106.5" customHeight="1" thickBot="1" x14ac:dyDescent="0.3">
      <c r="A14" s="22">
        <f t="shared" si="0"/>
        <v>4</v>
      </c>
      <c r="B14" s="47" t="s">
        <v>154</v>
      </c>
      <c r="C14" s="47" t="s">
        <v>55</v>
      </c>
      <c r="D14" s="47" t="s">
        <v>70</v>
      </c>
      <c r="E14" s="47" t="s">
        <v>61</v>
      </c>
      <c r="F14" s="47" t="s">
        <v>64</v>
      </c>
      <c r="G14" s="47" t="s">
        <v>57</v>
      </c>
      <c r="H14" s="6">
        <v>43281</v>
      </c>
      <c r="I14" s="6">
        <v>43524</v>
      </c>
      <c r="J14" s="47" t="s">
        <v>73</v>
      </c>
      <c r="K14" s="117" t="s">
        <v>136</v>
      </c>
      <c r="L14" s="117"/>
      <c r="M14" s="8">
        <v>1</v>
      </c>
      <c r="N14" s="48" t="s">
        <v>51</v>
      </c>
      <c r="O14" s="13" t="s">
        <v>355</v>
      </c>
      <c r="P14" s="18"/>
    </row>
    <row r="15" spans="1:16" ht="63.75" customHeight="1" thickBot="1" x14ac:dyDescent="0.3">
      <c r="A15" s="22">
        <f t="shared" si="0"/>
        <v>5</v>
      </c>
      <c r="B15" s="47" t="s">
        <v>155</v>
      </c>
      <c r="C15" s="47" t="s">
        <v>55</v>
      </c>
      <c r="D15" s="47" t="s">
        <v>46</v>
      </c>
      <c r="E15" s="47" t="s">
        <v>62</v>
      </c>
      <c r="F15" s="47" t="s">
        <v>65</v>
      </c>
      <c r="G15" s="47" t="s">
        <v>52</v>
      </c>
      <c r="H15" s="6">
        <v>43466</v>
      </c>
      <c r="I15" s="6">
        <v>43554</v>
      </c>
      <c r="J15" s="47" t="s">
        <v>58</v>
      </c>
      <c r="K15" s="117" t="s">
        <v>156</v>
      </c>
      <c r="L15" s="117"/>
      <c r="M15" s="8">
        <v>1</v>
      </c>
      <c r="N15" s="48" t="s">
        <v>51</v>
      </c>
      <c r="O15" s="13" t="s">
        <v>355</v>
      </c>
      <c r="P15" s="18"/>
    </row>
    <row r="16" spans="1:16" ht="89.25" customHeight="1" thickBot="1" x14ac:dyDescent="0.3">
      <c r="A16" s="22">
        <f t="shared" si="0"/>
        <v>6</v>
      </c>
      <c r="B16" s="47" t="s">
        <v>222</v>
      </c>
      <c r="C16" s="47" t="s">
        <v>139</v>
      </c>
      <c r="D16" s="47" t="s">
        <v>140</v>
      </c>
      <c r="E16" s="47" t="s">
        <v>141</v>
      </c>
      <c r="F16" s="47" t="s">
        <v>142</v>
      </c>
      <c r="G16" s="47" t="s">
        <v>284</v>
      </c>
      <c r="H16" s="7">
        <v>43466</v>
      </c>
      <c r="I16" s="7">
        <v>43830</v>
      </c>
      <c r="J16" s="47" t="s">
        <v>150</v>
      </c>
      <c r="K16" s="117" t="s">
        <v>144</v>
      </c>
      <c r="L16" s="117"/>
      <c r="M16" s="47" t="s">
        <v>376</v>
      </c>
      <c r="N16" s="17"/>
      <c r="O16" s="13" t="s">
        <v>355</v>
      </c>
      <c r="P16" s="18"/>
    </row>
    <row r="17" spans="1:16" ht="81.75" customHeight="1" thickBot="1" x14ac:dyDescent="0.3">
      <c r="A17" s="22">
        <f t="shared" si="0"/>
        <v>7</v>
      </c>
      <c r="B17" s="47" t="s">
        <v>223</v>
      </c>
      <c r="C17" s="47" t="s">
        <v>139</v>
      </c>
      <c r="D17" s="47" t="s">
        <v>145</v>
      </c>
      <c r="E17" s="47" t="s">
        <v>142</v>
      </c>
      <c r="F17" s="47" t="s">
        <v>146</v>
      </c>
      <c r="G17" s="49" t="s">
        <v>51</v>
      </c>
      <c r="H17" s="7">
        <v>43470</v>
      </c>
      <c r="I17" s="7">
        <v>43830</v>
      </c>
      <c r="J17" s="47" t="s">
        <v>150</v>
      </c>
      <c r="K17" s="117" t="s">
        <v>144</v>
      </c>
      <c r="L17" s="117"/>
      <c r="M17" s="47" t="s">
        <v>376</v>
      </c>
      <c r="N17" s="17"/>
      <c r="O17" s="13" t="s">
        <v>355</v>
      </c>
      <c r="P17" s="18"/>
    </row>
    <row r="18" spans="1:16" ht="81.75" customHeight="1" thickBot="1" x14ac:dyDescent="0.3">
      <c r="A18" s="22">
        <f t="shared" si="0"/>
        <v>8</v>
      </c>
      <c r="B18" s="47" t="s">
        <v>224</v>
      </c>
      <c r="C18" s="47" t="s">
        <v>139</v>
      </c>
      <c r="D18" s="47" t="s">
        <v>147</v>
      </c>
      <c r="E18" s="47" t="s">
        <v>148</v>
      </c>
      <c r="F18" s="47" t="s">
        <v>149</v>
      </c>
      <c r="G18" s="47" t="s">
        <v>143</v>
      </c>
      <c r="H18" s="7">
        <v>43466</v>
      </c>
      <c r="I18" s="7">
        <v>43830</v>
      </c>
      <c r="J18" s="47" t="s">
        <v>150</v>
      </c>
      <c r="K18" s="117" t="s">
        <v>144</v>
      </c>
      <c r="L18" s="117"/>
      <c r="M18" s="47" t="s">
        <v>376</v>
      </c>
      <c r="N18" s="17"/>
      <c r="O18" s="13" t="s">
        <v>355</v>
      </c>
      <c r="P18" s="18"/>
    </row>
    <row r="19" spans="1:16" ht="82.5" customHeight="1" thickBot="1" x14ac:dyDescent="0.3">
      <c r="A19" s="22">
        <f t="shared" si="0"/>
        <v>9</v>
      </c>
      <c r="B19" s="47" t="s">
        <v>225</v>
      </c>
      <c r="C19" s="47" t="s">
        <v>50</v>
      </c>
      <c r="D19" s="47" t="s">
        <v>47</v>
      </c>
      <c r="E19" s="47" t="s">
        <v>62</v>
      </c>
      <c r="F19" s="47" t="s">
        <v>53</v>
      </c>
      <c r="G19" s="47" t="s">
        <v>59</v>
      </c>
      <c r="H19" s="6">
        <v>43466</v>
      </c>
      <c r="I19" s="6">
        <v>43677</v>
      </c>
      <c r="J19" s="47" t="s">
        <v>73</v>
      </c>
      <c r="K19" s="117" t="s">
        <v>215</v>
      </c>
      <c r="L19" s="117"/>
      <c r="M19" s="8">
        <v>1</v>
      </c>
      <c r="N19" s="48" t="s">
        <v>51</v>
      </c>
      <c r="O19" s="13" t="s">
        <v>355</v>
      </c>
      <c r="P19" s="18"/>
    </row>
    <row r="20" spans="1:16" ht="79.5" customHeight="1" thickBot="1" x14ac:dyDescent="0.3">
      <c r="A20" s="22">
        <f t="shared" si="0"/>
        <v>10</v>
      </c>
      <c r="B20" s="47" t="s">
        <v>226</v>
      </c>
      <c r="C20" s="47" t="s">
        <v>50</v>
      </c>
      <c r="D20" s="47" t="s">
        <v>48</v>
      </c>
      <c r="E20" s="47" t="s">
        <v>62</v>
      </c>
      <c r="F20" s="47" t="s">
        <v>65</v>
      </c>
      <c r="G20" s="47" t="s">
        <v>68</v>
      </c>
      <c r="H20" s="6">
        <v>43466</v>
      </c>
      <c r="I20" s="6">
        <v>43554</v>
      </c>
      <c r="J20" s="47" t="s">
        <v>58</v>
      </c>
      <c r="K20" s="117" t="s">
        <v>158</v>
      </c>
      <c r="L20" s="117"/>
      <c r="M20" s="8">
        <v>1</v>
      </c>
      <c r="N20" s="48" t="s">
        <v>51</v>
      </c>
      <c r="O20" s="13" t="s">
        <v>355</v>
      </c>
      <c r="P20" s="18"/>
    </row>
    <row r="21" spans="1:16" ht="131.25" customHeight="1" thickBot="1" x14ac:dyDescent="0.3">
      <c r="A21" s="22">
        <f t="shared" si="0"/>
        <v>11</v>
      </c>
      <c r="B21" s="47" t="s">
        <v>227</v>
      </c>
      <c r="C21" s="47" t="s">
        <v>50</v>
      </c>
      <c r="D21" s="47" t="s">
        <v>49</v>
      </c>
      <c r="E21" s="47" t="s">
        <v>63</v>
      </c>
      <c r="F21" s="47" t="s">
        <v>66</v>
      </c>
      <c r="G21" s="47" t="s">
        <v>67</v>
      </c>
      <c r="H21" s="6">
        <v>43281</v>
      </c>
      <c r="I21" s="6">
        <v>43769</v>
      </c>
      <c r="J21" s="47" t="s">
        <v>60</v>
      </c>
      <c r="K21" s="117" t="s">
        <v>356</v>
      </c>
      <c r="L21" s="117"/>
      <c r="M21" s="8">
        <v>0.4</v>
      </c>
      <c r="N21" s="17" t="s">
        <v>216</v>
      </c>
      <c r="O21" s="13">
        <v>0.4</v>
      </c>
      <c r="P21" s="18"/>
    </row>
    <row r="22" spans="1:16" ht="102" customHeight="1" thickBot="1" x14ac:dyDescent="0.3">
      <c r="A22" s="22">
        <f t="shared" si="0"/>
        <v>12</v>
      </c>
      <c r="B22" s="47" t="s">
        <v>228</v>
      </c>
      <c r="C22" s="47" t="s">
        <v>74</v>
      </c>
      <c r="D22" s="47" t="s">
        <v>75</v>
      </c>
      <c r="E22" s="47" t="s">
        <v>76</v>
      </c>
      <c r="F22" s="47" t="s">
        <v>77</v>
      </c>
      <c r="G22" s="47" t="s">
        <v>78</v>
      </c>
      <c r="H22" s="7">
        <v>43524</v>
      </c>
      <c r="I22" s="7">
        <v>43538</v>
      </c>
      <c r="J22" s="47" t="s">
        <v>79</v>
      </c>
      <c r="K22" s="116" t="s">
        <v>80</v>
      </c>
      <c r="L22" s="116"/>
      <c r="M22" s="50">
        <v>1</v>
      </c>
      <c r="N22" s="48" t="s">
        <v>51</v>
      </c>
      <c r="O22" s="13" t="s">
        <v>355</v>
      </c>
      <c r="P22" s="18"/>
    </row>
    <row r="23" spans="1:16" ht="85.5" customHeight="1" thickTop="1" thickBot="1" x14ac:dyDescent="0.3">
      <c r="A23" s="22">
        <f t="shared" si="0"/>
        <v>13</v>
      </c>
      <c r="B23" s="47" t="s">
        <v>229</v>
      </c>
      <c r="C23" s="47" t="s">
        <v>74</v>
      </c>
      <c r="D23" s="47" t="s">
        <v>81</v>
      </c>
      <c r="E23" s="47" t="s">
        <v>82</v>
      </c>
      <c r="F23" s="47" t="s">
        <v>83</v>
      </c>
      <c r="G23" s="47" t="s">
        <v>84</v>
      </c>
      <c r="H23" s="7">
        <v>43528</v>
      </c>
      <c r="I23" s="6">
        <v>43628</v>
      </c>
      <c r="J23" s="47" t="s">
        <v>85</v>
      </c>
      <c r="K23" s="114" t="s">
        <v>193</v>
      </c>
      <c r="L23" s="115"/>
      <c r="M23" s="51">
        <v>1</v>
      </c>
      <c r="N23" s="52" t="s">
        <v>51</v>
      </c>
      <c r="O23" s="13" t="s">
        <v>355</v>
      </c>
      <c r="P23" s="18"/>
    </row>
    <row r="24" spans="1:16" ht="92.25" customHeight="1" thickTop="1" thickBot="1" x14ac:dyDescent="0.3">
      <c r="A24" s="22">
        <f t="shared" si="0"/>
        <v>14</v>
      </c>
      <c r="B24" s="47" t="s">
        <v>230</v>
      </c>
      <c r="C24" s="47" t="s">
        <v>74</v>
      </c>
      <c r="D24" s="47" t="s">
        <v>86</v>
      </c>
      <c r="E24" s="47" t="s">
        <v>87</v>
      </c>
      <c r="F24" s="47" t="s">
        <v>88</v>
      </c>
      <c r="G24" s="47" t="s">
        <v>89</v>
      </c>
      <c r="H24" s="7">
        <v>43528</v>
      </c>
      <c r="I24" s="6">
        <v>43628</v>
      </c>
      <c r="J24" s="47" t="s">
        <v>85</v>
      </c>
      <c r="K24" s="114" t="s">
        <v>193</v>
      </c>
      <c r="L24" s="115"/>
      <c r="M24" s="53">
        <v>1</v>
      </c>
      <c r="N24" s="54" t="s">
        <v>51</v>
      </c>
      <c r="O24" s="13" t="s">
        <v>355</v>
      </c>
      <c r="P24" s="18"/>
    </row>
    <row r="25" spans="1:16" ht="92.25" customHeight="1" thickBot="1" x14ac:dyDescent="0.3">
      <c r="A25" s="22">
        <f t="shared" si="0"/>
        <v>15</v>
      </c>
      <c r="B25" s="47" t="s">
        <v>231</v>
      </c>
      <c r="C25" s="47" t="s">
        <v>74</v>
      </c>
      <c r="D25" s="47" t="s">
        <v>90</v>
      </c>
      <c r="E25" s="47" t="s">
        <v>91</v>
      </c>
      <c r="F25" s="47" t="s">
        <v>92</v>
      </c>
      <c r="G25" s="47" t="s">
        <v>93</v>
      </c>
      <c r="H25" s="6">
        <v>43524</v>
      </c>
      <c r="I25" s="7">
        <v>43538</v>
      </c>
      <c r="J25" s="47" t="s">
        <v>79</v>
      </c>
      <c r="K25" s="116" t="s">
        <v>94</v>
      </c>
      <c r="L25" s="116"/>
      <c r="M25" s="50">
        <v>1</v>
      </c>
      <c r="N25" s="48" t="s">
        <v>51</v>
      </c>
      <c r="O25" s="13" t="s">
        <v>355</v>
      </c>
      <c r="P25" s="18"/>
    </row>
    <row r="26" spans="1:16" ht="83.25" customHeight="1" thickBot="1" x14ac:dyDescent="0.3">
      <c r="A26" s="22">
        <f t="shared" si="0"/>
        <v>16</v>
      </c>
      <c r="B26" s="47" t="s">
        <v>232</v>
      </c>
      <c r="C26" s="47" t="s">
        <v>74</v>
      </c>
      <c r="D26" s="47" t="s">
        <v>95</v>
      </c>
      <c r="E26" s="47" t="s">
        <v>96</v>
      </c>
      <c r="F26" s="47" t="s">
        <v>97</v>
      </c>
      <c r="G26" s="47" t="s">
        <v>98</v>
      </c>
      <c r="H26" s="6">
        <v>43524</v>
      </c>
      <c r="I26" s="7">
        <v>43538</v>
      </c>
      <c r="J26" s="47" t="s">
        <v>85</v>
      </c>
      <c r="K26" s="117" t="s">
        <v>138</v>
      </c>
      <c r="L26" s="117"/>
      <c r="M26" s="8">
        <v>1</v>
      </c>
      <c r="N26" s="48" t="s">
        <v>51</v>
      </c>
      <c r="O26" s="13" t="s">
        <v>355</v>
      </c>
      <c r="P26" s="18"/>
    </row>
    <row r="27" spans="1:16" ht="77.25" customHeight="1" thickBot="1" x14ac:dyDescent="0.3">
      <c r="A27" s="22">
        <f t="shared" si="0"/>
        <v>17</v>
      </c>
      <c r="B27" s="47" t="s">
        <v>233</v>
      </c>
      <c r="C27" s="47" t="s">
        <v>74</v>
      </c>
      <c r="D27" s="47" t="s">
        <v>99</v>
      </c>
      <c r="E27" s="47" t="s">
        <v>100</v>
      </c>
      <c r="F27" s="47" t="s">
        <v>101</v>
      </c>
      <c r="G27" s="47" t="s">
        <v>102</v>
      </c>
      <c r="H27" s="7">
        <v>43521</v>
      </c>
      <c r="I27" s="7">
        <v>43539</v>
      </c>
      <c r="J27" s="47" t="s">
        <v>103</v>
      </c>
      <c r="K27" s="117" t="s">
        <v>104</v>
      </c>
      <c r="L27" s="117"/>
      <c r="M27" s="50">
        <v>1</v>
      </c>
      <c r="N27" s="48" t="s">
        <v>51</v>
      </c>
      <c r="O27" s="13" t="s">
        <v>355</v>
      </c>
      <c r="P27" s="18"/>
    </row>
    <row r="28" spans="1:16" ht="87" customHeight="1" thickBot="1" x14ac:dyDescent="0.3">
      <c r="A28" s="22">
        <f t="shared" si="0"/>
        <v>18</v>
      </c>
      <c r="B28" s="47" t="s">
        <v>234</v>
      </c>
      <c r="C28" s="47" t="s">
        <v>105</v>
      </c>
      <c r="D28" s="47" t="s">
        <v>106</v>
      </c>
      <c r="E28" s="47" t="s">
        <v>107</v>
      </c>
      <c r="F28" s="47" t="s">
        <v>108</v>
      </c>
      <c r="G28" s="47" t="s">
        <v>109</v>
      </c>
      <c r="H28" s="7">
        <v>43482</v>
      </c>
      <c r="I28" s="7">
        <v>43570</v>
      </c>
      <c r="J28" s="47" t="s">
        <v>110</v>
      </c>
      <c r="K28" s="118" t="s">
        <v>157</v>
      </c>
      <c r="L28" s="119"/>
      <c r="M28" s="8">
        <v>1</v>
      </c>
      <c r="N28" s="48" t="s">
        <v>51</v>
      </c>
      <c r="O28" s="13" t="s">
        <v>355</v>
      </c>
      <c r="P28" s="18"/>
    </row>
    <row r="29" spans="1:16" ht="101.25" customHeight="1" thickBot="1" x14ac:dyDescent="0.3">
      <c r="A29" s="46">
        <v>19</v>
      </c>
      <c r="B29" s="47" t="s">
        <v>235</v>
      </c>
      <c r="C29" s="47" t="s">
        <v>105</v>
      </c>
      <c r="D29" s="47" t="s">
        <v>111</v>
      </c>
      <c r="E29" s="55" t="s">
        <v>112</v>
      </c>
      <c r="F29" s="47" t="s">
        <v>113</v>
      </c>
      <c r="G29" s="47" t="s">
        <v>114</v>
      </c>
      <c r="H29" s="7">
        <v>43556</v>
      </c>
      <c r="I29" s="7">
        <v>43738</v>
      </c>
      <c r="J29" s="47" t="s">
        <v>115</v>
      </c>
      <c r="K29" s="154" t="s">
        <v>218</v>
      </c>
      <c r="L29" s="155"/>
      <c r="M29" s="8">
        <v>1</v>
      </c>
      <c r="N29" s="56" t="s">
        <v>217</v>
      </c>
      <c r="O29" s="13" t="s">
        <v>355</v>
      </c>
      <c r="P29" s="18"/>
    </row>
    <row r="30" spans="1:16" ht="90" customHeight="1" thickBot="1" x14ac:dyDescent="0.3">
      <c r="A30" s="22">
        <f t="shared" si="0"/>
        <v>20</v>
      </c>
      <c r="B30" s="47" t="s">
        <v>236</v>
      </c>
      <c r="C30" s="47" t="s">
        <v>105</v>
      </c>
      <c r="D30" s="47" t="s">
        <v>116</v>
      </c>
      <c r="E30" s="47" t="s">
        <v>117</v>
      </c>
      <c r="F30" s="47" t="s">
        <v>118</v>
      </c>
      <c r="G30" s="47" t="s">
        <v>119</v>
      </c>
      <c r="H30" s="6">
        <v>43556</v>
      </c>
      <c r="I30" s="7">
        <v>43585</v>
      </c>
      <c r="J30" s="47" t="s">
        <v>120</v>
      </c>
      <c r="K30" s="117" t="s">
        <v>159</v>
      </c>
      <c r="L30" s="117"/>
      <c r="M30" s="8">
        <v>1</v>
      </c>
      <c r="N30" s="48" t="s">
        <v>51</v>
      </c>
      <c r="O30" s="13" t="s">
        <v>355</v>
      </c>
      <c r="P30" s="18"/>
    </row>
    <row r="31" spans="1:16" ht="78.75" customHeight="1" thickBot="1" x14ac:dyDescent="0.3">
      <c r="A31" s="22">
        <f t="shared" si="0"/>
        <v>21</v>
      </c>
      <c r="B31" s="47" t="s">
        <v>237</v>
      </c>
      <c r="C31" s="47" t="s">
        <v>105</v>
      </c>
      <c r="D31" s="47" t="s">
        <v>116</v>
      </c>
      <c r="E31" s="47" t="s">
        <v>117</v>
      </c>
      <c r="F31" s="47" t="s">
        <v>121</v>
      </c>
      <c r="G31" s="47" t="s">
        <v>122</v>
      </c>
      <c r="H31" s="7">
        <v>43587</v>
      </c>
      <c r="I31" s="7">
        <v>43677</v>
      </c>
      <c r="J31" s="47" t="s">
        <v>120</v>
      </c>
      <c r="K31" s="117" t="s">
        <v>471</v>
      </c>
      <c r="L31" s="117"/>
      <c r="M31" s="8">
        <v>1</v>
      </c>
      <c r="N31" s="48" t="s">
        <v>51</v>
      </c>
      <c r="O31" s="13" t="s">
        <v>355</v>
      </c>
      <c r="P31" s="18"/>
    </row>
    <row r="32" spans="1:16" ht="102.75" customHeight="1" thickBot="1" x14ac:dyDescent="0.3">
      <c r="A32" s="22">
        <f t="shared" si="0"/>
        <v>22</v>
      </c>
      <c r="B32" s="47" t="s">
        <v>238</v>
      </c>
      <c r="C32" s="47" t="s">
        <v>105</v>
      </c>
      <c r="D32" s="47" t="s">
        <v>116</v>
      </c>
      <c r="E32" s="47" t="s">
        <v>117</v>
      </c>
      <c r="F32" s="47" t="s">
        <v>123</v>
      </c>
      <c r="G32" s="47" t="s">
        <v>124</v>
      </c>
      <c r="H32" s="7">
        <v>43587</v>
      </c>
      <c r="I32" s="7">
        <v>43829</v>
      </c>
      <c r="J32" s="47" t="s">
        <v>125</v>
      </c>
      <c r="K32" s="117" t="s">
        <v>299</v>
      </c>
      <c r="L32" s="117"/>
      <c r="M32" s="8">
        <v>1</v>
      </c>
      <c r="N32" s="56" t="s">
        <v>300</v>
      </c>
      <c r="O32" s="13" t="s">
        <v>355</v>
      </c>
      <c r="P32" s="18"/>
    </row>
    <row r="33" spans="1:19" ht="72" customHeight="1" thickBot="1" x14ac:dyDescent="0.3">
      <c r="A33" s="22">
        <f t="shared" si="0"/>
        <v>23</v>
      </c>
      <c r="B33" s="47" t="s">
        <v>239</v>
      </c>
      <c r="C33" s="47" t="s">
        <v>105</v>
      </c>
      <c r="D33" s="47" t="s">
        <v>126</v>
      </c>
      <c r="E33" s="47" t="s">
        <v>127</v>
      </c>
      <c r="F33" s="47" t="s">
        <v>128</v>
      </c>
      <c r="G33" s="47" t="s">
        <v>129</v>
      </c>
      <c r="H33" s="7">
        <v>43556</v>
      </c>
      <c r="I33" s="7">
        <v>43830</v>
      </c>
      <c r="J33" s="47" t="s">
        <v>110</v>
      </c>
      <c r="K33" s="116" t="s">
        <v>283</v>
      </c>
      <c r="L33" s="116"/>
      <c r="M33" s="8">
        <v>1</v>
      </c>
      <c r="N33" s="48" t="s">
        <v>51</v>
      </c>
      <c r="O33" s="13" t="s">
        <v>355</v>
      </c>
      <c r="P33" s="18"/>
      <c r="Q33" s="16"/>
    </row>
    <row r="34" spans="1:19" ht="115.5" customHeight="1" thickBot="1" x14ac:dyDescent="0.3">
      <c r="A34" s="22">
        <f t="shared" si="0"/>
        <v>24</v>
      </c>
      <c r="B34" s="47" t="s">
        <v>240</v>
      </c>
      <c r="C34" s="47" t="s">
        <v>105</v>
      </c>
      <c r="D34" s="47" t="s">
        <v>130</v>
      </c>
      <c r="E34" s="47" t="s">
        <v>127</v>
      </c>
      <c r="F34" s="47" t="s">
        <v>131</v>
      </c>
      <c r="G34" s="47" t="s">
        <v>132</v>
      </c>
      <c r="H34" s="7">
        <v>43556</v>
      </c>
      <c r="I34" s="7">
        <v>43769</v>
      </c>
      <c r="J34" s="47" t="s">
        <v>110</v>
      </c>
      <c r="K34" s="117" t="s">
        <v>301</v>
      </c>
      <c r="L34" s="117"/>
      <c r="M34" s="8">
        <v>0.7</v>
      </c>
      <c r="N34" s="56" t="s">
        <v>302</v>
      </c>
      <c r="O34" s="8" t="s">
        <v>357</v>
      </c>
      <c r="P34" s="18"/>
    </row>
    <row r="35" spans="1:19" ht="99.75" customHeight="1" thickBot="1" x14ac:dyDescent="0.3">
      <c r="A35" s="22">
        <f t="shared" si="0"/>
        <v>25</v>
      </c>
      <c r="B35" s="47" t="s">
        <v>241</v>
      </c>
      <c r="C35" s="47" t="s">
        <v>105</v>
      </c>
      <c r="D35" s="47" t="s">
        <v>133</v>
      </c>
      <c r="E35" s="47" t="s">
        <v>127</v>
      </c>
      <c r="F35" s="47" t="s">
        <v>134</v>
      </c>
      <c r="G35" s="47" t="s">
        <v>135</v>
      </c>
      <c r="H35" s="6">
        <v>43556</v>
      </c>
      <c r="I35" s="7">
        <v>43585</v>
      </c>
      <c r="J35" s="47" t="s">
        <v>115</v>
      </c>
      <c r="K35" s="117" t="s">
        <v>137</v>
      </c>
      <c r="L35" s="117"/>
      <c r="M35" s="8">
        <v>1</v>
      </c>
      <c r="N35" s="48" t="s">
        <v>51</v>
      </c>
      <c r="O35" s="13" t="s">
        <v>355</v>
      </c>
      <c r="P35" s="21"/>
    </row>
    <row r="36" spans="1:19" ht="115.5" customHeight="1" thickBot="1" x14ac:dyDescent="0.3">
      <c r="A36" s="22">
        <f t="shared" si="0"/>
        <v>26</v>
      </c>
      <c r="B36" s="47" t="s">
        <v>375</v>
      </c>
      <c r="C36" s="57" t="s">
        <v>160</v>
      </c>
      <c r="D36" s="58" t="s">
        <v>161</v>
      </c>
      <c r="E36" s="59" t="s">
        <v>162</v>
      </c>
      <c r="F36" s="59" t="s">
        <v>163</v>
      </c>
      <c r="G36" s="59" t="s">
        <v>164</v>
      </c>
      <c r="H36" s="60">
        <v>43617</v>
      </c>
      <c r="I36" s="61">
        <v>43830</v>
      </c>
      <c r="J36" s="62" t="s">
        <v>308</v>
      </c>
      <c r="K36" s="116" t="s">
        <v>457</v>
      </c>
      <c r="L36" s="153"/>
      <c r="M36" s="63">
        <v>1</v>
      </c>
      <c r="N36" s="48" t="s">
        <v>51</v>
      </c>
      <c r="O36" s="13" t="s">
        <v>355</v>
      </c>
      <c r="P36" s="21"/>
    </row>
    <row r="37" spans="1:19" ht="96.75" customHeight="1" thickTop="1" thickBot="1" x14ac:dyDescent="0.3">
      <c r="A37" s="22">
        <f t="shared" si="0"/>
        <v>27</v>
      </c>
      <c r="B37" s="47" t="s">
        <v>242</v>
      </c>
      <c r="C37" s="57" t="s">
        <v>160</v>
      </c>
      <c r="D37" s="58" t="s">
        <v>165</v>
      </c>
      <c r="E37" s="12" t="s">
        <v>162</v>
      </c>
      <c r="F37" s="12" t="s">
        <v>166</v>
      </c>
      <c r="G37" s="12" t="s">
        <v>167</v>
      </c>
      <c r="H37" s="60">
        <v>43617</v>
      </c>
      <c r="I37" s="61">
        <v>43830</v>
      </c>
      <c r="J37" s="62" t="s">
        <v>309</v>
      </c>
      <c r="K37" s="116" t="s">
        <v>458</v>
      </c>
      <c r="L37" s="153"/>
      <c r="M37" s="51">
        <v>1</v>
      </c>
      <c r="N37" s="52" t="s">
        <v>51</v>
      </c>
      <c r="O37" s="13" t="s">
        <v>355</v>
      </c>
      <c r="P37" s="21"/>
    </row>
    <row r="38" spans="1:19" ht="92.25" customHeight="1" thickTop="1" thickBot="1" x14ac:dyDescent="0.3">
      <c r="A38" s="22">
        <f t="shared" si="0"/>
        <v>28</v>
      </c>
      <c r="B38" s="47" t="s">
        <v>243</v>
      </c>
      <c r="C38" s="57" t="s">
        <v>160</v>
      </c>
      <c r="D38" s="58" t="s">
        <v>168</v>
      </c>
      <c r="E38" s="12" t="s">
        <v>169</v>
      </c>
      <c r="F38" s="12" t="s">
        <v>170</v>
      </c>
      <c r="G38" s="12" t="s">
        <v>171</v>
      </c>
      <c r="H38" s="60">
        <v>43617</v>
      </c>
      <c r="I38" s="60">
        <v>43618</v>
      </c>
      <c r="J38" s="64" t="s">
        <v>310</v>
      </c>
      <c r="K38" s="114" t="s">
        <v>221</v>
      </c>
      <c r="L38" s="115"/>
      <c r="M38" s="51">
        <v>1</v>
      </c>
      <c r="N38" s="52" t="s">
        <v>51</v>
      </c>
      <c r="O38" s="13" t="s">
        <v>355</v>
      </c>
      <c r="P38" s="18"/>
      <c r="S38" s="15"/>
    </row>
    <row r="39" spans="1:19" ht="121.5" customHeight="1" thickTop="1" thickBot="1" x14ac:dyDescent="0.3">
      <c r="A39" s="22">
        <f t="shared" si="0"/>
        <v>29</v>
      </c>
      <c r="B39" s="47" t="s">
        <v>244</v>
      </c>
      <c r="C39" s="57" t="s">
        <v>160</v>
      </c>
      <c r="D39" s="58" t="s">
        <v>172</v>
      </c>
      <c r="E39" s="12" t="s">
        <v>173</v>
      </c>
      <c r="F39" s="12" t="s">
        <v>174</v>
      </c>
      <c r="G39" s="12" t="s">
        <v>175</v>
      </c>
      <c r="H39" s="60">
        <v>43617</v>
      </c>
      <c r="I39" s="60">
        <v>43830</v>
      </c>
      <c r="J39" s="64" t="s">
        <v>311</v>
      </c>
      <c r="K39" s="116" t="s">
        <v>459</v>
      </c>
      <c r="L39" s="153"/>
      <c r="M39" s="51">
        <v>1</v>
      </c>
      <c r="N39" s="52" t="s">
        <v>51</v>
      </c>
      <c r="O39" s="13" t="s">
        <v>355</v>
      </c>
      <c r="P39" s="18"/>
      <c r="Q39" s="15"/>
      <c r="S39" s="15"/>
    </row>
    <row r="40" spans="1:19" ht="129.75" customHeight="1" thickBot="1" x14ac:dyDescent="0.3">
      <c r="A40" s="22">
        <f t="shared" si="0"/>
        <v>30</v>
      </c>
      <c r="B40" s="47" t="s">
        <v>245</v>
      </c>
      <c r="C40" s="57" t="s">
        <v>160</v>
      </c>
      <c r="D40" s="47" t="s">
        <v>176</v>
      </c>
      <c r="E40" s="12" t="s">
        <v>177</v>
      </c>
      <c r="F40" s="12" t="s">
        <v>178</v>
      </c>
      <c r="G40" s="12" t="s">
        <v>179</v>
      </c>
      <c r="H40" s="60">
        <v>43617</v>
      </c>
      <c r="I40" s="60">
        <v>43769</v>
      </c>
      <c r="J40" s="64" t="s">
        <v>303</v>
      </c>
      <c r="K40" s="116" t="s">
        <v>460</v>
      </c>
      <c r="L40" s="153"/>
      <c r="M40" s="8">
        <v>1</v>
      </c>
      <c r="N40" s="48" t="s">
        <v>51</v>
      </c>
      <c r="O40" s="13" t="s">
        <v>355</v>
      </c>
      <c r="P40" s="18"/>
      <c r="Q40" s="15"/>
    </row>
    <row r="41" spans="1:19" ht="161.25" customHeight="1" thickTop="1" thickBot="1" x14ac:dyDescent="0.3">
      <c r="A41" s="22">
        <f t="shared" si="0"/>
        <v>31</v>
      </c>
      <c r="B41" s="47" t="s">
        <v>246</v>
      </c>
      <c r="C41" s="57" t="s">
        <v>160</v>
      </c>
      <c r="D41" s="47" t="s">
        <v>180</v>
      </c>
      <c r="E41" s="12" t="s">
        <v>181</v>
      </c>
      <c r="F41" s="12" t="s">
        <v>205</v>
      </c>
      <c r="G41" s="12" t="s">
        <v>182</v>
      </c>
      <c r="H41" s="60">
        <v>43617</v>
      </c>
      <c r="I41" s="57" t="s">
        <v>191</v>
      </c>
      <c r="J41" s="64" t="s">
        <v>304</v>
      </c>
      <c r="K41" s="152" t="s">
        <v>204</v>
      </c>
      <c r="L41" s="152"/>
      <c r="M41" s="65">
        <v>1</v>
      </c>
      <c r="N41" s="66" t="s">
        <v>51</v>
      </c>
      <c r="O41" s="67" t="s">
        <v>355</v>
      </c>
      <c r="P41" s="21"/>
    </row>
    <row r="42" spans="1:19" ht="213.75" customHeight="1" thickTop="1" thickBot="1" x14ac:dyDescent="0.3">
      <c r="A42" s="22">
        <f t="shared" si="0"/>
        <v>32</v>
      </c>
      <c r="B42" s="47" t="s">
        <v>247</v>
      </c>
      <c r="C42" s="57" t="s">
        <v>160</v>
      </c>
      <c r="D42" s="47" t="s">
        <v>183</v>
      </c>
      <c r="E42" s="12" t="s">
        <v>184</v>
      </c>
      <c r="F42" s="12" t="s">
        <v>185</v>
      </c>
      <c r="G42" s="12" t="s">
        <v>186</v>
      </c>
      <c r="H42" s="60">
        <v>43617</v>
      </c>
      <c r="I42" s="60">
        <v>43618</v>
      </c>
      <c r="J42" s="64" t="s">
        <v>305</v>
      </c>
      <c r="K42" s="114" t="s">
        <v>461</v>
      </c>
      <c r="L42" s="115"/>
      <c r="M42" s="51">
        <v>1</v>
      </c>
      <c r="N42" s="52" t="s">
        <v>51</v>
      </c>
      <c r="O42" s="51" t="s">
        <v>355</v>
      </c>
      <c r="P42" s="18"/>
      <c r="Q42" s="15"/>
    </row>
    <row r="43" spans="1:19" ht="154.5" customHeight="1" thickTop="1" thickBot="1" x14ac:dyDescent="0.3">
      <c r="A43" s="22">
        <v>33</v>
      </c>
      <c r="B43" s="47" t="s">
        <v>248</v>
      </c>
      <c r="C43" s="57" t="s">
        <v>160</v>
      </c>
      <c r="D43" s="47" t="s">
        <v>187</v>
      </c>
      <c r="E43" s="12" t="s">
        <v>188</v>
      </c>
      <c r="F43" s="12" t="s">
        <v>189</v>
      </c>
      <c r="G43" s="12" t="s">
        <v>190</v>
      </c>
      <c r="H43" s="60">
        <v>43617</v>
      </c>
      <c r="I43" s="60">
        <v>43618</v>
      </c>
      <c r="J43" s="64" t="s">
        <v>306</v>
      </c>
      <c r="K43" s="114" t="s">
        <v>421</v>
      </c>
      <c r="L43" s="115"/>
      <c r="M43" s="53">
        <v>1</v>
      </c>
      <c r="N43" s="54" t="s">
        <v>51</v>
      </c>
      <c r="O43" s="67" t="s">
        <v>355</v>
      </c>
      <c r="P43" s="18"/>
    </row>
    <row r="44" spans="1:19" ht="155.25" customHeight="1" thickTop="1" thickBot="1" x14ac:dyDescent="0.3">
      <c r="A44" s="68">
        <v>34</v>
      </c>
      <c r="B44" s="47" t="s">
        <v>377</v>
      </c>
      <c r="C44" s="57" t="s">
        <v>194</v>
      </c>
      <c r="D44" s="47" t="s">
        <v>195</v>
      </c>
      <c r="E44" s="12" t="s">
        <v>198</v>
      </c>
      <c r="F44" s="12" t="s">
        <v>199</v>
      </c>
      <c r="G44" s="12" t="s">
        <v>202</v>
      </c>
      <c r="H44" s="60">
        <v>43619</v>
      </c>
      <c r="I44" s="60">
        <v>44195</v>
      </c>
      <c r="J44" s="64" t="s">
        <v>307</v>
      </c>
      <c r="K44" s="114" t="s">
        <v>462</v>
      </c>
      <c r="L44" s="115"/>
      <c r="M44" s="53">
        <v>1</v>
      </c>
      <c r="N44" s="54" t="s">
        <v>51</v>
      </c>
      <c r="O44" s="67" t="s">
        <v>355</v>
      </c>
      <c r="P44" s="18"/>
      <c r="Q44" s="15"/>
    </row>
    <row r="45" spans="1:19" ht="104.25" customHeight="1" thickTop="1" thickBot="1" x14ac:dyDescent="0.3">
      <c r="A45" s="69">
        <v>35</v>
      </c>
      <c r="B45" s="47" t="s">
        <v>249</v>
      </c>
      <c r="C45" s="57" t="s">
        <v>194</v>
      </c>
      <c r="D45" s="47" t="s">
        <v>196</v>
      </c>
      <c r="E45" s="12" t="s">
        <v>198</v>
      </c>
      <c r="F45" s="12" t="s">
        <v>200</v>
      </c>
      <c r="G45" s="12" t="s">
        <v>201</v>
      </c>
      <c r="H45" s="60">
        <v>43619</v>
      </c>
      <c r="I45" s="60">
        <v>43768</v>
      </c>
      <c r="J45" s="64" t="s">
        <v>307</v>
      </c>
      <c r="K45" s="114" t="s">
        <v>220</v>
      </c>
      <c r="L45" s="115"/>
      <c r="M45" s="53">
        <v>1</v>
      </c>
      <c r="N45" s="54" t="s">
        <v>51</v>
      </c>
      <c r="O45" s="53" t="s">
        <v>355</v>
      </c>
      <c r="P45" s="18"/>
      <c r="Q45" s="14"/>
    </row>
    <row r="46" spans="1:19" ht="150.75" customHeight="1" thickTop="1" thickBot="1" x14ac:dyDescent="0.3">
      <c r="A46" s="22">
        <v>36</v>
      </c>
      <c r="B46" s="47" t="s">
        <v>378</v>
      </c>
      <c r="C46" s="57" t="s">
        <v>194</v>
      </c>
      <c r="D46" s="47" t="s">
        <v>197</v>
      </c>
      <c r="E46" s="12" t="s">
        <v>198</v>
      </c>
      <c r="F46" s="12" t="s">
        <v>354</v>
      </c>
      <c r="G46" s="12" t="s">
        <v>203</v>
      </c>
      <c r="H46" s="60">
        <v>43684</v>
      </c>
      <c r="I46" s="60">
        <v>44377</v>
      </c>
      <c r="J46" s="64" t="s">
        <v>307</v>
      </c>
      <c r="K46" s="114" t="s">
        <v>422</v>
      </c>
      <c r="L46" s="115"/>
      <c r="M46" s="53">
        <v>0.4</v>
      </c>
      <c r="N46" s="54" t="s">
        <v>51</v>
      </c>
      <c r="O46" s="53">
        <v>0.4</v>
      </c>
      <c r="P46" s="18"/>
      <c r="Q46" s="15"/>
    </row>
    <row r="47" spans="1:19" ht="168" customHeight="1" thickTop="1" thickBot="1" x14ac:dyDescent="0.3">
      <c r="A47" s="22">
        <f>A46+1</f>
        <v>37</v>
      </c>
      <c r="B47" s="47" t="s">
        <v>379</v>
      </c>
      <c r="C47" s="57" t="s">
        <v>206</v>
      </c>
      <c r="D47" s="47" t="s">
        <v>207</v>
      </c>
      <c r="E47" s="12" t="s">
        <v>209</v>
      </c>
      <c r="F47" s="12" t="s">
        <v>211</v>
      </c>
      <c r="G47" s="12" t="s">
        <v>212</v>
      </c>
      <c r="H47" s="60">
        <v>43739</v>
      </c>
      <c r="I47" s="60">
        <v>44377</v>
      </c>
      <c r="J47" s="64" t="s">
        <v>214</v>
      </c>
      <c r="K47" s="114" t="s">
        <v>465</v>
      </c>
      <c r="L47" s="115"/>
      <c r="M47" s="53">
        <v>1</v>
      </c>
      <c r="N47" s="54" t="s">
        <v>51</v>
      </c>
      <c r="O47" s="53" t="s">
        <v>355</v>
      </c>
      <c r="P47" s="18"/>
      <c r="Q47" s="15"/>
    </row>
    <row r="48" spans="1:19" ht="213.75" customHeight="1" thickTop="1" thickBot="1" x14ac:dyDescent="0.3">
      <c r="A48" s="22">
        <f>A47+1</f>
        <v>38</v>
      </c>
      <c r="B48" s="47" t="s">
        <v>250</v>
      </c>
      <c r="C48" s="57" t="s">
        <v>206</v>
      </c>
      <c r="D48" s="47" t="s">
        <v>208</v>
      </c>
      <c r="E48" s="12" t="s">
        <v>210</v>
      </c>
      <c r="F48" s="12" t="s">
        <v>219</v>
      </c>
      <c r="G48" s="12" t="s">
        <v>213</v>
      </c>
      <c r="H48" s="60">
        <v>43739</v>
      </c>
      <c r="I48" s="60">
        <v>43830</v>
      </c>
      <c r="J48" s="64" t="s">
        <v>214</v>
      </c>
      <c r="K48" s="133" t="s">
        <v>420</v>
      </c>
      <c r="L48" s="134"/>
      <c r="M48" s="53">
        <v>0.3</v>
      </c>
      <c r="N48" s="54" t="s">
        <v>51</v>
      </c>
      <c r="O48" s="53">
        <v>0.3</v>
      </c>
      <c r="P48" s="18"/>
    </row>
    <row r="49" spans="1:18" ht="146.25" customHeight="1" thickTop="1" thickBot="1" x14ac:dyDescent="0.3">
      <c r="A49" s="22">
        <f>A48+1</f>
        <v>39</v>
      </c>
      <c r="B49" s="12" t="s">
        <v>396</v>
      </c>
      <c r="C49" s="12" t="s">
        <v>50</v>
      </c>
      <c r="D49" s="47" t="s">
        <v>285</v>
      </c>
      <c r="E49" s="47" t="s">
        <v>286</v>
      </c>
      <c r="F49" s="47" t="s">
        <v>297</v>
      </c>
      <c r="G49" s="47" t="s">
        <v>287</v>
      </c>
      <c r="H49" s="70">
        <v>43709</v>
      </c>
      <c r="I49" s="61">
        <v>43876</v>
      </c>
      <c r="J49" s="71" t="s">
        <v>150</v>
      </c>
      <c r="K49" s="114" t="s">
        <v>353</v>
      </c>
      <c r="L49" s="120"/>
      <c r="M49" s="53">
        <v>1</v>
      </c>
      <c r="N49" s="54" t="s">
        <v>51</v>
      </c>
      <c r="O49" s="53" t="s">
        <v>355</v>
      </c>
      <c r="P49" s="21"/>
    </row>
    <row r="50" spans="1:18" ht="172.5" customHeight="1" thickTop="1" thickBot="1" x14ac:dyDescent="0.3">
      <c r="A50" s="22">
        <f t="shared" ref="A50:A80" si="1">+A49+1</f>
        <v>40</v>
      </c>
      <c r="B50" s="12" t="s">
        <v>397</v>
      </c>
      <c r="C50" s="12" t="s">
        <v>50</v>
      </c>
      <c r="D50" s="47" t="s">
        <v>288</v>
      </c>
      <c r="E50" s="47" t="s">
        <v>289</v>
      </c>
      <c r="F50" s="47" t="s">
        <v>290</v>
      </c>
      <c r="G50" s="47" t="s">
        <v>291</v>
      </c>
      <c r="H50" s="61">
        <v>43892</v>
      </c>
      <c r="I50" s="61">
        <v>43921</v>
      </c>
      <c r="J50" s="25" t="s">
        <v>150</v>
      </c>
      <c r="K50" s="122" t="s">
        <v>298</v>
      </c>
      <c r="L50" s="120"/>
      <c r="M50" s="53">
        <v>1</v>
      </c>
      <c r="N50" s="54" t="s">
        <v>51</v>
      </c>
      <c r="O50" s="53" t="s">
        <v>355</v>
      </c>
      <c r="P50" s="21"/>
    </row>
    <row r="51" spans="1:18" ht="126.75" customHeight="1" thickTop="1" thickBot="1" x14ac:dyDescent="0.3">
      <c r="A51" s="22">
        <f t="shared" si="1"/>
        <v>41</v>
      </c>
      <c r="B51" s="12" t="s">
        <v>398</v>
      </c>
      <c r="C51" s="12" t="s">
        <v>50</v>
      </c>
      <c r="D51" s="47" t="s">
        <v>292</v>
      </c>
      <c r="E51" s="47" t="s">
        <v>293</v>
      </c>
      <c r="F51" s="47" t="s">
        <v>294</v>
      </c>
      <c r="G51" s="47" t="s">
        <v>268</v>
      </c>
      <c r="H51" s="61">
        <v>43892</v>
      </c>
      <c r="I51" s="6">
        <v>44196</v>
      </c>
      <c r="J51" s="47" t="s">
        <v>295</v>
      </c>
      <c r="K51" s="114"/>
      <c r="L51" s="120"/>
      <c r="M51" s="12"/>
      <c r="N51" s="12"/>
      <c r="O51" s="12"/>
      <c r="P51" s="21"/>
    </row>
    <row r="52" spans="1:18" ht="159" customHeight="1" thickTop="1" thickBot="1" x14ac:dyDescent="0.3">
      <c r="A52" s="22">
        <f t="shared" si="1"/>
        <v>42</v>
      </c>
      <c r="B52" s="12" t="s">
        <v>399</v>
      </c>
      <c r="C52" s="12" t="s">
        <v>251</v>
      </c>
      <c r="D52" s="25" t="s">
        <v>334</v>
      </c>
      <c r="E52" s="25" t="s">
        <v>335</v>
      </c>
      <c r="F52" s="25" t="s">
        <v>336</v>
      </c>
      <c r="G52" s="25" t="s">
        <v>337</v>
      </c>
      <c r="H52" s="7">
        <v>43983</v>
      </c>
      <c r="I52" s="7">
        <v>44346</v>
      </c>
      <c r="J52" s="25" t="s">
        <v>338</v>
      </c>
      <c r="K52" s="126"/>
      <c r="L52" s="127"/>
      <c r="M52" s="12"/>
      <c r="N52" s="12"/>
      <c r="O52" s="12"/>
      <c r="P52" s="21"/>
    </row>
    <row r="53" spans="1:18" ht="126.75" customHeight="1" thickTop="1" thickBot="1" x14ac:dyDescent="0.3">
      <c r="A53" s="22">
        <f t="shared" si="1"/>
        <v>43</v>
      </c>
      <c r="B53" s="72" t="s">
        <v>400</v>
      </c>
      <c r="C53" s="12" t="s">
        <v>251</v>
      </c>
      <c r="D53" s="25" t="s">
        <v>252</v>
      </c>
      <c r="E53" s="25" t="s">
        <v>339</v>
      </c>
      <c r="F53" s="25" t="s">
        <v>340</v>
      </c>
      <c r="G53" s="25" t="s">
        <v>341</v>
      </c>
      <c r="H53" s="7">
        <v>43983</v>
      </c>
      <c r="I53" s="7">
        <v>44135</v>
      </c>
      <c r="J53" s="25" t="s">
        <v>338</v>
      </c>
      <c r="K53" s="126" t="s">
        <v>463</v>
      </c>
      <c r="L53" s="127"/>
      <c r="M53" s="8">
        <v>1</v>
      </c>
      <c r="N53" s="47" t="s">
        <v>51</v>
      </c>
      <c r="O53" s="12" t="s">
        <v>464</v>
      </c>
      <c r="P53" s="21"/>
    </row>
    <row r="54" spans="1:18" ht="126.75" customHeight="1" thickTop="1" thickBot="1" x14ac:dyDescent="0.3">
      <c r="A54" s="22">
        <f t="shared" si="1"/>
        <v>44</v>
      </c>
      <c r="B54" s="72" t="s">
        <v>401</v>
      </c>
      <c r="C54" s="12" t="s">
        <v>251</v>
      </c>
      <c r="D54" s="25" t="s">
        <v>342</v>
      </c>
      <c r="E54" s="25" t="s">
        <v>343</v>
      </c>
      <c r="F54" s="25" t="s">
        <v>344</v>
      </c>
      <c r="G54" s="25" t="s">
        <v>345</v>
      </c>
      <c r="H54" s="7">
        <v>43983</v>
      </c>
      <c r="I54" s="7">
        <v>44196</v>
      </c>
      <c r="J54" s="25" t="s">
        <v>338</v>
      </c>
      <c r="K54" s="126"/>
      <c r="L54" s="127"/>
      <c r="M54" s="73"/>
      <c r="N54" s="73"/>
      <c r="O54" s="12"/>
      <c r="P54" s="21"/>
    </row>
    <row r="55" spans="1:18" ht="136.5" customHeight="1" thickTop="1" thickBot="1" x14ac:dyDescent="0.3">
      <c r="A55" s="39">
        <f t="shared" si="1"/>
        <v>45</v>
      </c>
      <c r="B55" s="38" t="s">
        <v>402</v>
      </c>
      <c r="C55" s="19" t="s">
        <v>251</v>
      </c>
      <c r="D55" s="25" t="s">
        <v>253</v>
      </c>
      <c r="E55" s="25" t="s">
        <v>346</v>
      </c>
      <c r="F55" s="25" t="s">
        <v>347</v>
      </c>
      <c r="G55" s="26" t="s">
        <v>348</v>
      </c>
      <c r="H55" s="27">
        <v>43983</v>
      </c>
      <c r="I55" s="27">
        <v>44346</v>
      </c>
      <c r="J55" s="26" t="s">
        <v>349</v>
      </c>
      <c r="K55" s="126"/>
      <c r="L55" s="127"/>
      <c r="M55" s="12"/>
      <c r="N55" s="12"/>
      <c r="O55" s="12"/>
      <c r="P55" s="21"/>
    </row>
    <row r="56" spans="1:18" ht="123.75" customHeight="1" thickTop="1" thickBot="1" x14ac:dyDescent="0.3">
      <c r="A56" s="40">
        <f t="shared" si="1"/>
        <v>46</v>
      </c>
      <c r="B56" s="42" t="s">
        <v>403</v>
      </c>
      <c r="C56" s="43" t="s">
        <v>251</v>
      </c>
      <c r="D56" s="41" t="s">
        <v>350</v>
      </c>
      <c r="E56" s="26" t="s">
        <v>351</v>
      </c>
      <c r="F56" s="37" t="s">
        <v>352</v>
      </c>
      <c r="G56" s="28" t="s">
        <v>348</v>
      </c>
      <c r="H56" s="27">
        <v>43983</v>
      </c>
      <c r="I56" s="29">
        <v>44346</v>
      </c>
      <c r="J56" s="36" t="s">
        <v>349</v>
      </c>
      <c r="K56" s="126"/>
      <c r="L56" s="127"/>
      <c r="M56" s="12"/>
      <c r="N56" s="12"/>
      <c r="O56" s="12"/>
      <c r="P56" s="21"/>
    </row>
    <row r="57" spans="1:18" ht="144" customHeight="1" thickTop="1" thickBot="1" x14ac:dyDescent="0.3">
      <c r="A57" s="74">
        <f t="shared" si="1"/>
        <v>47</v>
      </c>
      <c r="B57" s="75" t="s">
        <v>404</v>
      </c>
      <c r="C57" s="76" t="s">
        <v>258</v>
      </c>
      <c r="D57" s="58" t="s">
        <v>276</v>
      </c>
      <c r="E57" s="47" t="s">
        <v>254</v>
      </c>
      <c r="F57" s="47" t="s">
        <v>255</v>
      </c>
      <c r="G57" s="47" t="s">
        <v>256</v>
      </c>
      <c r="H57" s="7">
        <v>43819</v>
      </c>
      <c r="I57" s="7">
        <v>44104</v>
      </c>
      <c r="J57" s="49" t="s">
        <v>271</v>
      </c>
      <c r="K57" s="114" t="s">
        <v>296</v>
      </c>
      <c r="L57" s="120"/>
      <c r="M57" s="53">
        <v>1</v>
      </c>
      <c r="N57" s="54" t="s">
        <v>51</v>
      </c>
      <c r="O57" s="53" t="s">
        <v>355</v>
      </c>
      <c r="P57" s="18"/>
      <c r="Q57" s="15"/>
    </row>
    <row r="58" spans="1:18" ht="108" customHeight="1" thickTop="1" thickBot="1" x14ac:dyDescent="0.25">
      <c r="A58" s="22">
        <f t="shared" si="1"/>
        <v>48</v>
      </c>
      <c r="B58" s="12" t="s">
        <v>380</v>
      </c>
      <c r="C58" s="12" t="s">
        <v>258</v>
      </c>
      <c r="D58" s="77" t="s">
        <v>277</v>
      </c>
      <c r="E58" s="47" t="s">
        <v>282</v>
      </c>
      <c r="F58" s="47" t="s">
        <v>272</v>
      </c>
      <c r="G58" s="47" t="s">
        <v>273</v>
      </c>
      <c r="H58" s="7">
        <v>43819</v>
      </c>
      <c r="I58" s="7">
        <v>44104</v>
      </c>
      <c r="J58" s="49" t="s">
        <v>271</v>
      </c>
      <c r="K58" s="114"/>
      <c r="L58" s="120"/>
      <c r="M58" s="12"/>
      <c r="N58" s="12"/>
      <c r="O58" s="12"/>
      <c r="P58" s="18"/>
      <c r="Q58" s="20"/>
      <c r="R58" s="21"/>
    </row>
    <row r="59" spans="1:18" ht="87" customHeight="1" thickTop="1" thickBot="1" x14ac:dyDescent="0.25">
      <c r="A59" s="22">
        <f t="shared" si="1"/>
        <v>49</v>
      </c>
      <c r="B59" s="12" t="s">
        <v>405</v>
      </c>
      <c r="C59" s="12" t="s">
        <v>258</v>
      </c>
      <c r="D59" s="77" t="s">
        <v>279</v>
      </c>
      <c r="E59" s="47" t="s">
        <v>281</v>
      </c>
      <c r="F59" s="47" t="s">
        <v>274</v>
      </c>
      <c r="G59" s="47" t="s">
        <v>275</v>
      </c>
      <c r="H59" s="7">
        <v>43819</v>
      </c>
      <c r="I59" s="7">
        <v>44104</v>
      </c>
      <c r="J59" s="49" t="s">
        <v>271</v>
      </c>
      <c r="K59" s="114"/>
      <c r="L59" s="120"/>
      <c r="M59" s="12"/>
      <c r="N59" s="12"/>
      <c r="O59" s="12"/>
      <c r="P59" s="21"/>
    </row>
    <row r="60" spans="1:18" ht="77.25" customHeight="1" thickTop="1" thickBot="1" x14ac:dyDescent="0.3">
      <c r="A60" s="22">
        <f t="shared" si="1"/>
        <v>50</v>
      </c>
      <c r="B60" s="12" t="s">
        <v>406</v>
      </c>
      <c r="C60" s="12" t="s">
        <v>258</v>
      </c>
      <c r="D60" s="47" t="s">
        <v>278</v>
      </c>
      <c r="E60" s="47" t="s">
        <v>280</v>
      </c>
      <c r="F60" s="47" t="s">
        <v>272</v>
      </c>
      <c r="G60" s="47" t="s">
        <v>273</v>
      </c>
      <c r="H60" s="7">
        <v>43819</v>
      </c>
      <c r="I60" s="7">
        <v>44104</v>
      </c>
      <c r="J60" s="49" t="s">
        <v>271</v>
      </c>
      <c r="K60" s="114"/>
      <c r="L60" s="120"/>
      <c r="M60" s="12"/>
      <c r="N60" s="12"/>
      <c r="O60" s="12"/>
      <c r="P60" s="21"/>
    </row>
    <row r="61" spans="1:18" ht="146.25" customHeight="1" thickTop="1" thickBot="1" x14ac:dyDescent="0.3">
      <c r="A61" s="22">
        <f t="shared" si="1"/>
        <v>51</v>
      </c>
      <c r="B61" s="12" t="s">
        <v>407</v>
      </c>
      <c r="C61" s="47" t="s">
        <v>270</v>
      </c>
      <c r="D61" s="47" t="s">
        <v>259</v>
      </c>
      <c r="E61" s="47" t="s">
        <v>263</v>
      </c>
      <c r="F61" s="47" t="s">
        <v>265</v>
      </c>
      <c r="G61" s="47" t="s">
        <v>267</v>
      </c>
      <c r="H61" s="7">
        <v>43886</v>
      </c>
      <c r="I61" s="7">
        <v>44196</v>
      </c>
      <c r="J61" s="47" t="s">
        <v>269</v>
      </c>
      <c r="K61" s="114"/>
      <c r="L61" s="120"/>
      <c r="M61" s="12"/>
      <c r="N61" s="12"/>
      <c r="O61" s="12"/>
      <c r="P61" s="21"/>
    </row>
    <row r="62" spans="1:18" ht="156.75" customHeight="1" thickTop="1" thickBot="1" x14ac:dyDescent="0.3">
      <c r="A62" s="22">
        <f t="shared" si="1"/>
        <v>52</v>
      </c>
      <c r="B62" s="12" t="s">
        <v>381</v>
      </c>
      <c r="C62" s="47" t="s">
        <v>270</v>
      </c>
      <c r="D62" s="78" t="s">
        <v>260</v>
      </c>
      <c r="E62" s="47" t="s">
        <v>263</v>
      </c>
      <c r="F62" s="47" t="s">
        <v>265</v>
      </c>
      <c r="G62" s="47" t="s">
        <v>267</v>
      </c>
      <c r="H62" s="7">
        <v>43886</v>
      </c>
      <c r="I62" s="7">
        <v>44196</v>
      </c>
      <c r="J62" s="47" t="s">
        <v>269</v>
      </c>
      <c r="K62" s="114"/>
      <c r="L62" s="120"/>
      <c r="M62" s="12"/>
      <c r="N62" s="12"/>
      <c r="O62" s="12"/>
      <c r="P62" s="21"/>
    </row>
    <row r="63" spans="1:18" ht="151.5" customHeight="1" thickTop="1" thickBot="1" x14ac:dyDescent="0.3">
      <c r="A63" s="22">
        <f t="shared" si="1"/>
        <v>53</v>
      </c>
      <c r="B63" s="12" t="s">
        <v>382</v>
      </c>
      <c r="C63" s="47" t="s">
        <v>270</v>
      </c>
      <c r="D63" s="47" t="s">
        <v>261</v>
      </c>
      <c r="E63" s="47" t="s">
        <v>263</v>
      </c>
      <c r="F63" s="47" t="s">
        <v>265</v>
      </c>
      <c r="G63" s="47" t="s">
        <v>267</v>
      </c>
      <c r="H63" s="7">
        <v>43886</v>
      </c>
      <c r="I63" s="7">
        <v>44196</v>
      </c>
      <c r="J63" s="47" t="s">
        <v>269</v>
      </c>
      <c r="K63" s="73"/>
      <c r="L63" s="79"/>
      <c r="M63" s="12"/>
      <c r="N63" s="12"/>
      <c r="O63" s="12"/>
      <c r="P63" s="21"/>
    </row>
    <row r="64" spans="1:18" ht="152.25" customHeight="1" thickTop="1" thickBot="1" x14ac:dyDescent="0.25">
      <c r="A64" s="22">
        <f t="shared" si="1"/>
        <v>54</v>
      </c>
      <c r="B64" s="12" t="s">
        <v>408</v>
      </c>
      <c r="C64" s="47" t="s">
        <v>270</v>
      </c>
      <c r="D64" s="77" t="s">
        <v>262</v>
      </c>
      <c r="E64" s="47" t="s">
        <v>264</v>
      </c>
      <c r="F64" s="47" t="s">
        <v>266</v>
      </c>
      <c r="G64" s="47" t="s">
        <v>268</v>
      </c>
      <c r="H64" s="7">
        <v>43886</v>
      </c>
      <c r="I64" s="7">
        <v>44196</v>
      </c>
      <c r="J64" s="47" t="s">
        <v>269</v>
      </c>
      <c r="K64" s="73"/>
      <c r="L64" s="79"/>
      <c r="M64" s="12"/>
      <c r="N64" s="12"/>
      <c r="O64" s="12"/>
      <c r="P64" s="21"/>
    </row>
    <row r="65" spans="1:16" ht="204" customHeight="1" thickTop="1" thickBot="1" x14ac:dyDescent="0.3">
      <c r="A65" s="22">
        <f t="shared" si="1"/>
        <v>55</v>
      </c>
      <c r="B65" s="72" t="s">
        <v>409</v>
      </c>
      <c r="C65" s="47" t="s">
        <v>312</v>
      </c>
      <c r="D65" s="47" t="s">
        <v>313</v>
      </c>
      <c r="E65" s="25" t="s">
        <v>314</v>
      </c>
      <c r="F65" s="80" t="s">
        <v>315</v>
      </c>
      <c r="G65" s="47" t="s">
        <v>316</v>
      </c>
      <c r="H65" s="7">
        <v>43971</v>
      </c>
      <c r="I65" s="7" t="s">
        <v>333</v>
      </c>
      <c r="J65" s="47" t="s">
        <v>317</v>
      </c>
      <c r="K65" s="122" t="s">
        <v>467</v>
      </c>
      <c r="L65" s="123"/>
      <c r="M65" s="81">
        <v>0.6</v>
      </c>
      <c r="N65" s="12"/>
      <c r="O65" s="12"/>
      <c r="P65" s="21"/>
    </row>
    <row r="66" spans="1:16" ht="132" customHeight="1" thickTop="1" thickBot="1" x14ac:dyDescent="0.3">
      <c r="A66" s="22">
        <f t="shared" si="1"/>
        <v>56</v>
      </c>
      <c r="B66" s="72" t="s">
        <v>410</v>
      </c>
      <c r="C66" s="47" t="s">
        <v>312</v>
      </c>
      <c r="D66" s="47" t="s">
        <v>318</v>
      </c>
      <c r="E66" s="12" t="s">
        <v>319</v>
      </c>
      <c r="F66" s="25" t="s">
        <v>320</v>
      </c>
      <c r="G66" s="12" t="s">
        <v>321</v>
      </c>
      <c r="H66" s="7">
        <v>43971</v>
      </c>
      <c r="I66" s="82" t="s">
        <v>332</v>
      </c>
      <c r="J66" s="12" t="s">
        <v>317</v>
      </c>
      <c r="K66" s="122"/>
      <c r="L66" s="123"/>
      <c r="M66" s="12"/>
      <c r="N66" s="12"/>
      <c r="O66" s="12"/>
      <c r="P66" s="21"/>
    </row>
    <row r="67" spans="1:16" ht="118.5" customHeight="1" thickTop="1" thickBot="1" x14ac:dyDescent="0.3">
      <c r="A67" s="22">
        <f t="shared" si="1"/>
        <v>57</v>
      </c>
      <c r="B67" s="72" t="s">
        <v>411</v>
      </c>
      <c r="C67" s="47" t="s">
        <v>312</v>
      </c>
      <c r="D67" s="47" t="s">
        <v>322</v>
      </c>
      <c r="E67" s="12" t="s">
        <v>324</v>
      </c>
      <c r="F67" s="12" t="s">
        <v>326</v>
      </c>
      <c r="G67" s="12" t="s">
        <v>328</v>
      </c>
      <c r="H67" s="82">
        <v>43941</v>
      </c>
      <c r="I67" s="12" t="s">
        <v>330</v>
      </c>
      <c r="J67" s="12" t="s">
        <v>317</v>
      </c>
      <c r="K67" s="122" t="s">
        <v>466</v>
      </c>
      <c r="L67" s="123"/>
      <c r="M67" s="12"/>
      <c r="N67" s="12"/>
      <c r="O67" s="12"/>
      <c r="P67" s="21"/>
    </row>
    <row r="68" spans="1:16" ht="144" customHeight="1" thickTop="1" thickBot="1" x14ac:dyDescent="0.3">
      <c r="A68" s="22">
        <f t="shared" si="1"/>
        <v>58</v>
      </c>
      <c r="B68" s="72" t="s">
        <v>412</v>
      </c>
      <c r="C68" s="47" t="s">
        <v>312</v>
      </c>
      <c r="D68" s="12" t="s">
        <v>323</v>
      </c>
      <c r="E68" s="12" t="s">
        <v>325</v>
      </c>
      <c r="F68" s="12" t="s">
        <v>327</v>
      </c>
      <c r="G68" s="12" t="s">
        <v>329</v>
      </c>
      <c r="H68" s="12" t="s">
        <v>331</v>
      </c>
      <c r="I68" s="12" t="s">
        <v>330</v>
      </c>
      <c r="J68" s="12" t="s">
        <v>317</v>
      </c>
      <c r="K68" s="73"/>
      <c r="L68" s="83"/>
      <c r="M68" s="12"/>
      <c r="N68" s="12"/>
      <c r="O68" s="12"/>
      <c r="P68" s="21"/>
    </row>
    <row r="69" spans="1:16" ht="80.25" customHeight="1" thickTop="1" thickBot="1" x14ac:dyDescent="0.3">
      <c r="A69" s="22">
        <f t="shared" si="1"/>
        <v>59</v>
      </c>
      <c r="B69" s="24" t="s">
        <v>413</v>
      </c>
      <c r="C69" s="47" t="s">
        <v>358</v>
      </c>
      <c r="D69" s="47" t="s">
        <v>395</v>
      </c>
      <c r="E69" s="47" t="s">
        <v>374</v>
      </c>
      <c r="F69" s="47" t="s">
        <v>365</v>
      </c>
      <c r="G69" s="47" t="s">
        <v>369</v>
      </c>
      <c r="H69" s="7">
        <v>44027</v>
      </c>
      <c r="I69" s="7">
        <v>44286</v>
      </c>
      <c r="J69" s="84" t="s">
        <v>373</v>
      </c>
      <c r="K69" s="31"/>
      <c r="L69" s="45"/>
      <c r="M69" s="19"/>
      <c r="N69" s="19"/>
      <c r="O69" s="19"/>
      <c r="P69" s="21"/>
    </row>
    <row r="70" spans="1:16" ht="108" customHeight="1" thickTop="1" thickBot="1" x14ac:dyDescent="0.3">
      <c r="A70" s="22">
        <f t="shared" si="1"/>
        <v>60</v>
      </c>
      <c r="B70" s="23" t="s">
        <v>414</v>
      </c>
      <c r="C70" s="47" t="s">
        <v>358</v>
      </c>
      <c r="D70" s="25" t="s">
        <v>359</v>
      </c>
      <c r="E70" s="47" t="s">
        <v>362</v>
      </c>
      <c r="F70" s="47" t="s">
        <v>366</v>
      </c>
      <c r="G70" s="47" t="s">
        <v>370</v>
      </c>
      <c r="H70" s="7">
        <v>44027</v>
      </c>
      <c r="I70" s="7">
        <v>44286</v>
      </c>
      <c r="J70" s="49" t="s">
        <v>373</v>
      </c>
      <c r="K70" s="122"/>
      <c r="L70" s="123"/>
      <c r="M70" s="85"/>
      <c r="N70" s="86"/>
      <c r="O70" s="8"/>
      <c r="P70" s="21"/>
    </row>
    <row r="71" spans="1:16" ht="96.75" customHeight="1" thickTop="1" thickBot="1" x14ac:dyDescent="0.25">
      <c r="A71" s="22">
        <f t="shared" si="1"/>
        <v>61</v>
      </c>
      <c r="B71" s="30" t="s">
        <v>415</v>
      </c>
      <c r="C71" s="47" t="s">
        <v>358</v>
      </c>
      <c r="D71" s="87" t="s">
        <v>360</v>
      </c>
      <c r="E71" s="47" t="s">
        <v>363</v>
      </c>
      <c r="F71" s="47" t="s">
        <v>367</v>
      </c>
      <c r="G71" s="47" t="s">
        <v>371</v>
      </c>
      <c r="H71" s="7">
        <v>44027</v>
      </c>
      <c r="I71" s="7">
        <v>44286</v>
      </c>
      <c r="J71" s="49" t="s">
        <v>373</v>
      </c>
      <c r="K71" s="31"/>
      <c r="L71" s="44"/>
      <c r="M71" s="35"/>
      <c r="N71" s="35"/>
      <c r="O71" s="34"/>
      <c r="P71" s="21"/>
    </row>
    <row r="72" spans="1:16" ht="75.75" customHeight="1" thickTop="1" thickBot="1" x14ac:dyDescent="0.25">
      <c r="A72" s="22">
        <f t="shared" si="1"/>
        <v>62</v>
      </c>
      <c r="B72" s="26" t="s">
        <v>416</v>
      </c>
      <c r="C72" s="47" t="s">
        <v>358</v>
      </c>
      <c r="D72" s="87" t="s">
        <v>361</v>
      </c>
      <c r="E72" s="47" t="s">
        <v>364</v>
      </c>
      <c r="F72" s="47" t="s">
        <v>368</v>
      </c>
      <c r="G72" s="47" t="s">
        <v>372</v>
      </c>
      <c r="H72" s="7">
        <v>44027</v>
      </c>
      <c r="I72" s="27">
        <v>44286</v>
      </c>
      <c r="J72" s="49" t="s">
        <v>373</v>
      </c>
      <c r="K72" s="31"/>
      <c r="L72" s="44"/>
      <c r="M72" s="35"/>
      <c r="N72" s="35"/>
      <c r="O72" s="35"/>
      <c r="P72" s="21"/>
    </row>
    <row r="73" spans="1:16" ht="135.75" customHeight="1" thickBot="1" x14ac:dyDescent="0.3">
      <c r="A73" s="22">
        <f t="shared" si="1"/>
        <v>63</v>
      </c>
      <c r="B73" s="26" t="s">
        <v>417</v>
      </c>
      <c r="C73" s="47" t="s">
        <v>383</v>
      </c>
      <c r="D73" s="88" t="s">
        <v>384</v>
      </c>
      <c r="E73" s="88" t="s">
        <v>385</v>
      </c>
      <c r="F73" s="47" t="s">
        <v>386</v>
      </c>
      <c r="G73" s="47" t="s">
        <v>257</v>
      </c>
      <c r="H73" s="7">
        <v>43893</v>
      </c>
      <c r="I73" s="7">
        <v>44196</v>
      </c>
      <c r="J73" s="88" t="s">
        <v>387</v>
      </c>
      <c r="K73" s="124" t="s">
        <v>423</v>
      </c>
      <c r="L73" s="125"/>
      <c r="M73" s="89">
        <v>0.45</v>
      </c>
      <c r="N73" s="35"/>
      <c r="O73" s="34"/>
      <c r="P73" s="21"/>
    </row>
    <row r="74" spans="1:16" ht="155.25" customHeight="1" thickBot="1" x14ac:dyDescent="0.3">
      <c r="A74" s="22">
        <f t="shared" si="1"/>
        <v>64</v>
      </c>
      <c r="B74" s="26" t="s">
        <v>418</v>
      </c>
      <c r="C74" s="47" t="s">
        <v>383</v>
      </c>
      <c r="D74" s="88" t="s">
        <v>388</v>
      </c>
      <c r="E74" s="88" t="s">
        <v>389</v>
      </c>
      <c r="F74" s="25" t="s">
        <v>386</v>
      </c>
      <c r="G74" s="25" t="s">
        <v>257</v>
      </c>
      <c r="H74" s="7">
        <v>43893</v>
      </c>
      <c r="I74" s="7">
        <v>44196</v>
      </c>
      <c r="J74" s="88" t="s">
        <v>387</v>
      </c>
      <c r="K74" s="117" t="s">
        <v>424</v>
      </c>
      <c r="L74" s="121"/>
      <c r="M74" s="8">
        <v>0.55000000000000004</v>
      </c>
      <c r="N74" s="90"/>
      <c r="O74" s="8"/>
      <c r="P74" s="21"/>
    </row>
    <row r="75" spans="1:16" ht="121.5" customHeight="1" thickBot="1" x14ac:dyDescent="0.3">
      <c r="A75" s="22">
        <f t="shared" si="1"/>
        <v>65</v>
      </c>
      <c r="B75" s="26" t="s">
        <v>419</v>
      </c>
      <c r="C75" s="47" t="s">
        <v>383</v>
      </c>
      <c r="D75" s="91" t="s">
        <v>390</v>
      </c>
      <c r="E75" s="88" t="s">
        <v>391</v>
      </c>
      <c r="F75" s="25" t="s">
        <v>392</v>
      </c>
      <c r="G75" s="25" t="s">
        <v>393</v>
      </c>
      <c r="H75" s="7">
        <v>43999</v>
      </c>
      <c r="I75" s="7">
        <v>44196</v>
      </c>
      <c r="J75" s="47" t="s">
        <v>394</v>
      </c>
      <c r="K75" s="117" t="s">
        <v>425</v>
      </c>
      <c r="L75" s="121"/>
      <c r="M75" s="8">
        <v>0.5</v>
      </c>
      <c r="N75" s="92"/>
      <c r="O75" s="8"/>
      <c r="P75" s="21"/>
    </row>
    <row r="76" spans="1:16" ht="90" customHeight="1" thickBot="1" x14ac:dyDescent="0.3">
      <c r="A76" s="22">
        <f t="shared" si="1"/>
        <v>66</v>
      </c>
      <c r="B76" s="26" t="s">
        <v>426</v>
      </c>
      <c r="C76" s="47" t="s">
        <v>427</v>
      </c>
      <c r="D76" s="88" t="s">
        <v>428</v>
      </c>
      <c r="E76" s="88" t="s">
        <v>429</v>
      </c>
      <c r="F76" s="88" t="s">
        <v>430</v>
      </c>
      <c r="G76" s="47" t="s">
        <v>431</v>
      </c>
      <c r="H76" s="93">
        <v>44130</v>
      </c>
      <c r="I76" s="49" t="s">
        <v>432</v>
      </c>
      <c r="J76" s="47" t="s">
        <v>433</v>
      </c>
      <c r="K76" s="149" t="s">
        <v>469</v>
      </c>
      <c r="L76" s="149"/>
      <c r="M76" s="8">
        <v>1</v>
      </c>
      <c r="N76" s="35" t="s">
        <v>51</v>
      </c>
      <c r="O76" s="35" t="s">
        <v>355</v>
      </c>
      <c r="P76" s="21"/>
    </row>
    <row r="77" spans="1:16" ht="95.25" customHeight="1" thickBot="1" x14ac:dyDescent="0.25">
      <c r="A77" s="22">
        <f t="shared" si="1"/>
        <v>67</v>
      </c>
      <c r="B77" s="26" t="s">
        <v>455</v>
      </c>
      <c r="C77" s="47" t="s">
        <v>427</v>
      </c>
      <c r="D77" s="88" t="s">
        <v>434</v>
      </c>
      <c r="E77" s="88" t="s">
        <v>435</v>
      </c>
      <c r="F77" s="88" t="s">
        <v>436</v>
      </c>
      <c r="G77" s="47" t="s">
        <v>437</v>
      </c>
      <c r="H77" s="93">
        <v>44134</v>
      </c>
      <c r="I77" s="93">
        <v>44195</v>
      </c>
      <c r="J77" s="47" t="s">
        <v>438</v>
      </c>
      <c r="K77" s="150" t="s">
        <v>468</v>
      </c>
      <c r="L77" s="150"/>
      <c r="M77" s="8">
        <v>1</v>
      </c>
      <c r="N77" s="35" t="s">
        <v>51</v>
      </c>
      <c r="O77" s="35" t="s">
        <v>355</v>
      </c>
      <c r="P77" s="21"/>
    </row>
    <row r="78" spans="1:16" ht="69" customHeight="1" thickBot="1" x14ac:dyDescent="0.25">
      <c r="A78" s="22">
        <f t="shared" si="1"/>
        <v>68</v>
      </c>
      <c r="B78" s="26" t="s">
        <v>456</v>
      </c>
      <c r="C78" s="47" t="s">
        <v>427</v>
      </c>
      <c r="D78" s="94" t="s">
        <v>439</v>
      </c>
      <c r="E78" s="88" t="s">
        <v>440</v>
      </c>
      <c r="F78" s="88" t="s">
        <v>441</v>
      </c>
      <c r="G78" s="88" t="s">
        <v>442</v>
      </c>
      <c r="H78" s="95">
        <v>44075</v>
      </c>
      <c r="I78" s="95">
        <v>44104</v>
      </c>
      <c r="J78" s="47" t="s">
        <v>443</v>
      </c>
      <c r="K78" s="150" t="s">
        <v>470</v>
      </c>
      <c r="L78" s="150"/>
      <c r="M78" s="8">
        <v>1</v>
      </c>
      <c r="N78" s="35" t="s">
        <v>51</v>
      </c>
      <c r="O78" s="35" t="s">
        <v>355</v>
      </c>
      <c r="P78" s="21"/>
    </row>
    <row r="79" spans="1:16" ht="101.25" customHeight="1" thickBot="1" x14ac:dyDescent="0.25">
      <c r="A79" s="22">
        <f t="shared" si="1"/>
        <v>69</v>
      </c>
      <c r="B79" s="26" t="s">
        <v>454</v>
      </c>
      <c r="C79" s="47" t="s">
        <v>427</v>
      </c>
      <c r="D79" s="88" t="s">
        <v>444</v>
      </c>
      <c r="E79" s="25" t="s">
        <v>445</v>
      </c>
      <c r="F79" s="88" t="s">
        <v>446</v>
      </c>
      <c r="G79" s="25" t="s">
        <v>447</v>
      </c>
      <c r="H79" s="93">
        <v>44137</v>
      </c>
      <c r="I79" s="93">
        <v>44377</v>
      </c>
      <c r="J79" s="47" t="s">
        <v>448</v>
      </c>
      <c r="K79" s="151"/>
      <c r="L79" s="151"/>
      <c r="M79" s="96"/>
      <c r="N79" s="97"/>
      <c r="O79" s="97"/>
      <c r="P79" s="21"/>
    </row>
    <row r="80" spans="1:16" ht="140.25" customHeight="1" thickBot="1" x14ac:dyDescent="0.25">
      <c r="A80" s="22">
        <f t="shared" si="1"/>
        <v>70</v>
      </c>
      <c r="B80" s="26" t="s">
        <v>453</v>
      </c>
      <c r="C80" s="47" t="s">
        <v>427</v>
      </c>
      <c r="D80" s="88" t="s">
        <v>449</v>
      </c>
      <c r="E80" s="25" t="s">
        <v>450</v>
      </c>
      <c r="F80" s="88" t="s">
        <v>451</v>
      </c>
      <c r="G80" s="25" t="s">
        <v>452</v>
      </c>
      <c r="H80" s="93">
        <v>44137</v>
      </c>
      <c r="I80" s="93">
        <v>44377</v>
      </c>
      <c r="J80" s="47" t="s">
        <v>443</v>
      </c>
      <c r="K80" s="150"/>
      <c r="L80" s="150"/>
      <c r="M80" s="96"/>
      <c r="N80" s="35"/>
      <c r="O80" s="35"/>
      <c r="P80" s="21"/>
    </row>
    <row r="81" spans="1:16" ht="22.5" customHeight="1" thickBot="1" x14ac:dyDescent="0.25">
      <c r="A81" s="33"/>
      <c r="B81" s="26"/>
      <c r="C81" s="47"/>
      <c r="D81" s="88"/>
      <c r="E81" s="25"/>
      <c r="F81" s="88"/>
      <c r="G81" s="25"/>
      <c r="H81" s="93"/>
      <c r="I81" s="93"/>
      <c r="J81" s="47"/>
      <c r="K81" s="150"/>
      <c r="L81" s="150"/>
      <c r="M81" s="96"/>
      <c r="N81" s="35"/>
      <c r="O81" s="35"/>
      <c r="P81" s="21"/>
    </row>
    <row r="82" spans="1:16" ht="24.75" customHeight="1" thickBot="1" x14ac:dyDescent="0.25">
      <c r="A82" s="33"/>
      <c r="B82" s="26"/>
      <c r="C82" s="47"/>
      <c r="D82" s="88"/>
      <c r="E82" s="25"/>
      <c r="F82" s="88"/>
      <c r="G82" s="25"/>
      <c r="H82" s="93"/>
      <c r="I82" s="93"/>
      <c r="J82" s="47"/>
      <c r="K82" s="151"/>
      <c r="L82" s="151"/>
      <c r="M82" s="96"/>
      <c r="N82" s="97"/>
      <c r="O82" s="97"/>
      <c r="P82" s="21"/>
    </row>
    <row r="83" spans="1:16" ht="33" customHeight="1" thickBot="1" x14ac:dyDescent="0.3">
      <c r="A83" s="129"/>
      <c r="B83" s="130"/>
      <c r="C83" s="130"/>
      <c r="D83" s="130"/>
      <c r="E83" s="130"/>
      <c r="F83" s="130"/>
      <c r="G83" s="130"/>
      <c r="H83" s="130"/>
      <c r="I83" s="130"/>
      <c r="J83" s="130"/>
      <c r="K83" s="130"/>
      <c r="L83" s="130"/>
      <c r="M83" s="130"/>
      <c r="N83" s="130"/>
      <c r="O83" s="131"/>
      <c r="P83" s="21"/>
    </row>
    <row r="84" spans="1:16" ht="33" customHeight="1" thickBot="1" x14ac:dyDescent="0.3">
      <c r="A84" s="132" t="s">
        <v>37</v>
      </c>
      <c r="B84" s="132"/>
      <c r="C84" s="132"/>
      <c r="D84" s="132"/>
      <c r="E84" s="132"/>
      <c r="F84" s="132"/>
      <c r="G84" s="132"/>
      <c r="H84" s="132"/>
      <c r="I84" s="132"/>
      <c r="J84" s="132"/>
      <c r="K84" s="132"/>
      <c r="L84" s="132"/>
      <c r="M84" s="132"/>
      <c r="N84" s="132"/>
      <c r="O84" s="132"/>
      <c r="P84" s="21"/>
    </row>
    <row r="85" spans="1:16" ht="33" customHeight="1" thickBot="1" x14ac:dyDescent="0.3">
      <c r="A85" s="132" t="s">
        <v>38</v>
      </c>
      <c r="B85" s="132"/>
      <c r="C85" s="132"/>
      <c r="D85" s="132"/>
      <c r="E85" s="132"/>
      <c r="F85" s="132"/>
      <c r="G85" s="132"/>
      <c r="H85" s="132"/>
      <c r="I85" s="132"/>
      <c r="J85" s="132"/>
      <c r="K85" s="132"/>
      <c r="L85" s="132"/>
      <c r="M85" s="132"/>
      <c r="N85" s="132"/>
      <c r="O85" s="132"/>
    </row>
    <row r="86" spans="1:16" ht="33" customHeight="1" thickBot="1" x14ac:dyDescent="0.3">
      <c r="A86" s="128" t="s">
        <v>39</v>
      </c>
      <c r="B86" s="128"/>
      <c r="C86" s="128"/>
      <c r="D86" s="128"/>
      <c r="E86" s="128"/>
      <c r="F86" s="128"/>
      <c r="G86" s="128"/>
      <c r="H86" s="128"/>
      <c r="I86" s="128"/>
      <c r="J86" s="128"/>
      <c r="K86" s="128"/>
      <c r="L86" s="128"/>
      <c r="M86" s="128"/>
      <c r="N86" s="128"/>
      <c r="O86" s="128"/>
    </row>
    <row r="87" spans="1:16" ht="33" customHeight="1" x14ac:dyDescent="0.25">
      <c r="F87" s="32"/>
    </row>
  </sheetData>
  <autoFilter ref="A9:O48" xr:uid="{00000000-0009-0000-0000-000001000000}">
    <filterColumn colId="8">
      <filters>
        <dateGroupItem year="2019" dateTimeGrouping="year"/>
      </filters>
    </filterColumn>
    <filterColumn colId="10" showButton="0"/>
    <filterColumn colId="11" showButton="0"/>
    <filterColumn colId="12" showButton="0"/>
    <filterColumn colId="13" showButton="0"/>
  </autoFilter>
  <mergeCells count="101">
    <mergeCell ref="K21:L21"/>
    <mergeCell ref="K20:L20"/>
    <mergeCell ref="K30:L30"/>
    <mergeCell ref="K41:L41"/>
    <mergeCell ref="K34:L34"/>
    <mergeCell ref="K33:L33"/>
    <mergeCell ref="K31:L31"/>
    <mergeCell ref="K32:L32"/>
    <mergeCell ref="K35:L35"/>
    <mergeCell ref="K38:L38"/>
    <mergeCell ref="K39:L39"/>
    <mergeCell ref="K40:L40"/>
    <mergeCell ref="K36:L36"/>
    <mergeCell ref="K37:L37"/>
    <mergeCell ref="K29:L29"/>
    <mergeCell ref="K22:L22"/>
    <mergeCell ref="K23:L23"/>
    <mergeCell ref="A1:C7"/>
    <mergeCell ref="A9:A10"/>
    <mergeCell ref="B9:B10"/>
    <mergeCell ref="C9:C10"/>
    <mergeCell ref="D9:D10"/>
    <mergeCell ref="L6:M6"/>
    <mergeCell ref="K9:O9"/>
    <mergeCell ref="J9:J10"/>
    <mergeCell ref="K15:L15"/>
    <mergeCell ref="N1:O7"/>
    <mergeCell ref="D1:I3"/>
    <mergeCell ref="D4:I7"/>
    <mergeCell ref="J1:K1"/>
    <mergeCell ref="J2:K2"/>
    <mergeCell ref="J3:K3"/>
    <mergeCell ref="J4:K4"/>
    <mergeCell ref="J5:K5"/>
    <mergeCell ref="J6:K6"/>
    <mergeCell ref="J7:K7"/>
    <mergeCell ref="L1:M1"/>
    <mergeCell ref="L2:M2"/>
    <mergeCell ref="L3:M3"/>
    <mergeCell ref="L4:M4"/>
    <mergeCell ref="L5:M5"/>
    <mergeCell ref="L7:M7"/>
    <mergeCell ref="K19:L19"/>
    <mergeCell ref="K11:L11"/>
    <mergeCell ref="K14:L14"/>
    <mergeCell ref="K12:L12"/>
    <mergeCell ref="K13:L13"/>
    <mergeCell ref="E9:E10"/>
    <mergeCell ref="F9:F10"/>
    <mergeCell ref="A8:O8"/>
    <mergeCell ref="K10:L10"/>
    <mergeCell ref="I9:I10"/>
    <mergeCell ref="G9:G10"/>
    <mergeCell ref="H9:H10"/>
    <mergeCell ref="K16:L16"/>
    <mergeCell ref="K17:L17"/>
    <mergeCell ref="K18:L18"/>
    <mergeCell ref="A86:O86"/>
    <mergeCell ref="K42:L42"/>
    <mergeCell ref="K46:L46"/>
    <mergeCell ref="K44:L44"/>
    <mergeCell ref="K45:L45"/>
    <mergeCell ref="K47:L47"/>
    <mergeCell ref="A83:O83"/>
    <mergeCell ref="A84:O84"/>
    <mergeCell ref="A85:O85"/>
    <mergeCell ref="K48:L48"/>
    <mergeCell ref="K57:L57"/>
    <mergeCell ref="K70:L70"/>
    <mergeCell ref="K49:L49"/>
    <mergeCell ref="K50:L50"/>
    <mergeCell ref="K51:L51"/>
    <mergeCell ref="K58:L58"/>
    <mergeCell ref="K43:L43"/>
    <mergeCell ref="K76:L76"/>
    <mergeCell ref="K77:L77"/>
    <mergeCell ref="K78:L78"/>
    <mergeCell ref="K79:L79"/>
    <mergeCell ref="K82:L82"/>
    <mergeCell ref="K80:L80"/>
    <mergeCell ref="K81:L81"/>
    <mergeCell ref="K24:L24"/>
    <mergeCell ref="K25:L25"/>
    <mergeCell ref="K26:L26"/>
    <mergeCell ref="K27:L27"/>
    <mergeCell ref="K28:L28"/>
    <mergeCell ref="K60:L60"/>
    <mergeCell ref="K74:L74"/>
    <mergeCell ref="K75:L75"/>
    <mergeCell ref="K65:L65"/>
    <mergeCell ref="K73:L73"/>
    <mergeCell ref="K66:L66"/>
    <mergeCell ref="K67:L67"/>
    <mergeCell ref="K61:L61"/>
    <mergeCell ref="K62:L62"/>
    <mergeCell ref="K55:L55"/>
    <mergeCell ref="K54:L54"/>
    <mergeCell ref="K53:L53"/>
    <mergeCell ref="K52:L52"/>
    <mergeCell ref="K59:L59"/>
    <mergeCell ref="K56:L56"/>
  </mergeCells>
  <hyperlinks>
    <hyperlink ref="K50" r:id="rId1" display="http://www.desarrolloeconomico.gov.co/transparencia/informacion-interes/publicacion/directorio-empleados-y-contratistas/directorio-13     " xr:uid="{00000000-0004-0000-0100-000000000000}"/>
  </hyperlinks>
  <pageMargins left="0.7" right="0.7" top="0.75" bottom="0.75" header="0.3" footer="0.3"/>
  <pageSetup scale="5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 Diligenciamiento</vt:lpstr>
      <vt:lpstr>Plan Mejoramiento Insti V11</vt:lpstr>
      <vt:lpstr>'Plan Mejoramiento Insti V11'!Área_de_impresión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angelareyes</dc:creator>
  <cp:lastModifiedBy>Usuario</cp:lastModifiedBy>
  <cp:lastPrinted>2020-04-15T23:36:18Z</cp:lastPrinted>
  <dcterms:created xsi:type="dcterms:W3CDTF">2008-10-30T21:59:49Z</dcterms:created>
  <dcterms:modified xsi:type="dcterms:W3CDTF">2022-08-31T03:14:12Z</dcterms:modified>
</cp:coreProperties>
</file>