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DE-2020 (11-08-2021)\EEFF\2021\"/>
    </mc:Choice>
  </mc:AlternateContent>
  <xr:revisionPtr revIDLastSave="0" documentId="13_ncr:1_{106C03D2-D0B5-45AA-8DCC-FCEDD330AD13}" xr6:coauthVersionLast="47" xr6:coauthVersionMax="47" xr10:uidLastSave="{00000000-0000-0000-0000-000000000000}"/>
  <bookViews>
    <workbookView xWindow="-120" yWindow="-120" windowWidth="20730" windowHeight="11040" activeTab="2" xr2:uid="{D0946FCF-5B8E-424A-8ED1-C8B33899BEAC}"/>
  </bookViews>
  <sheets>
    <sheet name="Estado de Situación Financiera" sheetId="1" r:id="rId1"/>
    <sheet name="Estado de Resultados" sheetId="2" r:id="rId2"/>
    <sheet name="Estado de Cambios en el patrim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17" i="3"/>
  <c r="E9" i="3"/>
</calcChain>
</file>

<file path=xl/sharedStrings.xml><?xml version="1.0" encoding="utf-8"?>
<sst xmlns="http://schemas.openxmlformats.org/spreadsheetml/2006/main" count="181" uniqueCount="162">
  <si>
    <t>SECRETARÍA DISTRITAL DE DESARROLLO ECONÓMICO</t>
  </si>
  <si>
    <t>Notas</t>
  </si>
  <si>
    <t>ACTIVO</t>
  </si>
  <si>
    <t xml:space="preserve">(En pesos colombianos) </t>
  </si>
  <si>
    <t>ACTIVOS CORRIENTES</t>
  </si>
  <si>
    <t>ACTIVOS NO CORRIENTES</t>
  </si>
  <si>
    <t>TOTAL ACTIVO</t>
  </si>
  <si>
    <t>CUENTAS DE ORDEN DEUDORAS</t>
  </si>
  <si>
    <t>ESTADO DE SITUACIÓN FINANCIERA (Comparativo)</t>
  </si>
  <si>
    <t>PASIVO</t>
  </si>
  <si>
    <t>PASIVOS CORRIENTES</t>
  </si>
  <si>
    <t>PASIVOS NO CORRIENTES</t>
  </si>
  <si>
    <t>TOTAL PASIVO</t>
  </si>
  <si>
    <t>PATRIMONIO</t>
  </si>
  <si>
    <t>TOTAL PATRIMONIO</t>
  </si>
  <si>
    <t>TOTAL PASIVO + PATRIMONIO</t>
  </si>
  <si>
    <t>CUENTAS DE ORDEN ACREEDORAS</t>
  </si>
  <si>
    <t>OPERACIONALES</t>
  </si>
  <si>
    <t>OPERACIONES INTERINSTITUCIONALES</t>
  </si>
  <si>
    <t>FONDOS RECIBIDOS</t>
  </si>
  <si>
    <t>GASTOS OPERACIONALES</t>
  </si>
  <si>
    <t>DE ADMINISTRACIÓN Y OPERACIÓN</t>
  </si>
  <si>
    <t>DETERIORO, DEPRECIACIONES, AMORTIZACIONES Y PROVISIONES</t>
  </si>
  <si>
    <t>GASTO PÚBLICO SOCIAL</t>
  </si>
  <si>
    <t>OTROS GASTOS</t>
  </si>
  <si>
    <t>EXCEDENTE (DÉFICIT) OPERACIONAL</t>
  </si>
  <si>
    <t>OTROS INGRESOS</t>
  </si>
  <si>
    <t>EXCEDENTE Ó DÉFICIT NO OPERACIONAL</t>
  </si>
  <si>
    <t>EXCEDENTE (DÉFICIT) DEL EJERCICIO</t>
  </si>
  <si>
    <t xml:space="preserve">ESTADO DE RESULTADOS (Comparativo) </t>
  </si>
  <si>
    <t xml:space="preserve"> 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</si>
  <si>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</si>
  <si>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</si>
  <si>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</si>
  <si>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</si>
  <si>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</si>
  <si>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TERRENOS</t>
  </si>
  <si>
    <t>BIENES MUEBLES EN BODEGA</t>
  </si>
  <si>
    <t>PROPIEDADES, PLANTA Y EQUIPO EN MANTENIMIENTO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</si>
  <si>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</si>
  <si>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</si>
  <si>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</si>
  <si>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</si>
  <si>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</si>
  <si>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</si>
  <si>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</si>
  <si>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</si>
  <si>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</si>
  <si>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PLAN DE ACTIVOS PARA BENEFICIOS A LOS EMPLEADOS A LARGO PLAZO</t>
  </si>
  <si>
    <t>BIENES Y SERVICIOS PAGADOS POR ANTICIPADO</t>
  </si>
  <si>
    <t>RECURSOS ENTREGADOS EN ADMINISTRACIÓN</t>
  </si>
  <si>
    <t>DERECHOS EN FIDEICOMISO</t>
  </si>
  <si>
    <t>INTANGIBLES</t>
  </si>
  <si>
    <t>AMORTIZACIÓN ACUMULADA DE INTANGIBLES (CR)</t>
  </si>
  <si>
    <t>ADQUISICIÓN DE BIENES Y SERVICIOS NACIONALES</t>
  </si>
  <si>
    <t>DESCUENTOS DE NÓMINA</t>
  </si>
  <si>
    <t>RETENCIÓN EN LA FUENTE E IMPUESTO DE TIMBRE</t>
  </si>
  <si>
    <t>CRÉDITOS JUDICIALES</t>
  </si>
  <si>
    <t>OTRAS CUENTAS POR PAGAR</t>
  </si>
  <si>
    <t>BENEFICIOS A LOS EMPLEADOS A CORTO PLAZO</t>
  </si>
  <si>
    <t>BENEFICIOS A LOS EMPLEADOS A LARGO PLAZO</t>
  </si>
  <si>
    <t>LITIGIOS Y DEMANDAS</t>
  </si>
  <si>
    <t>CAPITAL FISCAL</t>
  </si>
  <si>
    <t>RESULTADOS DE EJERCICIOS ANTERIORES</t>
  </si>
  <si>
    <t>OTRAS TRANSFERENCIAS</t>
  </si>
  <si>
    <t>INGRESOS DIVERSOS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</si>
  <si>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</si>
  <si>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</si>
  <si>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</si>
  <si>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</si>
  <si>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</si>
  <si>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</si>
  <si>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</si>
  <si>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 DE CUENTAS POR COBRAR</t>
  </si>
  <si>
    <t>DETERIORO DE PRÉSTAMOS POR COBRAR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</si>
  <si>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</si>
  <si>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</si>
  <si>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</si>
  <si>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</si>
  <si>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</si>
  <si>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</si>
  <si>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FINANCIEROS</t>
  </si>
  <si>
    <t>GASTOS DIVERSOS</t>
  </si>
  <si>
    <t>DERECHOS CONTINGENTES</t>
  </si>
  <si>
    <t>DEUDORAS DE CONTROL</t>
  </si>
  <si>
    <t>DEUDORAS POR CONTRA (CR)</t>
  </si>
  <si>
    <t>RESPONSABILIDADES CONTINGENTES</t>
  </si>
  <si>
    <t>ACREEDORAS DE CONTROL</t>
  </si>
  <si>
    <t>ACREEDORAS POR CONTRA (DB)</t>
  </si>
  <si>
    <t>8.1</t>
  </si>
  <si>
    <t>8.3</t>
  </si>
  <si>
    <t>8.9</t>
  </si>
  <si>
    <t>9.1</t>
  </si>
  <si>
    <t>9.3</t>
  </si>
  <si>
    <t>9.9</t>
  </si>
  <si>
    <t>1.3.84</t>
  </si>
  <si>
    <t>1.3.85</t>
  </si>
  <si>
    <t>1.3.86</t>
  </si>
  <si>
    <t>1.4.77</t>
  </si>
  <si>
    <t>1.4.80</t>
  </si>
  <si>
    <t>1.6.05</t>
  </si>
  <si>
    <t>1.6.35</t>
  </si>
  <si>
    <t>1.6.36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</si>
  <si>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</si>
  <si>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</si>
  <si>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</si>
  <si>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</si>
  <si>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</si>
  <si>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</si>
  <si>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</si>
  <si>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</si>
  <si>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</si>
  <si>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1.9.02</t>
  </si>
  <si>
    <t>1.9.05</t>
  </si>
  <si>
    <t>1.9.08</t>
  </si>
  <si>
    <t>1.9.26</t>
  </si>
  <si>
    <t>1.9.70</t>
  </si>
  <si>
    <t>1.9.75</t>
  </si>
  <si>
    <t>2.4.01</t>
  </si>
  <si>
    <t>2.4.24</t>
  </si>
  <si>
    <t>2.4.36</t>
  </si>
  <si>
    <t>2.4.60</t>
  </si>
  <si>
    <t>2.4.90</t>
  </si>
  <si>
    <t>2.5.11</t>
  </si>
  <si>
    <t>2.5.12</t>
  </si>
  <si>
    <t>2.7.01</t>
  </si>
  <si>
    <t>3.1.05</t>
  </si>
  <si>
    <t>3.1.09</t>
  </si>
  <si>
    <t>4.4.28</t>
  </si>
  <si>
    <t>4.7.05</t>
  </si>
  <si>
    <t>4.8.08</t>
  </si>
  <si>
    <t>5.1.01</t>
  </si>
  <si>
    <t>5.1.03</t>
  </si>
  <si>
    <t>5.1.04</t>
  </si>
  <si>
    <t>5.1.07</t>
  </si>
  <si>
    <t>5.1.08</t>
  </si>
  <si>
    <t>5.1.11</t>
  </si>
  <si>
    <t>5.1.20</t>
  </si>
  <si>
    <t>5.3.47</t>
  </si>
  <si>
    <t>5.3.49</t>
  </si>
  <si>
    <t>5.3.60</t>
  </si>
  <si>
    <t>5.3.66</t>
  </si>
  <si>
    <t>5.3.68</t>
  </si>
  <si>
    <t>5.5.07</t>
  </si>
  <si>
    <t>5.7.20</t>
  </si>
  <si>
    <t>5.8.02</t>
  </si>
  <si>
    <t>5.8.04</t>
  </si>
  <si>
    <t>5.8.90</t>
  </si>
  <si>
    <t>1.9.06</t>
  </si>
  <si>
    <t>AVANCES Y ANTICIPOS ENTREGADOS</t>
  </si>
  <si>
    <t>3.1.10</t>
  </si>
  <si>
    <t>RESULTADO DEL EJERCICIO</t>
  </si>
  <si>
    <t>-</t>
  </si>
  <si>
    <t>A 31 DE DICIEMBRE DE 2021 - 2020</t>
  </si>
  <si>
    <t/>
  </si>
  <si>
    <t>ESTADO DE CAMBIOS EN EL PATRIMONIO</t>
  </si>
  <si>
    <t>Saldo del Patrimonio a 31 de Diciembre de 2020</t>
  </si>
  <si>
    <t>Variaciones Patrimoniales durante 2021</t>
  </si>
  <si>
    <t>Saldo del Patrimonio a 31 de Diciembre de 2021</t>
  </si>
  <si>
    <t>INCREMENTOS PATRIMONIALES</t>
  </si>
  <si>
    <t>VARIACION</t>
  </si>
  <si>
    <t>PARTIDAS PATRIMONIALES SIN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</si>
</sst>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  <numFmt numFmtId="168" formatCode="_-[$$-240A]\ * #,##0.00_-;\-[$$-240A]\ * #,##0.00_-;_-[$$-240A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6" fillId="0" borderId="0" xfId="0" applyFont="1"/>
    <xf numFmtId="166" fontId="6" fillId="0" borderId="0" xfId="1" applyNumberFormat="1" applyFont="1"/>
    <xf numFmtId="166" fontId="6" fillId="0" borderId="0" xfId="1" applyNumberFormat="1" applyFont="1" applyBorder="1"/>
    <xf numFmtId="0" fontId="5" fillId="0" borderId="0" xfId="0" applyFont="1"/>
    <xf numFmtId="0" fontId="6" fillId="0" borderId="0" xfId="0" applyFont="1" applyAlignment="1">
      <alignment horizontal="left" indent="1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/>
    <xf numFmtId="0" fontId="6" fillId="0" borderId="0" xfId="0" applyFont="1" applyFill="1" applyAlignment="1">
      <alignment horizontal="left" indent="1"/>
    </xf>
    <xf numFmtId="0" fontId="10" fillId="0" borderId="0" xfId="0" applyFont="1" applyFill="1" applyAlignment="1">
      <alignment horizontal="left" vertical="center" indent="4"/>
    </xf>
    <xf numFmtId="166" fontId="10" fillId="0" borderId="0" xfId="1" applyNumberFormat="1" applyFont="1" applyFill="1" applyAlignment="1">
      <alignment horizontal="left" vertical="center" indent="4"/>
    </xf>
    <xf numFmtId="166" fontId="10" fillId="0" borderId="0" xfId="1" applyNumberFormat="1" applyFont="1" applyFill="1" applyBorder="1" applyAlignment="1">
      <alignment horizontal="left" vertical="center" indent="4"/>
    </xf>
    <xf numFmtId="166" fontId="6" fillId="0" borderId="0" xfId="1" applyNumberFormat="1" applyFont="1" applyFill="1"/>
    <xf numFmtId="0" fontId="6" fillId="0" borderId="0" xfId="0" applyFont="1" applyFill="1"/>
    <xf numFmtId="0" fontId="7" fillId="0" borderId="0" xfId="0" applyFont="1" applyFill="1" applyAlignment="1">
      <alignment horizontal="left" vertical="center" indent="1"/>
    </xf>
    <xf numFmtId="166" fontId="18" fillId="0" borderId="0" xfId="1" applyNumberFormat="1" applyFont="1" applyFill="1" applyBorder="1"/>
    <xf numFmtId="166" fontId="6" fillId="0" borderId="0" xfId="1" applyNumberFormat="1" applyFont="1" applyFill="1" applyBorder="1"/>
    <xf numFmtId="3" fontId="6" fillId="0" borderId="0" xfId="0" applyNumberFormat="1" applyFont="1" applyFill="1"/>
    <xf numFmtId="0" fontId="7" fillId="0" borderId="0" xfId="0" applyFont="1" applyFill="1" applyAlignment="1">
      <alignment horizontal="left" vertical="center" indent="3"/>
    </xf>
    <xf numFmtId="164" fontId="17" fillId="0" borderId="0" xfId="0" applyNumberFormat="1" applyFont="1" applyFill="1" applyAlignment="1" applyProtection="1">
      <alignment horizontal="center"/>
      <protection locked="0" hidden="1"/>
    </xf>
    <xf numFmtId="167" fontId="6" fillId="0" borderId="0" xfId="0" applyNumberFormat="1" applyFont="1" applyFill="1" applyProtection="1">
      <protection hidden="1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6" fontId="6" fillId="0" borderId="0" xfId="1" applyNumberFormat="1" applyFont="1" applyFill="1" applyProtection="1">
      <protection hidden="1"/>
    </xf>
    <xf numFmtId="166" fontId="6" fillId="0" borderId="0" xfId="0" applyNumberFormat="1" applyFont="1" applyFill="1" applyProtection="1">
      <protection hidden="1"/>
    </xf>
    <xf numFmtId="0" fontId="0" fillId="0" borderId="0" xfId="0" applyFill="1"/>
    <xf numFmtId="0" fontId="16" fillId="0" borderId="0" xfId="0" applyFont="1" applyFill="1" applyAlignment="1">
      <alignment horizontal="left" vertical="center" indent="1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 vertical="center" indent="7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7" fontId="5" fillId="0" borderId="1" xfId="0" applyNumberFormat="1" applyFont="1" applyFill="1" applyBorder="1" applyProtection="1">
      <protection hidden="1"/>
    </xf>
    <xf numFmtId="167" fontId="5" fillId="0" borderId="0" xfId="0" applyNumberFormat="1" applyFont="1" applyFill="1" applyProtection="1">
      <protection hidden="1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indent="7"/>
    </xf>
    <xf numFmtId="166" fontId="5" fillId="0" borderId="1" xfId="0" applyNumberFormat="1" applyFont="1" applyFill="1" applyBorder="1" applyProtection="1">
      <protection hidden="1"/>
    </xf>
    <xf numFmtId="166" fontId="5" fillId="0" borderId="0" xfId="0" applyNumberFormat="1" applyFont="1" applyFill="1" applyBorder="1" applyProtection="1">
      <protection hidden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indent="7"/>
    </xf>
    <xf numFmtId="166" fontId="14" fillId="0" borderId="2" xfId="0" applyNumberFormat="1" applyFont="1" applyFill="1" applyBorder="1" applyProtection="1">
      <protection hidden="1"/>
    </xf>
    <xf numFmtId="166" fontId="14" fillId="0" borderId="0" xfId="0" applyNumberFormat="1" applyFont="1" applyFill="1" applyProtection="1">
      <protection hidden="1"/>
    </xf>
    <xf numFmtId="166" fontId="0" fillId="0" borderId="0" xfId="0" applyNumberFormat="1" applyFill="1"/>
    <xf numFmtId="0" fontId="6" fillId="0" borderId="0" xfId="0" applyFont="1" applyFill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0" fontId="8" fillId="0" borderId="0" xfId="0" applyFont="1" applyFill="1" applyAlignment="1" applyProtection="1">
      <alignment horizontal="left" vertical="center" inden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6" fontId="3" fillId="0" borderId="0" xfId="1" applyNumberFormat="1" applyFont="1" applyFill="1" applyProtection="1">
      <protection hidden="1"/>
    </xf>
    <xf numFmtId="165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>
      <alignment horizontal="left" vertical="center" indent="1"/>
    </xf>
    <xf numFmtId="164" fontId="9" fillId="0" borderId="0" xfId="0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Alignment="1">
      <alignment horizontal="left" vertical="center" indent="4"/>
    </xf>
    <xf numFmtId="166" fontId="7" fillId="0" borderId="0" xfId="1" applyNumberFormat="1" applyFont="1" applyFill="1" applyAlignment="1">
      <alignment horizontal="left" vertical="center" indent="4"/>
    </xf>
    <xf numFmtId="166" fontId="7" fillId="0" borderId="0" xfId="1" applyNumberFormat="1" applyFont="1" applyFill="1" applyBorder="1" applyAlignment="1">
      <alignment horizontal="left" vertical="center" indent="4"/>
    </xf>
    <xf numFmtId="166" fontId="5" fillId="0" borderId="1" xfId="1" applyNumberFormat="1" applyFont="1" applyFill="1" applyBorder="1"/>
    <xf numFmtId="166" fontId="5" fillId="0" borderId="0" xfId="1" applyNumberFormat="1" applyFont="1" applyFill="1" applyBorder="1"/>
    <xf numFmtId="0" fontId="6" fillId="0" borderId="0" xfId="0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left" vertical="center" indent="3"/>
    </xf>
    <xf numFmtId="166" fontId="7" fillId="0" borderId="0" xfId="1" applyNumberFormat="1" applyFont="1" applyFill="1" applyBorder="1" applyAlignment="1">
      <alignment horizontal="left" vertical="center" indent="3"/>
    </xf>
    <xf numFmtId="168" fontId="7" fillId="0" borderId="0" xfId="1" applyNumberFormat="1" applyFont="1" applyFill="1" applyBorder="1" applyAlignment="1">
      <alignment horizontal="left" vertical="center" indent="3"/>
    </xf>
    <xf numFmtId="168" fontId="6" fillId="0" borderId="0" xfId="0" applyNumberFormat="1" applyFont="1" applyFill="1" applyProtection="1">
      <protection hidden="1"/>
    </xf>
    <xf numFmtId="168" fontId="6" fillId="0" borderId="0" xfId="0" applyNumberFormat="1" applyFont="1" applyFill="1"/>
    <xf numFmtId="0" fontId="13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right" vertical="center" indent="4"/>
    </xf>
    <xf numFmtId="0" fontId="14" fillId="0" borderId="0" xfId="0" applyFont="1" applyFill="1"/>
    <xf numFmtId="167" fontId="14" fillId="0" borderId="2" xfId="0" applyNumberFormat="1" applyFont="1" applyFill="1" applyBorder="1" applyProtection="1">
      <protection hidden="1"/>
    </xf>
    <xf numFmtId="167" fontId="14" fillId="0" borderId="0" xfId="0" applyNumberFormat="1" applyFont="1" applyFill="1" applyProtection="1">
      <protection hidden="1"/>
    </xf>
    <xf numFmtId="0" fontId="15" fillId="0" borderId="0" xfId="0" applyFont="1" applyFill="1"/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6" fontId="5" fillId="0" borderId="0" xfId="1" applyNumberFormat="1" applyFont="1" applyFill="1"/>
    <xf numFmtId="49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66" fontId="6" fillId="0" borderId="0" xfId="1" applyNumberFormat="1" applyFont="1" applyFill="1" applyAlignment="1">
      <alignment vertical="center"/>
    </xf>
    <xf numFmtId="166" fontId="5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/>
    <xf numFmtId="166" fontId="5" fillId="0" borderId="1" xfId="0" applyNumberFormat="1" applyFont="1" applyBorder="1"/>
    <xf numFmtId="0" fontId="19" fillId="0" borderId="0" xfId="0" applyFont="1" applyFill="1" applyAlignment="1">
      <alignment horizontal="left" vertical="center" indent="7"/>
    </xf>
    <xf numFmtId="0" fontId="3" fillId="0" borderId="0" xfId="0" applyFont="1" applyAlignment="1">
      <alignment horizontal="center"/>
    </xf>
  </cellXfs>
  <cellStyles count="5">
    <cellStyle name="Millares 2" xfId="3" xr:uid="{85A5F23D-E12F-48B8-8F7D-5F38DE573B5D}"/>
    <cellStyle name="Moneda" xfId="1" builtinId="4"/>
    <cellStyle name="Normal" xfId="0" builtinId="0"/>
    <cellStyle name="Normal 2" xfId="4" xr:uid="{3C0755DA-1B0D-4FE8-BB97-F0764752B2AB}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1435769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56029</xdr:colOff>
      <xdr:row>0</xdr:row>
      <xdr:rowOff>0</xdr:rowOff>
    </xdr:from>
    <xdr:to>
      <xdr:col>5</xdr:col>
      <xdr:colOff>1364051</xdr:colOff>
      <xdr:row>4</xdr:row>
      <xdr:rowOff>302352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059E7A4-1B4C-4216-B4D0-B67A85E7B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8235" y="0"/>
          <a:ext cx="1308022" cy="119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97"/>
  <sheetViews>
    <sheetView showGridLines="0" showRowColHeaders="0" zoomScale="85" zoomScaleNormal="85" workbookViewId="0">
      <selection activeCell="B13" sqref="B13"/>
    </sheetView>
  </sheetViews>
  <sheetFormatPr baseColWidth="10" defaultColWidth="0" defaultRowHeight="14.25" zeroHeight="1" x14ac:dyDescent="0.2"/>
  <cols>
    <col min="1" max="1" width="11.42578125" style="5" customWidth="1"/>
    <col min="2" max="2" width="81.7109375" style="1" bestFit="1" customWidth="1"/>
    <col min="3" max="3" width="9" style="1" bestFit="1" customWidth="1"/>
    <col min="4" max="4" width="26.7109375" style="2" bestFit="1" customWidth="1"/>
    <col min="5" max="5" width="10.42578125" style="3" customWidth="1"/>
    <col min="6" max="6" width="26.7109375" style="2" bestFit="1" customWidth="1"/>
    <col min="7" max="7" width="19.28515625" style="1" hidden="1" customWidth="1"/>
    <col min="8" max="8" width="18.85546875" style="1" hidden="1" customWidth="1"/>
    <col min="9" max="16384" width="11.42578125" style="1" hidden="1"/>
  </cols>
  <sheetData>
    <row r="1" spans="1:8" ht="18" x14ac:dyDescent="0.2">
      <c r="A1" s="28" t="s">
        <v>0</v>
      </c>
      <c r="B1" s="45"/>
      <c r="C1" s="45"/>
      <c r="D1" s="25"/>
      <c r="E1" s="46"/>
      <c r="F1" s="25"/>
      <c r="G1" s="45"/>
      <c r="H1" s="15"/>
    </row>
    <row r="2" spans="1:8" ht="18" x14ac:dyDescent="0.2">
      <c r="A2" s="28" t="s">
        <v>8</v>
      </c>
      <c r="B2" s="45"/>
      <c r="C2" s="45"/>
      <c r="D2" s="25"/>
      <c r="E2" s="46"/>
      <c r="F2" s="25"/>
      <c r="G2" s="45"/>
      <c r="H2" s="15"/>
    </row>
    <row r="3" spans="1:8" ht="18" x14ac:dyDescent="0.2">
      <c r="A3" s="28" t="s">
        <v>153</v>
      </c>
      <c r="B3" s="45"/>
      <c r="C3" s="45"/>
      <c r="D3" s="25"/>
      <c r="E3" s="46"/>
      <c r="F3" s="25"/>
      <c r="G3" s="45"/>
      <c r="H3" s="15"/>
    </row>
    <row r="4" spans="1:8" ht="18" x14ac:dyDescent="0.2">
      <c r="A4" s="28" t="s">
        <v>3</v>
      </c>
      <c r="B4" s="45"/>
      <c r="C4" s="45"/>
      <c r="D4" s="25"/>
      <c r="E4" s="46"/>
      <c r="F4" s="25"/>
      <c r="G4" s="45"/>
      <c r="H4" s="15"/>
    </row>
    <row r="5" spans="1:8" ht="18" customHeight="1" x14ac:dyDescent="0.2">
      <c r="A5" s="47"/>
      <c r="B5" s="48"/>
      <c r="C5" s="49"/>
      <c r="D5" s="25"/>
      <c r="E5" s="46"/>
      <c r="F5" s="25"/>
      <c r="G5" s="45"/>
      <c r="H5" s="15"/>
    </row>
    <row r="6" spans="1:8" ht="15" customHeight="1" x14ac:dyDescent="0.2">
      <c r="A6" s="50"/>
      <c r="B6" s="45"/>
      <c r="C6" s="51"/>
      <c r="D6" s="52"/>
      <c r="E6" s="53"/>
      <c r="F6" s="54"/>
      <c r="G6" s="55"/>
      <c r="H6" s="15"/>
    </row>
    <row r="7" spans="1:8" ht="18.75" customHeight="1" x14ac:dyDescent="0.2">
      <c r="A7" s="10"/>
      <c r="B7" s="15"/>
      <c r="C7" s="56" t="s">
        <v>1</v>
      </c>
      <c r="D7" s="57">
        <v>2021</v>
      </c>
      <c r="E7" s="58"/>
      <c r="F7" s="57">
        <v>2020</v>
      </c>
      <c r="G7" s="59"/>
      <c r="H7" s="15"/>
    </row>
    <row r="8" spans="1:8" ht="18" x14ac:dyDescent="0.2">
      <c r="A8" s="15"/>
      <c r="B8" s="60" t="s">
        <v>2</v>
      </c>
      <c r="C8" s="61"/>
      <c r="D8" s="62"/>
      <c r="E8" s="63"/>
      <c r="F8" s="25"/>
      <c r="G8" s="59"/>
      <c r="H8" s="15"/>
    </row>
    <row r="9" spans="1:8" x14ac:dyDescent="0.2">
      <c r="A9" s="10"/>
      <c r="B9" s="15"/>
      <c r="C9" s="64"/>
      <c r="D9" s="65"/>
      <c r="E9" s="66"/>
      <c r="F9" s="65"/>
      <c r="G9" s="15"/>
      <c r="H9" s="15"/>
    </row>
    <row r="10" spans="1:8" ht="15.75" thickBot="1" x14ac:dyDescent="0.3">
      <c r="A10" s="15"/>
      <c r="B10" s="15" t="s">
        <v>4</v>
      </c>
      <c r="C10" s="15"/>
      <c r="D10" s="67">
        <v>108353992547</v>
      </c>
      <c r="E10" s="68"/>
      <c r="F10" s="67">
        <v>101289763398</v>
      </c>
      <c r="G10" s="15"/>
      <c r="H10" s="15"/>
    </row>
    <row r="11" spans="1:8" ht="15" thickTop="1" x14ac:dyDescent="0.2">
      <c r="A11" s="69"/>
      <c r="B11" s="20"/>
      <c r="C11" s="21"/>
      <c r="D11" s="70"/>
      <c r="E11" s="71"/>
      <c r="F11" s="70"/>
      <c r="G11" s="15"/>
      <c r="H11" s="15"/>
    </row>
    <row r="12" spans="1:8" x14ac:dyDescent="0.2">
      <c r="A12" s="69" t="s">
        <v>95</v>
      </c>
      <c r="B12" s="20" t="s">
        <v>31</v>
      </c>
      <c r="C12" s="21"/>
      <c r="D12" s="22">
        <v>65512768</v>
      </c>
      <c r="E12" s="72"/>
      <c r="F12" s="22">
        <v>130707964</v>
      </c>
      <c r="G12" s="15"/>
      <c r="H12" s="15"/>
    </row>
    <row r="13" spans="1:8" x14ac:dyDescent="0.2">
      <c r="A13" s="69" t="s">
        <v>96</v>
      </c>
      <c r="B13" s="20" t="s">
        <v>32</v>
      </c>
      <c r="C13" s="21"/>
      <c r="D13" s="22">
        <v>764314041</v>
      </c>
      <c r="E13" s="72"/>
      <c r="F13" s="22">
        <v>700570399</v>
      </c>
      <c r="G13" s="15"/>
      <c r="H13" s="15"/>
    </row>
    <row r="14" spans="1:8" x14ac:dyDescent="0.2">
      <c r="A14" s="69" t="s">
        <v>97</v>
      </c>
      <c r="B14" s="20" t="s">
        <v>33</v>
      </c>
      <c r="C14" s="21"/>
      <c r="D14" s="22">
        <v>-729957930</v>
      </c>
      <c r="E14" s="73"/>
      <c r="F14" s="22">
        <v>-697173242</v>
      </c>
      <c r="G14" s="15"/>
      <c r="H14" s="15"/>
    </row>
    <row r="15" spans="1:8" x14ac:dyDescent="0.2">
      <c r="A15" s="69" t="s">
        <v>98</v>
      </c>
      <c r="B15" s="20" t="s">
        <v>34</v>
      </c>
      <c r="C15" s="21"/>
      <c r="D15" s="22">
        <v>1335714870</v>
      </c>
      <c r="E15" s="74"/>
      <c r="F15" s="22">
        <v>1335714870</v>
      </c>
      <c r="G15" s="15"/>
      <c r="H15" s="15"/>
    </row>
    <row r="16" spans="1:8" x14ac:dyDescent="0.2">
      <c r="A16" s="69" t="s">
        <v>99</v>
      </c>
      <c r="B16" s="20" t="s">
        <v>35</v>
      </c>
      <c r="C16" s="21"/>
      <c r="D16" s="22">
        <v>-916346898</v>
      </c>
      <c r="E16" s="74"/>
      <c r="F16" s="22">
        <v>-893744933</v>
      </c>
      <c r="G16" s="15"/>
      <c r="H16" s="15"/>
    </row>
    <row r="17" spans="1:8" x14ac:dyDescent="0.2">
      <c r="A17" s="69" t="s">
        <v>112</v>
      </c>
      <c r="B17" s="20" t="s">
        <v>48</v>
      </c>
      <c r="C17" s="21"/>
      <c r="D17" s="22">
        <v>65675094</v>
      </c>
      <c r="E17" s="74"/>
      <c r="F17" s="22">
        <v>37512571</v>
      </c>
      <c r="G17" s="15"/>
      <c r="H17" s="15"/>
    </row>
    <row r="18" spans="1:8" x14ac:dyDescent="0.2">
      <c r="A18" s="69" t="s">
        <v>113</v>
      </c>
      <c r="B18" s="20" t="s">
        <v>49</v>
      </c>
      <c r="C18" s="21"/>
      <c r="D18" s="22">
        <v>312412869</v>
      </c>
      <c r="E18" s="74"/>
      <c r="F18" s="22">
        <v>178952658</v>
      </c>
      <c r="G18" s="15"/>
      <c r="H18" s="15"/>
    </row>
    <row r="19" spans="1:8" x14ac:dyDescent="0.2">
      <c r="A19" s="69" t="s">
        <v>148</v>
      </c>
      <c r="B19" s="20" t="s">
        <v>149</v>
      </c>
      <c r="C19" s="21"/>
      <c r="D19" s="22">
        <v>0</v>
      </c>
      <c r="E19" s="74"/>
      <c r="F19" s="22">
        <v>886703</v>
      </c>
      <c r="G19" s="15"/>
      <c r="H19" s="15"/>
    </row>
    <row r="20" spans="1:8" x14ac:dyDescent="0.2">
      <c r="A20" s="69" t="s">
        <v>114</v>
      </c>
      <c r="B20" s="20" t="s">
        <v>50</v>
      </c>
      <c r="C20" s="21"/>
      <c r="D20" s="22">
        <v>107456667733</v>
      </c>
      <c r="E20" s="74"/>
      <c r="F20" s="22">
        <v>100496336408</v>
      </c>
      <c r="G20" s="15"/>
      <c r="H20" s="15"/>
    </row>
    <row r="21" spans="1:8" x14ac:dyDescent="0.2">
      <c r="A21" s="69"/>
      <c r="B21" s="20" t="s">
        <v>154</v>
      </c>
      <c r="C21" s="21"/>
      <c r="D21" s="22"/>
      <c r="E21" s="74"/>
      <c r="F21" s="22"/>
      <c r="G21" s="15"/>
      <c r="H21" s="15"/>
    </row>
    <row r="22" spans="1:8" x14ac:dyDescent="0.2">
      <c r="A22" s="69"/>
      <c r="B22" s="20" t="s">
        <v>154</v>
      </c>
      <c r="C22" s="21"/>
      <c r="D22" s="22"/>
      <c r="E22" s="74"/>
      <c r="F22" s="22"/>
      <c r="G22" s="15"/>
      <c r="H22" s="15"/>
    </row>
    <row r="23" spans="1:8" x14ac:dyDescent="0.2">
      <c r="A23" s="69"/>
      <c r="B23" s="20"/>
      <c r="C23" s="21"/>
      <c r="D23" s="22"/>
      <c r="E23" s="74"/>
      <c r="F23" s="22"/>
      <c r="G23" s="15"/>
      <c r="H23" s="15"/>
    </row>
    <row r="24" spans="1:8" x14ac:dyDescent="0.2">
      <c r="A24" s="69"/>
      <c r="B24" s="22"/>
      <c r="C24" s="21"/>
      <c r="D24" s="22"/>
      <c r="E24" s="15"/>
      <c r="F24" s="22"/>
      <c r="G24" s="15"/>
      <c r="H24" s="15"/>
    </row>
    <row r="25" spans="1:8" ht="15.75" thickBot="1" x14ac:dyDescent="0.3">
      <c r="A25" s="15"/>
      <c r="B25" s="15" t="s">
        <v>5</v>
      </c>
      <c r="C25" s="15"/>
      <c r="D25" s="67">
        <v>109431687799</v>
      </c>
      <c r="E25" s="68"/>
      <c r="F25" s="67">
        <v>28645091487</v>
      </c>
      <c r="G25" s="15"/>
      <c r="H25" s="15"/>
    </row>
    <row r="26" spans="1:8" ht="15" thickTop="1" x14ac:dyDescent="0.2">
      <c r="A26" s="16"/>
      <c r="B26" s="20"/>
      <c r="C26" s="15"/>
      <c r="D26" s="22"/>
      <c r="E26" s="22"/>
      <c r="F26" s="22"/>
      <c r="G26" s="15"/>
      <c r="H26" s="15"/>
    </row>
    <row r="27" spans="1:8" x14ac:dyDescent="0.2">
      <c r="A27" s="69" t="s">
        <v>100</v>
      </c>
      <c r="B27" s="20" t="s">
        <v>36</v>
      </c>
      <c r="C27" s="21"/>
      <c r="D27" s="22">
        <v>2889568060</v>
      </c>
      <c r="E27" s="22"/>
      <c r="F27" s="22">
        <v>2889568060</v>
      </c>
      <c r="G27" s="15"/>
      <c r="H27" s="15"/>
    </row>
    <row r="28" spans="1:8" x14ac:dyDescent="0.2">
      <c r="A28" s="69" t="s">
        <v>101</v>
      </c>
      <c r="B28" s="20" t="s">
        <v>37</v>
      </c>
      <c r="C28" s="21"/>
      <c r="D28" s="22">
        <v>258530162</v>
      </c>
      <c r="E28" s="22"/>
      <c r="F28" s="22">
        <v>0</v>
      </c>
      <c r="G28" s="15"/>
      <c r="H28" s="15"/>
    </row>
    <row r="29" spans="1:8" x14ac:dyDescent="0.2">
      <c r="A29" s="69" t="s">
        <v>102</v>
      </c>
      <c r="B29" s="20" t="s">
        <v>38</v>
      </c>
      <c r="C29" s="21"/>
      <c r="D29" s="22">
        <v>46295179</v>
      </c>
      <c r="E29" s="22"/>
      <c r="F29" s="22">
        <v>0</v>
      </c>
      <c r="G29" s="15"/>
      <c r="H29" s="15"/>
    </row>
    <row r="30" spans="1:8" x14ac:dyDescent="0.2">
      <c r="A30" s="69" t="s">
        <v>103</v>
      </c>
      <c r="B30" s="20" t="s">
        <v>39</v>
      </c>
      <c r="C30" s="21"/>
      <c r="D30" s="22">
        <v>562027221</v>
      </c>
      <c r="E30" s="22"/>
      <c r="F30" s="22">
        <v>815680292</v>
      </c>
      <c r="G30" s="15"/>
      <c r="H30" s="15"/>
    </row>
    <row r="31" spans="1:8" x14ac:dyDescent="0.2">
      <c r="A31" s="69" t="s">
        <v>104</v>
      </c>
      <c r="B31" s="20" t="s">
        <v>40</v>
      </c>
      <c r="C31" s="21"/>
      <c r="D31" s="22">
        <v>23916590250</v>
      </c>
      <c r="E31" s="22"/>
      <c r="F31" s="22">
        <v>23916590250</v>
      </c>
      <c r="G31" s="15"/>
      <c r="H31" s="15"/>
    </row>
    <row r="32" spans="1:8" x14ac:dyDescent="0.2">
      <c r="A32" s="69" t="s">
        <v>105</v>
      </c>
      <c r="B32" s="20" t="s">
        <v>41</v>
      </c>
      <c r="C32" s="21"/>
      <c r="D32" s="22">
        <v>429769560</v>
      </c>
      <c r="E32" s="22"/>
      <c r="F32" s="22">
        <v>406026530</v>
      </c>
      <c r="G32" s="15"/>
      <c r="H32" s="15"/>
    </row>
    <row r="33" spans="1:8" x14ac:dyDescent="0.2">
      <c r="A33" s="69" t="s">
        <v>106</v>
      </c>
      <c r="B33" s="20" t="s">
        <v>42</v>
      </c>
      <c r="C33" s="21"/>
      <c r="D33" s="22">
        <v>6500000</v>
      </c>
      <c r="E33" s="22"/>
      <c r="F33" s="22">
        <v>6500000</v>
      </c>
      <c r="G33" s="15">
        <v>1</v>
      </c>
      <c r="H33" s="15"/>
    </row>
    <row r="34" spans="1:8" x14ac:dyDescent="0.2">
      <c r="A34" s="69" t="s">
        <v>107</v>
      </c>
      <c r="B34" s="20" t="s">
        <v>43</v>
      </c>
      <c r="C34" s="21"/>
      <c r="D34" s="22">
        <v>620700404</v>
      </c>
      <c r="E34" s="22"/>
      <c r="F34" s="22">
        <v>620700404</v>
      </c>
      <c r="G34" s="15"/>
      <c r="H34" s="15"/>
    </row>
    <row r="35" spans="1:8" x14ac:dyDescent="0.2">
      <c r="A35" s="69" t="s">
        <v>108</v>
      </c>
      <c r="B35" s="20" t="s">
        <v>44</v>
      </c>
      <c r="C35" s="21"/>
      <c r="D35" s="22">
        <v>1932388848</v>
      </c>
      <c r="E35" s="22"/>
      <c r="F35" s="22">
        <v>1899764577</v>
      </c>
      <c r="G35" s="15"/>
      <c r="H35" s="15"/>
    </row>
    <row r="36" spans="1:8" x14ac:dyDescent="0.2">
      <c r="A36" s="69" t="s">
        <v>109</v>
      </c>
      <c r="B36" s="20" t="s">
        <v>45</v>
      </c>
      <c r="C36" s="21"/>
      <c r="D36" s="22">
        <v>335788750</v>
      </c>
      <c r="E36" s="22"/>
      <c r="F36" s="22">
        <v>122200000</v>
      </c>
      <c r="G36" s="15"/>
      <c r="H36" s="15"/>
    </row>
    <row r="37" spans="1:8" x14ac:dyDescent="0.2">
      <c r="A37" s="69" t="s">
        <v>110</v>
      </c>
      <c r="B37" s="20" t="s">
        <v>46</v>
      </c>
      <c r="C37" s="21"/>
      <c r="D37" s="22">
        <v>64897553</v>
      </c>
      <c r="E37" s="22"/>
      <c r="F37" s="22">
        <v>6459000</v>
      </c>
      <c r="G37" s="15"/>
      <c r="H37" s="15"/>
    </row>
    <row r="38" spans="1:8" x14ac:dyDescent="0.2">
      <c r="A38" s="69" t="s">
        <v>111</v>
      </c>
      <c r="B38" s="20" t="s">
        <v>47</v>
      </c>
      <c r="C38" s="21"/>
      <c r="D38" s="22">
        <v>-3681530993</v>
      </c>
      <c r="E38" s="22"/>
      <c r="F38" s="22">
        <v>-2687187996</v>
      </c>
      <c r="G38" s="15"/>
      <c r="H38" s="15"/>
    </row>
    <row r="39" spans="1:8" x14ac:dyDescent="0.2">
      <c r="A39" s="69" t="s">
        <v>115</v>
      </c>
      <c r="B39" s="20" t="s">
        <v>51</v>
      </c>
      <c r="C39" s="21"/>
      <c r="D39" s="22">
        <v>81170524776</v>
      </c>
      <c r="E39" s="22"/>
      <c r="F39" s="22" t="s">
        <v>152</v>
      </c>
      <c r="G39" s="15"/>
      <c r="H39" s="15"/>
    </row>
    <row r="40" spans="1:8" x14ac:dyDescent="0.2">
      <c r="A40" s="69" t="s">
        <v>116</v>
      </c>
      <c r="B40" s="20" t="s">
        <v>52</v>
      </c>
      <c r="C40" s="21"/>
      <c r="D40" s="22">
        <v>1981407448</v>
      </c>
      <c r="E40" s="22"/>
      <c r="F40" s="22">
        <v>4397055048</v>
      </c>
      <c r="G40" s="15"/>
      <c r="H40" s="15"/>
    </row>
    <row r="41" spans="1:8" x14ac:dyDescent="0.2">
      <c r="A41" s="69" t="s">
        <v>117</v>
      </c>
      <c r="B41" s="20" t="s">
        <v>53</v>
      </c>
      <c r="C41" s="21"/>
      <c r="D41" s="22">
        <v>-1101769419</v>
      </c>
      <c r="E41" s="22"/>
      <c r="F41" s="22">
        <v>-3748264678</v>
      </c>
      <c r="G41" s="15"/>
      <c r="H41" s="15"/>
    </row>
    <row r="42" spans="1:8" x14ac:dyDescent="0.2">
      <c r="A42" s="16"/>
      <c r="B42" s="15"/>
      <c r="C42" s="14"/>
      <c r="D42" s="18"/>
      <c r="E42" s="14"/>
      <c r="F42" s="15"/>
      <c r="G42" s="15"/>
      <c r="H42" s="15"/>
    </row>
    <row r="43" spans="1:8" x14ac:dyDescent="0.2">
      <c r="A43" s="16"/>
      <c r="B43" s="15"/>
      <c r="C43" s="14"/>
      <c r="D43" s="18"/>
      <c r="E43" s="14"/>
      <c r="F43" s="15"/>
      <c r="G43" s="15"/>
      <c r="H43" s="15"/>
    </row>
    <row r="44" spans="1:8" s="7" customFormat="1" ht="18.75" thickBot="1" x14ac:dyDescent="0.3">
      <c r="A44" s="75" t="s">
        <v>117</v>
      </c>
      <c r="B44" s="76" t="s">
        <v>6</v>
      </c>
      <c r="C44" s="77"/>
      <c r="D44" s="78">
        <v>217785680346</v>
      </c>
      <c r="E44" s="79"/>
      <c r="F44" s="78">
        <v>129934854885</v>
      </c>
      <c r="G44" s="80"/>
      <c r="H44" s="80"/>
    </row>
    <row r="45" spans="1:8" s="15" customFormat="1" ht="15" thickTop="1" x14ac:dyDescent="0.2">
      <c r="A45" s="10"/>
      <c r="B45" s="11"/>
      <c r="C45" s="12"/>
      <c r="D45" s="13"/>
      <c r="E45" s="14"/>
      <c r="F45" s="13"/>
    </row>
    <row r="46" spans="1:8" s="15" customFormat="1" x14ac:dyDescent="0.2">
      <c r="A46" s="16"/>
      <c r="C46" s="14"/>
      <c r="D46" s="17"/>
      <c r="E46" s="14"/>
      <c r="F46" s="17"/>
    </row>
    <row r="47" spans="1:8" ht="18" x14ac:dyDescent="0.25">
      <c r="A47" s="15"/>
      <c r="B47" s="81" t="s">
        <v>9</v>
      </c>
      <c r="C47" s="15"/>
      <c r="D47" s="14"/>
      <c r="E47" s="18"/>
      <c r="F47" s="14"/>
      <c r="G47" s="15"/>
      <c r="H47" s="15"/>
    </row>
    <row r="48" spans="1:8" x14ac:dyDescent="0.2">
      <c r="A48" s="15"/>
      <c r="B48" s="15"/>
      <c r="C48" s="14"/>
      <c r="D48" s="18"/>
      <c r="E48" s="14"/>
      <c r="F48" s="15"/>
      <c r="G48" s="15"/>
      <c r="H48" s="15"/>
    </row>
    <row r="49" spans="1:8" ht="15.75" thickBot="1" x14ac:dyDescent="0.3">
      <c r="A49" s="15"/>
      <c r="B49" s="15" t="s">
        <v>10</v>
      </c>
      <c r="C49" s="15"/>
      <c r="D49" s="67">
        <v>17385910020</v>
      </c>
      <c r="E49" s="68"/>
      <c r="F49" s="67">
        <v>10749484740</v>
      </c>
      <c r="G49" s="15"/>
      <c r="H49" s="15"/>
    </row>
    <row r="50" spans="1:8" ht="15" thickTop="1" x14ac:dyDescent="0.2">
      <c r="A50" s="15"/>
      <c r="B50" s="15"/>
      <c r="C50" s="14"/>
      <c r="D50" s="18"/>
      <c r="E50" s="14"/>
      <c r="F50" s="15"/>
      <c r="G50" s="15"/>
      <c r="H50" s="15"/>
    </row>
    <row r="51" spans="1:8" x14ac:dyDescent="0.2">
      <c r="A51" s="69" t="s">
        <v>118</v>
      </c>
      <c r="B51" s="20" t="s">
        <v>54</v>
      </c>
      <c r="C51" s="21"/>
      <c r="D51" s="22">
        <v>4282098109</v>
      </c>
      <c r="E51" s="22"/>
      <c r="F51" s="22">
        <v>3436646495</v>
      </c>
      <c r="G51" s="15"/>
      <c r="H51" s="15"/>
    </row>
    <row r="52" spans="1:8" x14ac:dyDescent="0.2">
      <c r="A52" s="69" t="s">
        <v>119</v>
      </c>
      <c r="B52" s="20" t="s">
        <v>55</v>
      </c>
      <c r="C52" s="21"/>
      <c r="D52" s="22">
        <v>97700</v>
      </c>
      <c r="E52" s="22"/>
      <c r="F52" s="22">
        <v>51034234</v>
      </c>
      <c r="G52" s="15"/>
      <c r="H52" s="15"/>
    </row>
    <row r="53" spans="1:8" x14ac:dyDescent="0.2">
      <c r="A53" s="69" t="s">
        <v>120</v>
      </c>
      <c r="B53" s="20" t="s">
        <v>56</v>
      </c>
      <c r="C53" s="21"/>
      <c r="D53" s="22">
        <v>353592463</v>
      </c>
      <c r="E53" s="22"/>
      <c r="F53" s="22">
        <v>178213964</v>
      </c>
      <c r="G53" s="15"/>
      <c r="H53" s="15"/>
    </row>
    <row r="54" spans="1:8" x14ac:dyDescent="0.2">
      <c r="A54" s="69" t="s">
        <v>121</v>
      </c>
      <c r="B54" s="20" t="s">
        <v>57</v>
      </c>
      <c r="C54" s="21"/>
      <c r="D54" s="22">
        <v>200000</v>
      </c>
      <c r="E54" s="22"/>
      <c r="F54" s="22">
        <v>0</v>
      </c>
      <c r="G54" s="15"/>
      <c r="H54" s="15"/>
    </row>
    <row r="55" spans="1:8" x14ac:dyDescent="0.2">
      <c r="A55" s="69" t="s">
        <v>122</v>
      </c>
      <c r="B55" s="20" t="s">
        <v>58</v>
      </c>
      <c r="C55" s="21"/>
      <c r="D55" s="22">
        <v>720000</v>
      </c>
      <c r="E55" s="22"/>
      <c r="F55" s="22">
        <v>0</v>
      </c>
      <c r="G55" s="15"/>
      <c r="H55" s="15"/>
    </row>
    <row r="56" spans="1:8" x14ac:dyDescent="0.2">
      <c r="A56" s="69" t="s">
        <v>123</v>
      </c>
      <c r="B56" s="20" t="s">
        <v>59</v>
      </c>
      <c r="C56" s="21"/>
      <c r="D56" s="22">
        <v>3651192408</v>
      </c>
      <c r="E56" s="22"/>
      <c r="F56" s="22">
        <v>3344755181</v>
      </c>
      <c r="G56" s="15">
        <v>1</v>
      </c>
      <c r="H56" s="15"/>
    </row>
    <row r="57" spans="1:8" x14ac:dyDescent="0.2">
      <c r="A57" s="69" t="s">
        <v>124</v>
      </c>
      <c r="B57" s="20" t="s">
        <v>60</v>
      </c>
      <c r="C57" s="21"/>
      <c r="D57" s="22">
        <v>77780227</v>
      </c>
      <c r="E57" s="22"/>
      <c r="F57" s="22">
        <v>0</v>
      </c>
      <c r="G57" s="15"/>
      <c r="H57" s="15"/>
    </row>
    <row r="58" spans="1:8" x14ac:dyDescent="0.2">
      <c r="A58" s="69" t="s">
        <v>125</v>
      </c>
      <c r="B58" s="20" t="s">
        <v>61</v>
      </c>
      <c r="C58" s="21"/>
      <c r="D58" s="22">
        <v>9020229113</v>
      </c>
      <c r="E58" s="22"/>
      <c r="F58" s="22">
        <v>3738834866</v>
      </c>
      <c r="G58" s="15"/>
      <c r="H58" s="15"/>
    </row>
    <row r="59" spans="1:8" x14ac:dyDescent="0.2">
      <c r="A59" s="15"/>
      <c r="B59" s="15"/>
      <c r="C59" s="14"/>
      <c r="D59" s="22"/>
      <c r="E59" s="22"/>
      <c r="F59" s="22"/>
      <c r="G59" s="15"/>
      <c r="H59" s="15"/>
    </row>
    <row r="60" spans="1:8" ht="15.75" thickBot="1" x14ac:dyDescent="0.3">
      <c r="A60" s="15"/>
      <c r="B60" s="15" t="s">
        <v>11</v>
      </c>
      <c r="C60" s="15"/>
      <c r="D60" s="67">
        <v>646772557</v>
      </c>
      <c r="E60" s="68"/>
      <c r="F60" s="67">
        <v>313748906</v>
      </c>
      <c r="G60" s="15"/>
      <c r="H60" s="15"/>
    </row>
    <row r="61" spans="1:8" ht="15" thickTop="1" x14ac:dyDescent="0.2">
      <c r="A61" s="15"/>
      <c r="B61" s="15"/>
      <c r="C61" s="14"/>
      <c r="D61" s="22"/>
      <c r="E61" s="22"/>
      <c r="F61" s="22"/>
      <c r="G61" s="15"/>
      <c r="H61" s="15"/>
    </row>
    <row r="62" spans="1:8" x14ac:dyDescent="0.2">
      <c r="A62" s="15" t="s">
        <v>124</v>
      </c>
      <c r="B62" s="20" t="s">
        <v>60</v>
      </c>
      <c r="C62" s="21"/>
      <c r="D62" s="22">
        <v>646772557</v>
      </c>
      <c r="E62" s="15"/>
      <c r="F62" s="22">
        <v>313748906</v>
      </c>
      <c r="G62" s="15"/>
      <c r="H62" s="15"/>
    </row>
    <row r="63" spans="1:8" x14ac:dyDescent="0.2">
      <c r="A63" s="15"/>
      <c r="B63" s="15"/>
      <c r="C63" s="14"/>
      <c r="D63" s="22"/>
      <c r="E63" s="22"/>
      <c r="F63" s="22"/>
      <c r="G63" s="15"/>
      <c r="H63" s="15"/>
    </row>
    <row r="64" spans="1:8" x14ac:dyDescent="0.2">
      <c r="A64" s="15"/>
      <c r="B64" s="15"/>
      <c r="C64" s="14"/>
      <c r="D64" s="22"/>
      <c r="E64" s="22"/>
      <c r="F64" s="22"/>
      <c r="G64" s="15"/>
      <c r="H64" s="15"/>
    </row>
    <row r="65" spans="1:8" ht="18.75" thickBot="1" x14ac:dyDescent="0.3">
      <c r="A65" s="15"/>
      <c r="B65" s="82" t="s">
        <v>12</v>
      </c>
      <c r="C65" s="77"/>
      <c r="D65" s="78">
        <v>18032682577</v>
      </c>
      <c r="E65" s="79"/>
      <c r="F65" s="78">
        <v>11063233646</v>
      </c>
      <c r="G65" s="15"/>
      <c r="H65" s="15"/>
    </row>
    <row r="66" spans="1:8" ht="15" thickTop="1" x14ac:dyDescent="0.2">
      <c r="A66" s="15"/>
      <c r="B66" s="15"/>
      <c r="C66" s="14"/>
      <c r="D66" s="22"/>
      <c r="E66" s="22"/>
      <c r="F66" s="22"/>
      <c r="G66" s="15"/>
      <c r="H66" s="15"/>
    </row>
    <row r="67" spans="1:8" x14ac:dyDescent="0.2">
      <c r="A67" s="15"/>
      <c r="B67" s="15"/>
      <c r="C67" s="14"/>
      <c r="D67" s="22"/>
      <c r="E67" s="22"/>
      <c r="F67" s="22"/>
      <c r="G67" s="15"/>
      <c r="H67" s="15"/>
    </row>
    <row r="68" spans="1:8" ht="18" x14ac:dyDescent="0.25">
      <c r="A68" s="15"/>
      <c r="B68" s="77" t="s">
        <v>13</v>
      </c>
      <c r="C68" s="14"/>
      <c r="D68" s="22"/>
      <c r="E68" s="22"/>
      <c r="F68" s="22"/>
      <c r="G68" s="15"/>
      <c r="H68" s="15"/>
    </row>
    <row r="69" spans="1:8" x14ac:dyDescent="0.2">
      <c r="A69" s="15"/>
      <c r="B69" s="15"/>
      <c r="C69" s="14"/>
      <c r="D69" s="22"/>
      <c r="E69" s="22"/>
      <c r="F69" s="22"/>
      <c r="G69" s="15"/>
      <c r="H69" s="15"/>
    </row>
    <row r="70" spans="1:8" x14ac:dyDescent="0.2">
      <c r="A70" s="15" t="s">
        <v>126</v>
      </c>
      <c r="B70" s="20" t="s">
        <v>62</v>
      </c>
      <c r="C70" s="21"/>
      <c r="D70" s="22">
        <v>36742443227</v>
      </c>
      <c r="E70" s="22"/>
      <c r="F70" s="22">
        <v>36742443227</v>
      </c>
      <c r="G70" s="15"/>
      <c r="H70" s="15"/>
    </row>
    <row r="71" spans="1:8" x14ac:dyDescent="0.2">
      <c r="A71" s="15" t="s">
        <v>127</v>
      </c>
      <c r="B71" s="20" t="s">
        <v>63</v>
      </c>
      <c r="C71" s="21"/>
      <c r="D71" s="22">
        <v>82228598227</v>
      </c>
      <c r="E71" s="22"/>
      <c r="F71" s="22">
        <v>53385379483</v>
      </c>
      <c r="G71" s="15"/>
      <c r="H71" s="15"/>
    </row>
    <row r="72" spans="1:8" x14ac:dyDescent="0.2">
      <c r="A72" s="15" t="s">
        <v>150</v>
      </c>
      <c r="B72" s="20" t="s">
        <v>151</v>
      </c>
      <c r="C72" s="21"/>
      <c r="D72" s="22">
        <v>80781956315</v>
      </c>
      <c r="E72" s="22"/>
      <c r="F72" s="22">
        <v>28743798529</v>
      </c>
      <c r="G72" s="15"/>
      <c r="H72" s="15"/>
    </row>
    <row r="73" spans="1:8" x14ac:dyDescent="0.2">
      <c r="A73" s="15"/>
      <c r="B73" s="15"/>
      <c r="C73" s="14"/>
      <c r="D73" s="22"/>
      <c r="E73" s="22"/>
      <c r="F73" s="22"/>
      <c r="G73" s="15"/>
      <c r="H73" s="15"/>
    </row>
    <row r="74" spans="1:8" s="6" customFormat="1" ht="18.75" thickBot="1" x14ac:dyDescent="0.3">
      <c r="A74" s="77"/>
      <c r="B74" s="82" t="s">
        <v>14</v>
      </c>
      <c r="C74" s="77"/>
      <c r="D74" s="78">
        <v>199752997769</v>
      </c>
      <c r="E74" s="79"/>
      <c r="F74" s="78">
        <v>118871621239</v>
      </c>
      <c r="G74" s="77"/>
      <c r="H74" s="77"/>
    </row>
    <row r="75" spans="1:8" ht="15" thickTop="1" x14ac:dyDescent="0.2">
      <c r="A75" s="15"/>
      <c r="B75" s="15"/>
      <c r="C75" s="14"/>
      <c r="D75" s="22"/>
      <c r="E75" s="22"/>
      <c r="F75" s="22"/>
      <c r="G75" s="15"/>
      <c r="H75" s="15"/>
    </row>
    <row r="76" spans="1:8" x14ac:dyDescent="0.2">
      <c r="A76" s="15"/>
      <c r="B76" s="15"/>
      <c r="C76" s="14"/>
      <c r="D76" s="22"/>
      <c r="E76" s="22"/>
      <c r="F76" s="22"/>
      <c r="G76" s="15"/>
      <c r="H76" s="15"/>
    </row>
    <row r="77" spans="1:8" x14ac:dyDescent="0.2">
      <c r="A77" s="15"/>
      <c r="B77" s="15"/>
      <c r="C77" s="14"/>
      <c r="D77" s="22"/>
      <c r="E77" s="22"/>
      <c r="F77" s="22"/>
      <c r="G77" s="15"/>
      <c r="H77" s="15"/>
    </row>
    <row r="78" spans="1:8" s="6" customFormat="1" ht="18.75" thickBot="1" x14ac:dyDescent="0.3">
      <c r="A78" s="77"/>
      <c r="B78" s="82" t="s">
        <v>15</v>
      </c>
      <c r="C78" s="77"/>
      <c r="D78" s="78">
        <v>217785680346</v>
      </c>
      <c r="E78" s="79"/>
      <c r="F78" s="78">
        <v>129934854885</v>
      </c>
      <c r="G78" s="77"/>
      <c r="H78" s="77"/>
    </row>
    <row r="79" spans="1:8" ht="15" thickTop="1" x14ac:dyDescent="0.2">
      <c r="A79" s="15"/>
      <c r="B79" s="15"/>
      <c r="C79" s="14"/>
      <c r="D79" s="22"/>
      <c r="E79" s="22"/>
      <c r="F79" s="22"/>
      <c r="G79" s="15"/>
      <c r="H79" s="15"/>
    </row>
    <row r="80" spans="1:8" s="4" customFormat="1" ht="15" x14ac:dyDescent="0.25">
      <c r="A80" s="83"/>
      <c r="B80" s="84" t="s">
        <v>7</v>
      </c>
      <c r="C80" s="85"/>
      <c r="D80" s="68"/>
      <c r="E80" s="85"/>
      <c r="F80" s="83"/>
      <c r="G80" s="83"/>
      <c r="H80" s="83"/>
    </row>
    <row r="81" spans="1:8" x14ac:dyDescent="0.2">
      <c r="A81" s="15"/>
      <c r="B81" s="15"/>
      <c r="C81" s="14"/>
      <c r="D81" s="18"/>
      <c r="E81" s="14"/>
      <c r="F81" s="19"/>
      <c r="G81" s="15"/>
      <c r="H81" s="15"/>
    </row>
    <row r="82" spans="1:8" x14ac:dyDescent="0.2">
      <c r="A82" s="16" t="s">
        <v>89</v>
      </c>
      <c r="B82" s="20" t="s">
        <v>83</v>
      </c>
      <c r="C82" s="21"/>
      <c r="D82" s="22">
        <v>443095655</v>
      </c>
      <c r="E82" s="22"/>
      <c r="F82" s="22">
        <v>164350314</v>
      </c>
      <c r="G82" s="15"/>
      <c r="H82" s="15"/>
    </row>
    <row r="83" spans="1:8" x14ac:dyDescent="0.2">
      <c r="A83" s="16" t="s">
        <v>90</v>
      </c>
      <c r="B83" s="20" t="s">
        <v>84</v>
      </c>
      <c r="C83" s="21"/>
      <c r="D83" s="22">
        <v>447483630</v>
      </c>
      <c r="E83" s="22"/>
      <c r="F83" s="22">
        <v>0</v>
      </c>
      <c r="G83" s="15"/>
      <c r="H83" s="15"/>
    </row>
    <row r="84" spans="1:8" x14ac:dyDescent="0.2">
      <c r="A84" s="16" t="s">
        <v>91</v>
      </c>
      <c r="B84" s="20" t="s">
        <v>85</v>
      </c>
      <c r="C84" s="21"/>
      <c r="D84" s="22">
        <v>-890579285</v>
      </c>
      <c r="E84" s="22"/>
      <c r="F84" s="22">
        <v>-164350314</v>
      </c>
      <c r="G84" s="15"/>
      <c r="H84" s="15"/>
    </row>
    <row r="85" spans="1:8" s="15" customFormat="1" x14ac:dyDescent="0.2">
      <c r="A85" s="16"/>
      <c r="B85" s="20"/>
      <c r="C85" s="21"/>
      <c r="D85" s="22"/>
      <c r="E85" s="22"/>
      <c r="F85" s="19"/>
    </row>
    <row r="86" spans="1:8" x14ac:dyDescent="0.2">
      <c r="A86" s="10"/>
      <c r="B86" s="15"/>
      <c r="C86" s="22"/>
      <c r="D86" s="22"/>
      <c r="E86" s="22"/>
      <c r="F86" s="22"/>
      <c r="G86" s="15"/>
      <c r="H86" s="15"/>
    </row>
    <row r="87" spans="1:8" ht="15" x14ac:dyDescent="0.25">
      <c r="A87" s="15"/>
      <c r="B87" s="83" t="s">
        <v>16</v>
      </c>
      <c r="C87" s="14"/>
      <c r="D87" s="22"/>
      <c r="E87" s="22"/>
      <c r="F87" s="15"/>
      <c r="G87" s="15"/>
      <c r="H87" s="15"/>
    </row>
    <row r="88" spans="1:8" x14ac:dyDescent="0.2">
      <c r="A88" s="15"/>
      <c r="B88" s="15"/>
      <c r="C88" s="21"/>
      <c r="D88" s="22"/>
      <c r="E88" s="22"/>
      <c r="F88" s="15"/>
      <c r="G88" s="15"/>
      <c r="H88" s="15"/>
    </row>
    <row r="89" spans="1:8" x14ac:dyDescent="0.2">
      <c r="A89" s="86" t="s">
        <v>92</v>
      </c>
      <c r="B89" s="20" t="s">
        <v>86</v>
      </c>
      <c r="C89" s="21"/>
      <c r="D89" s="22">
        <v>1327055313</v>
      </c>
      <c r="E89" s="15"/>
      <c r="F89" s="22">
        <v>731211937</v>
      </c>
      <c r="G89" s="15"/>
      <c r="H89" s="15"/>
    </row>
    <row r="90" spans="1:8" x14ac:dyDescent="0.2">
      <c r="A90" s="87" t="s">
        <v>93</v>
      </c>
      <c r="B90" s="20" t="s">
        <v>87</v>
      </c>
      <c r="C90" s="21"/>
      <c r="D90" s="22">
        <v>0</v>
      </c>
      <c r="E90" s="15"/>
      <c r="F90" s="22">
        <v>2717995241</v>
      </c>
      <c r="G90" s="15"/>
      <c r="H90" s="15"/>
    </row>
    <row r="91" spans="1:8" x14ac:dyDescent="0.2">
      <c r="A91" s="87" t="s">
        <v>94</v>
      </c>
      <c r="B91" s="20" t="s">
        <v>88</v>
      </c>
      <c r="C91" s="21"/>
      <c r="D91" s="22">
        <v>-1327055313</v>
      </c>
      <c r="E91" s="15"/>
      <c r="F91" s="22">
        <v>-3449207178</v>
      </c>
      <c r="G91" s="15"/>
      <c r="H91" s="15"/>
    </row>
    <row r="92" spans="1:8" x14ac:dyDescent="0.2">
      <c r="A92" s="15"/>
      <c r="B92" s="15"/>
      <c r="C92" s="14"/>
      <c r="D92" s="22"/>
      <c r="E92" s="22"/>
      <c r="F92" s="22"/>
      <c r="G92" s="15"/>
      <c r="H92" s="15"/>
    </row>
    <row r="93" spans="1:8" x14ac:dyDescent="0.2">
      <c r="A93" s="10"/>
      <c r="B93" s="15"/>
      <c r="C93" s="15"/>
      <c r="D93" s="14"/>
      <c r="E93" s="18"/>
      <c r="F93" s="14"/>
      <c r="G93" s="15"/>
      <c r="H93" s="15"/>
    </row>
    <row r="94" spans="1:8" x14ac:dyDescent="0.2">
      <c r="A94" s="10"/>
      <c r="B94" s="15"/>
      <c r="C94" s="15"/>
      <c r="D94" s="14"/>
      <c r="E94" s="18"/>
      <c r="F94" s="14"/>
      <c r="G94" s="15"/>
      <c r="H94" s="15"/>
    </row>
    <row r="95" spans="1:8" x14ac:dyDescent="0.2">
      <c r="A95" s="10"/>
      <c r="B95" s="15"/>
      <c r="C95" s="15"/>
      <c r="D95" s="14"/>
      <c r="E95" s="18"/>
      <c r="F95" s="14"/>
      <c r="G95" s="15"/>
      <c r="H95" s="15"/>
    </row>
    <row r="96" spans="1:8" x14ac:dyDescent="0.2">
      <c r="A96" s="10"/>
      <c r="B96" s="15"/>
      <c r="C96" s="15"/>
      <c r="D96" s="14"/>
      <c r="E96" s="18"/>
      <c r="F96" s="14"/>
      <c r="G96" s="15"/>
      <c r="H96" s="15"/>
    </row>
    <row r="97" spans="1:8" x14ac:dyDescent="0.2">
      <c r="A97" s="10"/>
      <c r="B97" s="15"/>
      <c r="C97" s="15"/>
      <c r="D97" s="14"/>
      <c r="E97" s="18"/>
      <c r="F97" s="14"/>
      <c r="G97" s="15"/>
      <c r="H97" s="15"/>
    </row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81"/>
  <sheetViews>
    <sheetView showGridLines="0" showRowColHeaders="0" zoomScale="85" zoomScaleNormal="85" workbookViewId="0">
      <selection activeCell="A3" sqref="A3:F13"/>
    </sheetView>
  </sheetViews>
  <sheetFormatPr baseColWidth="10" defaultColWidth="0" defaultRowHeight="15" zeroHeight="1" x14ac:dyDescent="0.25"/>
  <cols>
    <col min="1" max="1" width="9.85546875" style="8" customWidth="1"/>
    <col min="2" max="2" width="71.28515625" style="8" bestFit="1" customWidth="1"/>
    <col min="3" max="3" width="7" customWidth="1"/>
    <col min="4" max="4" width="25.7109375" bestFit="1" customWidth="1"/>
    <col min="5" max="5" width="8" customWidth="1"/>
    <col min="6" max="6" width="27.42578125" bestFit="1" customWidth="1"/>
    <col min="7" max="7" width="21.7109375" hidden="1" customWidth="1"/>
    <col min="8" max="16384" width="11.42578125" hidden="1"/>
  </cols>
  <sheetData>
    <row r="1" spans="1:7" ht="18" x14ac:dyDescent="0.25">
      <c r="A1" s="28" t="s">
        <v>0</v>
      </c>
      <c r="B1" s="24"/>
      <c r="C1" s="15"/>
      <c r="D1" s="15"/>
      <c r="E1" s="15"/>
      <c r="F1" s="15"/>
      <c r="G1" s="15"/>
    </row>
    <row r="2" spans="1:7" ht="18" x14ac:dyDescent="0.25">
      <c r="A2" s="28" t="s">
        <v>29</v>
      </c>
      <c r="B2" s="24"/>
      <c r="C2" s="15"/>
      <c r="D2" s="15"/>
      <c r="E2" s="15"/>
      <c r="F2" s="15"/>
      <c r="G2" s="15"/>
    </row>
    <row r="3" spans="1:7" ht="18" x14ac:dyDescent="0.25">
      <c r="A3" s="28" t="s">
        <v>153</v>
      </c>
      <c r="B3" s="24"/>
      <c r="C3" s="15"/>
      <c r="D3" s="15"/>
      <c r="E3" s="15"/>
      <c r="F3" s="15"/>
      <c r="G3" s="15"/>
    </row>
    <row r="4" spans="1:7" ht="18" x14ac:dyDescent="0.25">
      <c r="A4" s="28" t="s">
        <v>3</v>
      </c>
      <c r="B4" s="24"/>
      <c r="C4" s="15"/>
      <c r="D4" s="15"/>
      <c r="E4" s="15"/>
      <c r="F4" s="15"/>
      <c r="G4" s="15"/>
    </row>
    <row r="5" spans="1:7" x14ac:dyDescent="0.25">
      <c r="A5" s="24"/>
      <c r="B5" s="24"/>
      <c r="C5" s="15"/>
      <c r="D5" s="15"/>
      <c r="E5" s="15"/>
      <c r="F5" s="15"/>
      <c r="G5" s="15"/>
    </row>
    <row r="6" spans="1:7" x14ac:dyDescent="0.25">
      <c r="A6" s="24"/>
      <c r="B6" s="24"/>
      <c r="C6" s="15"/>
      <c r="D6" s="15"/>
      <c r="E6" s="15"/>
      <c r="F6" s="15"/>
      <c r="G6" s="15"/>
    </row>
    <row r="7" spans="1:7" x14ac:dyDescent="0.25">
      <c r="A7" s="29"/>
      <c r="B7" s="29"/>
      <c r="C7" s="23" t="s">
        <v>1</v>
      </c>
      <c r="D7" s="30">
        <v>2021</v>
      </c>
      <c r="E7" s="31"/>
      <c r="F7" s="30">
        <v>2020</v>
      </c>
      <c r="G7" s="15"/>
    </row>
    <row r="8" spans="1:7" x14ac:dyDescent="0.25">
      <c r="A8" s="24"/>
      <c r="B8" s="24"/>
      <c r="C8" s="15"/>
      <c r="D8" s="15"/>
      <c r="E8" s="15"/>
      <c r="F8" s="15"/>
      <c r="G8" s="15"/>
    </row>
    <row r="9" spans="1:7" ht="18" x14ac:dyDescent="0.25">
      <c r="A9" s="29"/>
      <c r="B9" s="32" t="s">
        <v>17</v>
      </c>
      <c r="C9" s="15"/>
      <c r="D9" s="15"/>
      <c r="E9" s="15"/>
      <c r="F9" s="15"/>
      <c r="G9" s="15"/>
    </row>
    <row r="10" spans="1:7" x14ac:dyDescent="0.25">
      <c r="A10" s="29"/>
      <c r="B10" s="24"/>
      <c r="C10" s="15"/>
      <c r="D10" s="15"/>
      <c r="E10" s="15"/>
      <c r="F10" s="15"/>
      <c r="G10" s="15"/>
    </row>
    <row r="11" spans="1:7" ht="15.75" thickBot="1" x14ac:dyDescent="0.3">
      <c r="A11" s="29"/>
      <c r="B11" s="33" t="s">
        <v>18</v>
      </c>
      <c r="C11" s="30"/>
      <c r="D11" s="34">
        <v>166399353319</v>
      </c>
      <c r="E11" s="35"/>
      <c r="F11" s="34">
        <v>109623556262</v>
      </c>
      <c r="G11" s="15"/>
    </row>
    <row r="12" spans="1:7" ht="15.75" thickTop="1" x14ac:dyDescent="0.25">
      <c r="A12" s="24"/>
      <c r="B12" s="24"/>
      <c r="C12" s="15"/>
      <c r="D12" s="22"/>
      <c r="E12" s="22"/>
      <c r="F12" s="22"/>
      <c r="G12" s="15"/>
    </row>
    <row r="13" spans="1:7" x14ac:dyDescent="0.25">
      <c r="A13" s="23" t="s">
        <v>129</v>
      </c>
      <c r="B13" s="23" t="s">
        <v>19</v>
      </c>
      <c r="C13" s="21"/>
      <c r="D13" s="25">
        <v>166399353319</v>
      </c>
      <c r="E13" s="26"/>
      <c r="F13" s="26">
        <v>109623556262</v>
      </c>
      <c r="G13" s="27"/>
    </row>
    <row r="14" spans="1:7" x14ac:dyDescent="0.25">
      <c r="A14" s="24"/>
      <c r="B14" s="24"/>
      <c r="C14" s="15"/>
      <c r="D14" s="26"/>
      <c r="E14" s="26"/>
      <c r="F14" s="26"/>
      <c r="G14" s="15"/>
    </row>
    <row r="15" spans="1:7" x14ac:dyDescent="0.25">
      <c r="A15" s="24"/>
      <c r="B15" s="24"/>
      <c r="C15" s="15"/>
      <c r="D15" s="26"/>
      <c r="E15" s="26"/>
      <c r="F15" s="26"/>
      <c r="G15" s="15"/>
    </row>
    <row r="16" spans="1:7" x14ac:dyDescent="0.25">
      <c r="A16" s="29"/>
      <c r="B16" s="33" t="s">
        <v>20</v>
      </c>
      <c r="C16" s="15"/>
      <c r="D16" s="26"/>
      <c r="E16" s="26"/>
      <c r="F16" s="26"/>
      <c r="G16" s="15"/>
    </row>
    <row r="17" spans="1:7" x14ac:dyDescent="0.25">
      <c r="A17" s="29"/>
      <c r="B17" s="36"/>
      <c r="C17" s="15"/>
      <c r="D17" s="26"/>
      <c r="E17" s="26"/>
      <c r="F17" s="26"/>
      <c r="G17" s="15"/>
    </row>
    <row r="18" spans="1:7" ht="15.75" thickBot="1" x14ac:dyDescent="0.3">
      <c r="A18" s="29"/>
      <c r="B18" s="23" t="s">
        <v>21</v>
      </c>
      <c r="C18" s="37"/>
      <c r="D18" s="38">
        <v>49614164580</v>
      </c>
      <c r="E18" s="26"/>
      <c r="F18" s="38">
        <v>40311705499</v>
      </c>
      <c r="G18" s="15"/>
    </row>
    <row r="19" spans="1:7" ht="15.75" thickTop="1" x14ac:dyDescent="0.25">
      <c r="A19" s="24"/>
      <c r="B19" s="24"/>
      <c r="C19" s="15"/>
      <c r="D19" s="26"/>
      <c r="E19" s="26"/>
      <c r="F19" s="26"/>
      <c r="G19" s="15"/>
    </row>
    <row r="20" spans="1:7" x14ac:dyDescent="0.25">
      <c r="A20" s="23" t="s">
        <v>131</v>
      </c>
      <c r="B20" s="23" t="s">
        <v>66</v>
      </c>
      <c r="C20" s="21"/>
      <c r="D20" s="25">
        <v>12185165587</v>
      </c>
      <c r="E20" s="26"/>
      <c r="F20" s="25">
        <v>12346529142</v>
      </c>
      <c r="G20" s="27"/>
    </row>
    <row r="21" spans="1:7" x14ac:dyDescent="0.25">
      <c r="A21" s="23" t="s">
        <v>132</v>
      </c>
      <c r="B21" s="23" t="s">
        <v>67</v>
      </c>
      <c r="C21" s="21"/>
      <c r="D21" s="25">
        <v>3256539435</v>
      </c>
      <c r="E21" s="26"/>
      <c r="F21" s="25">
        <v>3149594029</v>
      </c>
      <c r="G21" s="27"/>
    </row>
    <row r="22" spans="1:7" x14ac:dyDescent="0.25">
      <c r="A22" s="23" t="s">
        <v>133</v>
      </c>
      <c r="B22" s="23" t="s">
        <v>68</v>
      </c>
      <c r="C22" s="21"/>
      <c r="D22" s="25">
        <v>655574644</v>
      </c>
      <c r="E22" s="26"/>
      <c r="F22" s="25">
        <v>657335697</v>
      </c>
      <c r="G22" s="27"/>
    </row>
    <row r="23" spans="1:7" x14ac:dyDescent="0.25">
      <c r="A23" s="23" t="s">
        <v>134</v>
      </c>
      <c r="B23" s="23" t="s">
        <v>69</v>
      </c>
      <c r="C23" s="21"/>
      <c r="D23" s="25">
        <v>6826203307</v>
      </c>
      <c r="E23" s="26"/>
      <c r="F23" s="25">
        <v>5809873402</v>
      </c>
      <c r="G23" s="27"/>
    </row>
    <row r="24" spans="1:7" x14ac:dyDescent="0.25">
      <c r="A24" s="23" t="s">
        <v>135</v>
      </c>
      <c r="B24" s="23" t="s">
        <v>70</v>
      </c>
      <c r="C24" s="21"/>
      <c r="D24" s="25">
        <v>307166626</v>
      </c>
      <c r="E24" s="26"/>
      <c r="F24" s="25">
        <v>291320150</v>
      </c>
      <c r="G24" s="27"/>
    </row>
    <row r="25" spans="1:7" x14ac:dyDescent="0.25">
      <c r="A25" s="23" t="s">
        <v>136</v>
      </c>
      <c r="B25" s="23" t="s">
        <v>71</v>
      </c>
      <c r="C25" s="21"/>
      <c r="D25" s="25">
        <v>26383045976</v>
      </c>
      <c r="E25" s="26"/>
      <c r="F25" s="25">
        <v>18056699079</v>
      </c>
      <c r="G25" s="27"/>
    </row>
    <row r="26" spans="1:7" s="9" customFormat="1" x14ac:dyDescent="0.25">
      <c r="A26" s="23" t="s">
        <v>137</v>
      </c>
      <c r="B26" s="23" t="s">
        <v>72</v>
      </c>
      <c r="C26" s="21"/>
      <c r="D26" s="25">
        <v>469005</v>
      </c>
      <c r="E26" s="26"/>
      <c r="F26" s="25">
        <v>354000</v>
      </c>
      <c r="G26" s="27"/>
    </row>
    <row r="27" spans="1:7" x14ac:dyDescent="0.25">
      <c r="A27" s="24"/>
      <c r="B27" s="24"/>
      <c r="C27" s="15"/>
      <c r="D27" s="26"/>
      <c r="E27" s="26"/>
      <c r="F27" s="26"/>
      <c r="G27" s="15"/>
    </row>
    <row r="28" spans="1:7" ht="15.75" thickBot="1" x14ac:dyDescent="0.3">
      <c r="A28" s="29"/>
      <c r="B28" s="23" t="s">
        <v>22</v>
      </c>
      <c r="C28" s="37"/>
      <c r="D28" s="38">
        <v>7520519639</v>
      </c>
      <c r="E28" s="26"/>
      <c r="F28" s="38">
        <v>7542651481</v>
      </c>
      <c r="G28" s="15"/>
    </row>
    <row r="29" spans="1:7" ht="15.75" thickTop="1" x14ac:dyDescent="0.25">
      <c r="A29" s="29"/>
      <c r="B29" s="23"/>
      <c r="C29" s="37"/>
      <c r="D29" s="39"/>
      <c r="E29" s="26"/>
      <c r="F29" s="39"/>
      <c r="G29" s="15"/>
    </row>
    <row r="30" spans="1:7" x14ac:dyDescent="0.25">
      <c r="A30" s="23" t="s">
        <v>138</v>
      </c>
      <c r="B30" s="23" t="s">
        <v>73</v>
      </c>
      <c r="C30" s="21"/>
      <c r="D30" s="25">
        <v>32784688</v>
      </c>
      <c r="E30" s="26"/>
      <c r="F30" s="25">
        <v>697173242</v>
      </c>
      <c r="G30" s="27"/>
    </row>
    <row r="31" spans="1:7" x14ac:dyDescent="0.25">
      <c r="A31" s="23" t="s">
        <v>139</v>
      </c>
      <c r="B31" s="23" t="s">
        <v>74</v>
      </c>
      <c r="C31" s="21"/>
      <c r="D31" s="25">
        <v>22601965</v>
      </c>
      <c r="E31" s="26"/>
      <c r="F31" s="25">
        <v>603370410</v>
      </c>
      <c r="G31" s="27"/>
    </row>
    <row r="32" spans="1:7" x14ac:dyDescent="0.25">
      <c r="A32" s="23" t="s">
        <v>140</v>
      </c>
      <c r="B32" s="23" t="s">
        <v>75</v>
      </c>
      <c r="C32" s="21"/>
      <c r="D32" s="25">
        <v>1004926427</v>
      </c>
      <c r="E32" s="26"/>
      <c r="F32" s="25">
        <v>867310718</v>
      </c>
      <c r="G32" s="27"/>
    </row>
    <row r="33" spans="1:7" s="9" customFormat="1" x14ac:dyDescent="0.25">
      <c r="A33" s="23" t="s">
        <v>141</v>
      </c>
      <c r="B33" s="23" t="s">
        <v>76</v>
      </c>
      <c r="C33" s="21"/>
      <c r="D33" s="25">
        <v>470212547</v>
      </c>
      <c r="E33" s="26"/>
      <c r="F33" s="25">
        <v>1041896616</v>
      </c>
      <c r="G33" s="27"/>
    </row>
    <row r="34" spans="1:7" s="9" customFormat="1" x14ac:dyDescent="0.25">
      <c r="A34" s="23" t="s">
        <v>142</v>
      </c>
      <c r="B34" s="23" t="s">
        <v>77</v>
      </c>
      <c r="C34" s="21"/>
      <c r="D34" s="25">
        <v>5989994012</v>
      </c>
      <c r="E34" s="26"/>
      <c r="F34" s="25">
        <v>4332900495</v>
      </c>
      <c r="G34" s="27"/>
    </row>
    <row r="35" spans="1:7" s="27" customFormat="1" x14ac:dyDescent="0.25">
      <c r="A35" s="23"/>
      <c r="B35" s="24"/>
      <c r="C35" s="21"/>
      <c r="D35" s="25"/>
      <c r="E35" s="26"/>
      <c r="F35" s="26"/>
    </row>
    <row r="36" spans="1:7" ht="15.75" thickBot="1" x14ac:dyDescent="0.3">
      <c r="A36" s="29"/>
      <c r="B36" s="23" t="s">
        <v>23</v>
      </c>
      <c r="C36" s="37"/>
      <c r="D36" s="38">
        <v>26924113643</v>
      </c>
      <c r="E36" s="26"/>
      <c r="F36" s="38">
        <v>23689468371</v>
      </c>
      <c r="G36" s="15"/>
    </row>
    <row r="37" spans="1:7" ht="15.75" thickTop="1" x14ac:dyDescent="0.25">
      <c r="A37" s="24"/>
      <c r="B37" s="24"/>
      <c r="C37" s="15"/>
      <c r="D37" s="26"/>
      <c r="E37" s="26"/>
      <c r="F37" s="26"/>
      <c r="G37" s="15"/>
    </row>
    <row r="38" spans="1:7" x14ac:dyDescent="0.25">
      <c r="A38" s="23" t="s">
        <v>143</v>
      </c>
      <c r="B38" s="23" t="s">
        <v>78</v>
      </c>
      <c r="C38" s="21"/>
      <c r="D38" s="25">
        <v>26924113643</v>
      </c>
      <c r="E38" s="25"/>
      <c r="F38" s="25">
        <v>23689468371</v>
      </c>
      <c r="G38" s="27"/>
    </row>
    <row r="39" spans="1:7" s="9" customFormat="1" x14ac:dyDescent="0.25">
      <c r="A39" s="23"/>
      <c r="B39" s="20"/>
      <c r="C39" s="21"/>
      <c r="D39" s="26"/>
      <c r="E39" s="26"/>
      <c r="F39" s="26"/>
      <c r="G39" s="27"/>
    </row>
    <row r="40" spans="1:7" x14ac:dyDescent="0.25">
      <c r="A40" s="24"/>
      <c r="B40" s="24"/>
      <c r="C40" s="15"/>
      <c r="D40" s="26"/>
      <c r="E40" s="26"/>
      <c r="F40" s="26"/>
      <c r="G40" s="15"/>
    </row>
    <row r="41" spans="1:7" ht="15.75" thickBot="1" x14ac:dyDescent="0.3">
      <c r="A41" s="29"/>
      <c r="B41" s="23" t="s">
        <v>18</v>
      </c>
      <c r="C41" s="29"/>
      <c r="D41" s="38">
        <v>1712889321</v>
      </c>
      <c r="E41" s="26"/>
      <c r="F41" s="38">
        <v>10293970126</v>
      </c>
      <c r="G41" s="15"/>
    </row>
    <row r="42" spans="1:7" ht="15.75" thickTop="1" x14ac:dyDescent="0.25">
      <c r="A42" s="24"/>
      <c r="B42" s="24"/>
      <c r="C42" s="15"/>
      <c r="D42" s="26"/>
      <c r="E42" s="26"/>
      <c r="F42" s="26"/>
      <c r="G42" s="15"/>
    </row>
    <row r="43" spans="1:7" x14ac:dyDescent="0.25">
      <c r="A43" s="23" t="s">
        <v>144</v>
      </c>
      <c r="B43" s="23" t="s">
        <v>79</v>
      </c>
      <c r="C43" s="27"/>
      <c r="D43" s="25">
        <v>1712889321</v>
      </c>
      <c r="E43" s="25"/>
      <c r="F43" s="25">
        <v>10293970126</v>
      </c>
      <c r="G43" s="27"/>
    </row>
    <row r="44" spans="1:7" x14ac:dyDescent="0.25">
      <c r="A44" s="24"/>
      <c r="B44" s="24"/>
      <c r="C44" s="15"/>
      <c r="D44" s="26"/>
      <c r="E44" s="26"/>
      <c r="F44" s="26"/>
      <c r="G44" s="15"/>
    </row>
    <row r="45" spans="1:7" x14ac:dyDescent="0.25">
      <c r="A45" s="24"/>
      <c r="B45" s="24"/>
      <c r="C45" s="15"/>
      <c r="D45" s="26"/>
      <c r="E45" s="26"/>
      <c r="F45" s="26"/>
      <c r="G45" s="15"/>
    </row>
    <row r="46" spans="1:7" ht="15.75" thickBot="1" x14ac:dyDescent="0.3">
      <c r="A46" s="29"/>
      <c r="B46" s="23" t="s">
        <v>24</v>
      </c>
      <c r="C46" s="37"/>
      <c r="D46" s="38">
        <v>1343613720</v>
      </c>
      <c r="E46" s="26"/>
      <c r="F46" s="38">
        <v>175986</v>
      </c>
      <c r="G46" s="15"/>
    </row>
    <row r="47" spans="1:7" ht="15.75" thickTop="1" x14ac:dyDescent="0.25">
      <c r="A47" s="24"/>
      <c r="B47" s="24"/>
      <c r="C47" s="15"/>
      <c r="D47" s="26"/>
      <c r="E47" s="26"/>
      <c r="F47" s="26"/>
      <c r="G47" s="15"/>
    </row>
    <row r="48" spans="1:7" x14ac:dyDescent="0.25">
      <c r="A48" s="23" t="s">
        <v>145</v>
      </c>
      <c r="B48" s="23" t="s">
        <v>80</v>
      </c>
      <c r="C48" s="21"/>
      <c r="D48" s="25">
        <v>45864752</v>
      </c>
      <c r="E48" s="25"/>
      <c r="F48" s="25">
        <v>175986</v>
      </c>
      <c r="G48" s="27"/>
    </row>
    <row r="49" spans="1:7" x14ac:dyDescent="0.25">
      <c r="A49" s="23" t="s">
        <v>146</v>
      </c>
      <c r="B49" s="23" t="s">
        <v>81</v>
      </c>
      <c r="C49" s="21"/>
      <c r="D49" s="25">
        <v>46770224</v>
      </c>
      <c r="E49" s="25"/>
      <c r="F49" s="25">
        <v>0</v>
      </c>
      <c r="G49" s="27"/>
    </row>
    <row r="50" spans="1:7" x14ac:dyDescent="0.25">
      <c r="A50" s="24" t="s">
        <v>147</v>
      </c>
      <c r="B50" s="23" t="s">
        <v>82</v>
      </c>
      <c r="C50" s="15"/>
      <c r="D50" s="26">
        <v>1250978744</v>
      </c>
      <c r="E50" s="26"/>
      <c r="F50" s="26">
        <v>0</v>
      </c>
      <c r="G50" s="15"/>
    </row>
    <row r="51" spans="1:7" x14ac:dyDescent="0.25">
      <c r="A51" s="24"/>
      <c r="B51" s="24"/>
      <c r="C51" s="15"/>
      <c r="D51" s="26"/>
      <c r="E51" s="26"/>
      <c r="F51" s="26"/>
      <c r="G51" s="15"/>
    </row>
    <row r="52" spans="1:7" ht="18.75" thickBot="1" x14ac:dyDescent="0.3">
      <c r="A52" s="29"/>
      <c r="B52" s="40" t="s">
        <v>25</v>
      </c>
      <c r="C52" s="41"/>
      <c r="D52" s="42">
        <v>79284052416</v>
      </c>
      <c r="E52" s="43"/>
      <c r="F52" s="42">
        <v>27785584799</v>
      </c>
      <c r="G52" s="15"/>
    </row>
    <row r="53" spans="1:7" ht="15.75" thickTop="1" x14ac:dyDescent="0.25">
      <c r="A53" s="24"/>
      <c r="B53" s="24"/>
      <c r="C53" s="15"/>
      <c r="D53" s="26"/>
      <c r="E53" s="26"/>
      <c r="F53" s="26"/>
      <c r="G53" s="15"/>
    </row>
    <row r="54" spans="1:7" x14ac:dyDescent="0.25">
      <c r="A54" s="24"/>
      <c r="B54" s="24"/>
      <c r="C54" s="15"/>
      <c r="D54" s="26"/>
      <c r="E54" s="26"/>
      <c r="F54" s="26"/>
      <c r="G54" s="15"/>
    </row>
    <row r="55" spans="1:7" ht="15.75" thickBot="1" x14ac:dyDescent="0.3">
      <c r="A55" s="29"/>
      <c r="B55" s="23" t="s">
        <v>26</v>
      </c>
      <c r="C55" s="37"/>
      <c r="D55" s="38">
        <v>1497903899</v>
      </c>
      <c r="E55" s="26"/>
      <c r="F55" s="38">
        <v>958213730</v>
      </c>
      <c r="G55" s="15"/>
    </row>
    <row r="56" spans="1:7" ht="15.75" thickTop="1" x14ac:dyDescent="0.25">
      <c r="A56" s="24" t="s">
        <v>30</v>
      </c>
      <c r="B56" s="24"/>
      <c r="C56" s="15"/>
      <c r="D56" s="26"/>
      <c r="E56" s="26"/>
      <c r="F56" s="26"/>
      <c r="G56" s="15"/>
    </row>
    <row r="57" spans="1:7" x14ac:dyDescent="0.25">
      <c r="A57" s="23" t="s">
        <v>128</v>
      </c>
      <c r="B57" s="23" t="s">
        <v>64</v>
      </c>
      <c r="C57" s="21"/>
      <c r="D57" s="26">
        <v>20000000</v>
      </c>
      <c r="E57" s="26"/>
      <c r="F57" s="26">
        <v>0</v>
      </c>
      <c r="G57" s="27"/>
    </row>
    <row r="58" spans="1:7" s="9" customFormat="1" x14ac:dyDescent="0.25">
      <c r="A58" s="23" t="s">
        <v>130</v>
      </c>
      <c r="B58" s="23" t="s">
        <v>65</v>
      </c>
      <c r="C58" s="21"/>
      <c r="D58" s="26">
        <v>1477903899</v>
      </c>
      <c r="E58" s="26"/>
      <c r="F58" s="26">
        <v>958213730</v>
      </c>
      <c r="G58" s="27"/>
    </row>
    <row r="59" spans="1:7" x14ac:dyDescent="0.25">
      <c r="A59" s="24"/>
      <c r="B59" s="24"/>
      <c r="C59" s="15"/>
      <c r="D59" s="26"/>
      <c r="E59" s="26"/>
      <c r="F59" s="26"/>
      <c r="G59" s="15"/>
    </row>
    <row r="60" spans="1:7" ht="18.75" thickBot="1" x14ac:dyDescent="0.3">
      <c r="A60" s="29"/>
      <c r="B60" s="40" t="s">
        <v>27</v>
      </c>
      <c r="C60" s="41"/>
      <c r="D60" s="42">
        <v>1497903899</v>
      </c>
      <c r="E60" s="43"/>
      <c r="F60" s="42">
        <v>958213730</v>
      </c>
      <c r="G60" s="15"/>
    </row>
    <row r="61" spans="1:7" ht="15.75" thickTop="1" x14ac:dyDescent="0.25">
      <c r="A61" s="24"/>
      <c r="B61" s="24"/>
      <c r="C61" s="15"/>
      <c r="D61" s="26"/>
      <c r="E61" s="26"/>
      <c r="F61" s="26"/>
      <c r="G61" s="15"/>
    </row>
    <row r="62" spans="1:7" x14ac:dyDescent="0.25">
      <c r="A62" s="24"/>
      <c r="B62" s="24"/>
      <c r="C62" s="15"/>
      <c r="D62" s="26"/>
      <c r="E62" s="26"/>
      <c r="F62" s="26"/>
      <c r="G62" s="15"/>
    </row>
    <row r="63" spans="1:7" x14ac:dyDescent="0.25">
      <c r="A63" s="24"/>
      <c r="B63" s="24"/>
      <c r="C63" s="15"/>
      <c r="D63" s="26"/>
      <c r="E63" s="26"/>
      <c r="F63" s="26"/>
      <c r="G63" s="15"/>
    </row>
    <row r="64" spans="1:7" ht="18.75" thickBot="1" x14ac:dyDescent="0.3">
      <c r="A64" s="29"/>
      <c r="B64" s="40" t="s">
        <v>28</v>
      </c>
      <c r="C64" s="41"/>
      <c r="D64" s="42">
        <v>80781956315</v>
      </c>
      <c r="E64" s="43"/>
      <c r="F64" s="42">
        <v>28743798529</v>
      </c>
      <c r="G64" s="15"/>
    </row>
    <row r="65" spans="1:7" ht="15.75" thickTop="1" x14ac:dyDescent="0.25">
      <c r="A65" s="29"/>
      <c r="B65" s="29"/>
      <c r="C65" s="27"/>
      <c r="D65" s="26"/>
      <c r="E65" s="26"/>
      <c r="F65" s="26"/>
      <c r="G65" s="27"/>
    </row>
    <row r="66" spans="1:7" hidden="1" x14ac:dyDescent="0.25">
      <c r="A66" s="29"/>
      <c r="B66" s="29"/>
      <c r="C66" s="27"/>
      <c r="D66" s="26"/>
      <c r="E66" s="26"/>
      <c r="F66" s="26"/>
      <c r="G66" s="27"/>
    </row>
    <row r="67" spans="1:7" hidden="1" x14ac:dyDescent="0.25">
      <c r="A67" s="29"/>
      <c r="B67" s="29"/>
      <c r="C67" s="27"/>
      <c r="D67" s="26"/>
      <c r="E67" s="26"/>
      <c r="F67" s="26"/>
      <c r="G67" s="27"/>
    </row>
    <row r="68" spans="1:7" hidden="1" x14ac:dyDescent="0.25">
      <c r="A68" s="29"/>
      <c r="B68" s="29"/>
      <c r="C68" s="27"/>
      <c r="D68" s="26"/>
      <c r="E68" s="26"/>
      <c r="F68" s="26"/>
      <c r="G68" s="27"/>
    </row>
    <row r="69" spans="1:7" hidden="1" x14ac:dyDescent="0.25">
      <c r="A69" s="29"/>
      <c r="B69" s="29"/>
      <c r="C69" s="27"/>
      <c r="D69" s="26"/>
      <c r="E69" s="26"/>
      <c r="F69" s="26"/>
      <c r="G69" s="27"/>
    </row>
    <row r="70" spans="1:7" x14ac:dyDescent="0.25">
      <c r="A70" s="29"/>
      <c r="B70" s="29"/>
      <c r="C70" s="27"/>
      <c r="D70" s="44"/>
      <c r="E70" s="44"/>
      <c r="F70" s="44"/>
      <c r="G70" s="27"/>
    </row>
    <row r="71" spans="1:7" x14ac:dyDescent="0.25">
      <c r="A71" s="29"/>
      <c r="B71" s="29"/>
      <c r="C71" s="27"/>
      <c r="D71" s="44"/>
      <c r="E71" s="44"/>
      <c r="F71" s="44"/>
      <c r="G71" s="27"/>
    </row>
    <row r="72" spans="1:7" x14ac:dyDescent="0.25">
      <c r="A72" s="29"/>
      <c r="B72" s="29"/>
      <c r="C72" s="27"/>
      <c r="D72" s="27"/>
      <c r="E72" s="27"/>
      <c r="F72" s="27"/>
      <c r="G72" s="27"/>
    </row>
    <row r="73" spans="1:7" x14ac:dyDescent="0.25">
      <c r="A73" s="29"/>
      <c r="B73" s="29"/>
      <c r="C73" s="27"/>
      <c r="D73" s="27"/>
      <c r="E73" s="27"/>
      <c r="F73" s="27"/>
      <c r="G73" s="27"/>
    </row>
    <row r="74" spans="1:7" x14ac:dyDescent="0.25">
      <c r="A74" s="29"/>
      <c r="B74" s="29"/>
      <c r="C74" s="27"/>
      <c r="D74" s="27"/>
      <c r="E74" s="27"/>
      <c r="F74" s="27"/>
      <c r="G74" s="27"/>
    </row>
    <row r="75" spans="1:7" x14ac:dyDescent="0.25">
      <c r="A75" s="29"/>
      <c r="B75" s="29"/>
      <c r="C75" s="27"/>
      <c r="D75" s="27"/>
      <c r="E75" s="27"/>
      <c r="F75" s="27"/>
      <c r="G75" s="27"/>
    </row>
    <row r="76" spans="1:7" x14ac:dyDescent="0.25">
      <c r="A76" s="29"/>
      <c r="B76" s="29"/>
      <c r="C76" s="27"/>
      <c r="D76" s="27"/>
      <c r="E76" s="27"/>
      <c r="F76" s="27"/>
      <c r="G76" s="27"/>
    </row>
    <row r="77" spans="1:7" x14ac:dyDescent="0.25">
      <c r="A77" s="29"/>
      <c r="B77" s="29"/>
      <c r="C77" s="27"/>
      <c r="D77" s="27"/>
      <c r="E77" s="27"/>
      <c r="F77" s="27"/>
      <c r="G77" s="27"/>
    </row>
    <row r="78" spans="1:7" x14ac:dyDescent="0.25">
      <c r="A78" s="29"/>
      <c r="B78" s="29"/>
      <c r="C78" s="27"/>
      <c r="D78" s="27"/>
      <c r="E78" s="27"/>
      <c r="F78" s="27"/>
      <c r="G78" s="27"/>
    </row>
    <row r="79" spans="1:7" x14ac:dyDescent="0.25">
      <c r="A79" s="29"/>
      <c r="B79" s="29"/>
      <c r="C79" s="27"/>
      <c r="D79" s="27"/>
      <c r="E79" s="27"/>
      <c r="F79" s="27"/>
      <c r="G79" s="27"/>
    </row>
    <row r="80" spans="1:7" x14ac:dyDescent="0.25">
      <c r="A80" s="29"/>
      <c r="B80" s="29"/>
      <c r="C80" s="27"/>
      <c r="D80" s="27"/>
      <c r="E80" s="27"/>
      <c r="F80" s="27"/>
      <c r="G80" s="27"/>
    </row>
    <row r="81" spans="1:7" x14ac:dyDescent="0.25">
      <c r="A81" s="29"/>
      <c r="B81" s="29"/>
      <c r="C81" s="27"/>
      <c r="D81" s="27"/>
      <c r="E81" s="27"/>
      <c r="F81" s="27"/>
      <c r="G81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8522-FE95-403B-9081-AC87257145D8}">
  <dimension ref="A1:N29"/>
  <sheetViews>
    <sheetView showGridLines="0" tabSelected="1" zoomScale="85" zoomScaleNormal="85" workbookViewId="0"/>
  </sheetViews>
  <sheetFormatPr baseColWidth="10" defaultColWidth="0" defaultRowHeight="14.25" zeroHeight="1" x14ac:dyDescent="0.2"/>
  <cols>
    <col min="1" max="1" width="11.42578125" style="1" customWidth="1"/>
    <col min="2" max="2" width="44.140625" style="1" bestFit="1" customWidth="1"/>
    <col min="3" max="3" width="11.42578125" style="1" customWidth="1"/>
    <col min="4" max="6" width="26.5703125" style="1" customWidth="1"/>
    <col min="7" max="11" width="11.42578125" style="1" hidden="1"/>
    <col min="12" max="14" width="0" style="1" hidden="1"/>
    <col min="15" max="16384" width="11.42578125" style="1" hidden="1"/>
  </cols>
  <sheetData>
    <row r="1" spans="1:6" ht="18" x14ac:dyDescent="0.2">
      <c r="A1" s="28" t="s">
        <v>0</v>
      </c>
      <c r="B1" s="24"/>
      <c r="C1" s="15"/>
      <c r="D1" s="15"/>
      <c r="E1" s="15"/>
      <c r="F1" s="15"/>
    </row>
    <row r="2" spans="1:6" ht="18" x14ac:dyDescent="0.2">
      <c r="A2" s="28" t="s">
        <v>155</v>
      </c>
      <c r="B2" s="24"/>
      <c r="C2" s="15"/>
      <c r="D2" s="15"/>
      <c r="E2" s="15"/>
      <c r="F2" s="15"/>
    </row>
    <row r="3" spans="1:6" ht="18" x14ac:dyDescent="0.2">
      <c r="A3" s="28" t="s">
        <v>153</v>
      </c>
      <c r="B3" s="24"/>
      <c r="C3" s="15"/>
      <c r="D3" s="15"/>
      <c r="E3" s="15"/>
      <c r="F3" s="15"/>
    </row>
    <row r="4" spans="1:6" ht="18" x14ac:dyDescent="0.2">
      <c r="A4" s="28" t="s">
        <v>3</v>
      </c>
      <c r="B4" s="24"/>
      <c r="C4" s="15"/>
      <c r="D4" s="15"/>
      <c r="E4" s="15"/>
      <c r="F4" s="15"/>
    </row>
    <row r="5" spans="1:6" ht="41.25" customHeight="1" x14ac:dyDescent="0.2">
      <c r="A5" s="24"/>
      <c r="B5" s="24"/>
      <c r="C5" s="15"/>
      <c r="D5" s="15"/>
      <c r="E5" s="15"/>
      <c r="F5" s="15"/>
    </row>
    <row r="6" spans="1:6" x14ac:dyDescent="0.2">
      <c r="A6" s="24"/>
      <c r="B6" s="24"/>
      <c r="C6" s="15"/>
      <c r="D6" s="15"/>
      <c r="E6" s="15"/>
      <c r="F6" s="15"/>
    </row>
    <row r="7" spans="1:6" s="93" customFormat="1" ht="24.75" customHeight="1" x14ac:dyDescent="0.25">
      <c r="A7" s="88"/>
      <c r="B7" s="88"/>
      <c r="C7" s="89"/>
      <c r="D7" s="92" t="s">
        <v>156</v>
      </c>
      <c r="E7" s="90">
        <v>118871621239</v>
      </c>
      <c r="F7" s="89"/>
    </row>
    <row r="8" spans="1:6" s="93" customFormat="1" ht="24.75" customHeight="1" x14ac:dyDescent="0.25">
      <c r="A8" s="88"/>
      <c r="B8" s="88"/>
      <c r="C8" s="89"/>
      <c r="D8" s="92" t="s">
        <v>157</v>
      </c>
      <c r="E8" s="90">
        <v>80881376530</v>
      </c>
      <c r="F8" s="89"/>
    </row>
    <row r="9" spans="1:6" s="93" customFormat="1" ht="24.75" customHeight="1" thickBot="1" x14ac:dyDescent="0.3">
      <c r="A9" s="88"/>
      <c r="B9" s="88"/>
      <c r="C9" s="89"/>
      <c r="D9" s="92" t="s">
        <v>158</v>
      </c>
      <c r="E9" s="91">
        <f>SUM(E7:E8)</f>
        <v>199752997769</v>
      </c>
      <c r="F9" s="89"/>
    </row>
    <row r="10" spans="1:6" ht="15" thickTop="1" x14ac:dyDescent="0.2">
      <c r="A10" s="24"/>
      <c r="B10" s="24"/>
      <c r="C10" s="15"/>
      <c r="D10" s="15"/>
      <c r="E10" s="15"/>
      <c r="F10" s="15"/>
    </row>
    <row r="11" spans="1:6" x14ac:dyDescent="0.2">
      <c r="A11" s="24"/>
      <c r="B11" s="24"/>
      <c r="C11" s="15"/>
      <c r="D11" s="15"/>
      <c r="E11" s="15"/>
      <c r="F11" s="15"/>
    </row>
    <row r="12" spans="1:6" x14ac:dyDescent="0.2">
      <c r="A12" s="24"/>
      <c r="B12" s="24"/>
      <c r="C12" s="15"/>
      <c r="D12" s="15"/>
      <c r="E12" s="15"/>
      <c r="F12" s="15"/>
    </row>
    <row r="13" spans="1:6" x14ac:dyDescent="0.2">
      <c r="A13" s="24"/>
      <c r="B13" s="24"/>
      <c r="C13" s="15"/>
      <c r="D13" s="15"/>
      <c r="E13" s="15"/>
      <c r="F13" s="15"/>
    </row>
    <row r="14" spans="1:6" x14ac:dyDescent="0.2">
      <c r="A14" s="24"/>
      <c r="B14" s="24"/>
      <c r="C14" s="23" t="s">
        <v>1</v>
      </c>
      <c r="D14" s="96">
        <v>2021</v>
      </c>
      <c r="E14" s="96">
        <v>2020</v>
      </c>
      <c r="F14" s="97" t="s">
        <v>160</v>
      </c>
    </row>
    <row r="15" spans="1:6" x14ac:dyDescent="0.2">
      <c r="A15" s="24"/>
      <c r="B15" s="24"/>
      <c r="C15" s="15"/>
      <c r="D15" s="15"/>
      <c r="E15" s="15"/>
    </row>
    <row r="16" spans="1:6" x14ac:dyDescent="0.2">
      <c r="A16" s="24"/>
      <c r="B16" s="24"/>
      <c r="C16" s="15"/>
      <c r="D16" s="15"/>
      <c r="E16" s="15"/>
    </row>
    <row r="17" spans="1:6" ht="15.75" thickBot="1" x14ac:dyDescent="0.3">
      <c r="A17" s="24"/>
      <c r="B17" s="23" t="s">
        <v>159</v>
      </c>
      <c r="C17" s="30"/>
      <c r="D17" s="35"/>
      <c r="E17" s="35"/>
      <c r="F17" s="95">
        <f>SUM(F19:F20)</f>
        <v>80881376530</v>
      </c>
    </row>
    <row r="18" spans="1:6" ht="15" thickTop="1" x14ac:dyDescent="0.2">
      <c r="A18" s="24"/>
      <c r="B18" s="24"/>
      <c r="C18" s="15"/>
      <c r="D18" s="22"/>
      <c r="E18" s="22"/>
    </row>
    <row r="19" spans="1:6" x14ac:dyDescent="0.2">
      <c r="A19" s="23" t="s">
        <v>127</v>
      </c>
      <c r="B19" s="23" t="s">
        <v>63</v>
      </c>
      <c r="C19" s="23"/>
      <c r="D19" s="2">
        <v>82228598227</v>
      </c>
      <c r="E19" s="2">
        <v>53385379483</v>
      </c>
      <c r="F19" s="2">
        <v>28843218744</v>
      </c>
    </row>
    <row r="20" spans="1:6" x14ac:dyDescent="0.2">
      <c r="A20" s="1" t="s">
        <v>150</v>
      </c>
      <c r="B20" s="1" t="s">
        <v>151</v>
      </c>
      <c r="D20" s="2">
        <v>80781956315</v>
      </c>
      <c r="E20" s="2">
        <v>28743798529</v>
      </c>
      <c r="F20" s="2">
        <v>52038157786</v>
      </c>
    </row>
    <row r="21" spans="1:6" x14ac:dyDescent="0.2"/>
    <row r="22" spans="1:6" x14ac:dyDescent="0.2"/>
    <row r="23" spans="1:6" x14ac:dyDescent="0.2"/>
    <row r="24" spans="1:6" x14ac:dyDescent="0.2">
      <c r="B24" s="1" t="s">
        <v>161</v>
      </c>
    </row>
    <row r="25" spans="1:6" x14ac:dyDescent="0.2"/>
    <row r="26" spans="1:6" x14ac:dyDescent="0.2">
      <c r="A26" s="1" t="s">
        <v>126</v>
      </c>
      <c r="B26" s="1" t="s">
        <v>62</v>
      </c>
      <c r="D26" s="2">
        <v>36742443227</v>
      </c>
      <c r="E26" s="2">
        <v>36742443227</v>
      </c>
      <c r="F26" s="94">
        <f>+D26-E26</f>
        <v>0</v>
      </c>
    </row>
    <row r="27" spans="1:6" x14ac:dyDescent="0.2"/>
    <row r="28" spans="1:6" x14ac:dyDescent="0.2"/>
    <row r="29" spans="1:6" x14ac:dyDescent="0.2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Situación Financiera</vt:lpstr>
      <vt:lpstr>Estado de Resultados</vt:lpstr>
      <vt:lpstr>Estado de Cambios en el patrimo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 Mayorga</cp:lastModifiedBy>
  <dcterms:created xsi:type="dcterms:W3CDTF">2021-02-16T22:04:45Z</dcterms:created>
  <dcterms:modified xsi:type="dcterms:W3CDTF">2022-02-09T18:00:08Z</dcterms:modified>
</cp:coreProperties>
</file>