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ESilva\1. Despacho\Planeación\"/>
    </mc:Choice>
  </mc:AlternateContent>
  <xr:revisionPtr revIDLastSave="0" documentId="13_ncr:1_{3EE45DA7-B9AA-4D97-ACE4-89FDD25A8A03}"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 r="D26" i="1"/>
  <c r="D20" i="1"/>
</calcChain>
</file>

<file path=xl/sharedStrings.xml><?xml version="1.0" encoding="utf-8"?>
<sst xmlns="http://schemas.openxmlformats.org/spreadsheetml/2006/main" count="107" uniqueCount="74">
  <si>
    <t>BOGOTA D.C. SECRETARIA DISTRITAL DE DESARROLLO ECONOMICO</t>
  </si>
  <si>
    <t>CONTROL - DEFENSA JUDICIAL</t>
  </si>
  <si>
    <t xml:space="preserve">NUMERAL 7 - SUBNUMERAL 7.6  </t>
  </si>
  <si>
    <t>RESOLUCION MINTIC No. 3564 de 2015</t>
  </si>
  <si>
    <t>No.</t>
  </si>
  <si>
    <t xml:space="preserve">Demandante </t>
  </si>
  <si>
    <t>Apoderado SDDE</t>
  </si>
  <si>
    <t>ESTADO</t>
  </si>
  <si>
    <t>Pretensiones</t>
  </si>
  <si>
    <t>Valor de las pretensiones iniciales</t>
  </si>
  <si>
    <t>Demanda</t>
  </si>
  <si>
    <t>CEDUCARIMA S.A.</t>
  </si>
  <si>
    <t>Carlos Herrera</t>
  </si>
  <si>
    <t>PEDRO EMILIO RODRÍGUEZ VALENCIA</t>
  </si>
  <si>
    <t>PROCESO PENDIENTE PARA LLEVAR A CABO AUDIENCIA INICIAL</t>
  </si>
  <si>
    <t>SIN CUANTÍA</t>
  </si>
  <si>
    <t>MARTHA IVETTE RAMÍREZ NAVARRETE</t>
  </si>
  <si>
    <t>LUIS JAVIER GUERRERO MATEUS</t>
  </si>
  <si>
    <t>SINDY JULIETH CORDOBES SÁNCHEZ</t>
  </si>
  <si>
    <t>JOSÉ HERNÁN GUTIÉRREZ CARVAJAL</t>
  </si>
  <si>
    <t>DECLARAR LA NULIDAD DEL OFICIO SAF-71000 POR MEDIO DEL CUAL SE NEGÓ A LA PARTE ACTORA RECONOCIMIENTO DE ACREENCIAS LABORALES</t>
  </si>
  <si>
    <t>NULIDAD ACTO ADMINISTRATIVO QUE NEGÓ RECONOCIMIENTO DE RELACIÓN LABORAL</t>
  </si>
  <si>
    <t>CONFIAR COOPERATIVA FINANCIERA Y FUNDACION CONFIAR</t>
  </si>
  <si>
    <t>SE DEMANDA LA IMPROCEDENCIA DE LAS RETENCIONES PRACTICADAS POR CONCEPTO DE ESTAMPILLAS</t>
  </si>
  <si>
    <t xml:space="preserve">NULIDAD - RESOLUCIÓN QUE DECLARÓ DESIERTO PROCESO DE SELECCIÓN </t>
  </si>
  <si>
    <t xml:space="preserve">SE DEMANDA LA NULIDAD DE LOS ACTOS ADMINISTRATIVOS A TRAVÉS DE LOS CUALES ABRIÓ LA CONVOCATORIA 431 DE 2016. </t>
  </si>
  <si>
    <t>URIEL DE JESÚS BAYONA CHONA</t>
  </si>
  <si>
    <t>SE DEMANDA LA NULIDAD DE LA RESOLUCIÓN No. 056 DE 2020 POR MEDIO DE LA CUAL FUE DECLARADO INSUBSISTENTE</t>
  </si>
  <si>
    <t>GLORIA ELIZABETH BECERRA POSADA</t>
  </si>
  <si>
    <t>CONTESTACIÓN DE LA DEMANDA - INGRESA AL DESPACHO PARA FIJAR FECHA DE AUDIENCIA INICIAL</t>
  </si>
  <si>
    <t>SE DEMANDA LA NULIDAD DEL ACTO ADMINITRATIVO POR MEDIO DE LA CUAL SE NEGÓ A LA ACTORA EL RECONOCIMIENTO DE UNA RELACIÓN DE TRABAJO</t>
  </si>
  <si>
    <t>SE DEMANDA LA NULIDAD DE LOS ACTOS ADMINISTRATIVOS A TRAVÉS DE LOS CUALES SE ABRIÓ LA CONVOCATORIA 431 DE 2016.</t>
  </si>
  <si>
    <t>AL DESPACHO PARA PROFERIR SENTENCIA DE SEGUNDA INSTANCIA</t>
  </si>
  <si>
    <t>PROCESO AL DESPACHO PARA ALEGATOS DE CONCLUSIÓN DE SEGUNDA INSTANCIA</t>
  </si>
  <si>
    <t>DECLARAR LA EXISTENCIA DE UNA RELACIÓN LABORAL ENTRE EL DEMANDANTE Y EL IDT SDDE COADYUBA</t>
  </si>
  <si>
    <t>JUEZ DECLARA FALTA DE COMPETENCIA, ORDENA REMITIR EXPEDIENTE A LOS JUZGADOS LABORALES</t>
  </si>
  <si>
    <t>MARÍA ELIZABETH JATIVA GARCÍA</t>
  </si>
  <si>
    <t>SE DEMANDA LA NULIDAD DE LA RESOLUCIÓN No. 312 DE 2020 POR MEDIO DE LA CUAL FUE DECLARADA INSUBSISTENTE</t>
  </si>
  <si>
    <t>DORA LUCÍA FAJARDO ARDILA</t>
  </si>
  <si>
    <t>PROCESO EN TRASLADO PARA LA CONTESTACIÓN DE LA DEMANDA</t>
  </si>
  <si>
    <t>SE DEMANDA LA NULIDAD DE LA RESOLUCIÓN No. 801 DE 2021 POR MEDIO DE LA CUAL SE DIO POR TERMINADO EL VÍNCULO EN PROVISIONALIDAD DE LA DEMANDANTE, POR UN CONCURSO DE MÉRITOS</t>
  </si>
  <si>
    <t>COOPERATIVA MULTIACTIVA  DE MERCADOS CAMPESINOS</t>
  </si>
  <si>
    <t xml:space="preserve">SE PRETENDE LA NULIDAD DE LA RESOLUCIÓN 331 DE MAYO 19 DE 2019, POR MEDIO DE LA CUAL SE DECLARÓ EL INCUMPLIMIENTO DEL CONVENIO DE ASOCIACIÓN 105 DE 2015 </t>
  </si>
  <si>
    <t>PROCESO PENDIENTE DE SENTENCIA DE PRIMERA INSTANCIA</t>
  </si>
  <si>
    <t>JOHANA ANDREA GUTIERREZ BORDA</t>
  </si>
  <si>
    <t>SE DEMANDA LA NULIDAD DE LA RESOLUCIÓN No. 697 DE 2021 POR MEDIO DE LA CUAL SE DIO POR TERMINADO EL VÍNCULO EN PROVISIONALIDAD DE LA DEMANDANTE, POR UN CONCURSO DE MÉRITOS</t>
  </si>
  <si>
    <t>MADERLEY PEREZ PENAGOS</t>
  </si>
  <si>
    <t>PROCESO PENDIENTE DE FECHA PARA AUDIENCIA INICIAL</t>
  </si>
  <si>
    <t>SE DEMANDA LA NULIDAD DE LA RESOLUCIÓN No. 844 DE 2021 POR MEDIO DE LA CUAL SE DIO POR TERMINADO EL VÍNCULO EN PROVISIONALIDAD DE LA DEMANDANTE, POR UN CONCURSO DE MÉRITOS</t>
  </si>
  <si>
    <t>LUIS MARIO ALDANA BERNAL</t>
  </si>
  <si>
    <t>SE DEMANDA LA NULIDAD DEL OFICIO  No. 2022EE2284 DE 2021 POR MEDIO DE LA CUAL SE NEGÓ AL ACCIONANTE EL RECONOCIMIENTO DE UN FUERO DE ESTABILIDAD</t>
  </si>
  <si>
    <t>SE DECRETÓ ACUMULACIÓN DE PROCESOS CON EL PROCESO DE MARTHA IVETTE RAMÍREZ, SIGUE PENDIENTE LA FECHA PARA LLEVAR A CABO AUDIENCIA INICIAL</t>
  </si>
  <si>
    <t>PROCESO AL DESPACHO PARA LLEVAR A CABO AUDIENCIA INICIAL</t>
  </si>
  <si>
    <t>PROCESO PENDIENTE DE TRASLADO PARA ALEGATOS DE CONCLUSIÓN EN PRIMERA INSTANCIA - PROCESO SUSPENDIDO POR SOLICITUD DE LAS PARTES</t>
  </si>
  <si>
    <t>PROCESO PENDIENTE DE CELEBRAR AUDIENCIA DE PRUEBAS</t>
  </si>
  <si>
    <t>EN DESPACHO PARA SENTENCIA DE SEGUNDA INSTANCIA</t>
  </si>
  <si>
    <t xml:space="preserve">ARMANDO CALDERON </t>
  </si>
  <si>
    <t xml:space="preserve">NULIDAD Y RESTABLECIMIENTO DEL DERECHO </t>
  </si>
  <si>
    <t>CLAUDIA TATIANA MARTÍNEZ MENDEZ</t>
  </si>
  <si>
    <t xml:space="preserve">OLBER FERNANDO NAVARRO GARCÍA </t>
  </si>
  <si>
    <t>QUE SE DECLARE LA NULIDAD DEL ARTÍCULO CUARTO DE LA RESOLUCIÓN N° 764 DEL 14 DE DICIEMBRE DE 2021, EXPEDIDA POR LA SECRETARIA DISTRITAL DE DESARROLLO ECONÓMICO DE BOGOTÁ, MEDIANTE EL CUAL SE DECLARÓ LA TERMINACIÓN DEL NOMBRAMIENTO PROVISIONAL</t>
  </si>
  <si>
    <t>Fecha de actualización: Octubre 2 de 2023</t>
  </si>
  <si>
    <t>0.3179085</t>
  </si>
  <si>
    <t>0.2003085</t>
  </si>
  <si>
    <t>0.2333835</t>
  </si>
  <si>
    <t>0.1010835</t>
  </si>
  <si>
    <t>0.175014</t>
  </si>
  <si>
    <t>0.263214</t>
  </si>
  <si>
    <t>0.4649085</t>
  </si>
  <si>
    <t>0.2039835</t>
  </si>
  <si>
    <t>0.494739</t>
  </si>
  <si>
    <t>Riesgo de Pérdida</t>
  </si>
  <si>
    <t>0.2127892</t>
  </si>
  <si>
    <t>0.207291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</si>
</sst>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_(&quot;$&quot;\ * #,##0.00_);_(&quot;$&quot;\ * \(#,##0.00\);_(&quot;$&quot;\ * &quot;-&quot;??_);_(@_)"/>
    <numFmt numFmtId="167" formatCode="_(&quot;$&quot;\ * #,##0.0_);_(&quot;$&quot;\ * \(#,##0.0\);_(&quot;$&quot;\ *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b/>
      <sz val="8"/>
      <name val="Calibri"/>
      <family val="2"/>
      <scheme val="minor"/>
    </font>
    <font>
      <sz val="11"/>
      <name val="Calibri"/>
      <family val="2"/>
      <scheme val="minor"/>
    </font>
    <font>
      <sz val="9.9"/>
      <color rgb="FF000000"/>
      <name val="Arial"/>
      <family val="2"/>
    </font>
    <font>
      <sz val="11"/>
      <name val="Arial"/>
      <family val="2"/>
    </font>
    <font>
      <sz val="12.1"/>
      <name val="Arial"/>
      <family val="2"/>
    </font>
    <font>
      <sz val="11"/>
      <color theme="1"/>
      <name val="Arial"/>
      <family val="2"/>
    </font>
    <font>
      <sz val="11"/>
      <color rgb="FF333333"/>
      <name val="Verdana"/>
      <family val="2"/>
    </font>
  </fonts>
  <fills count="4">
    <fill>
      <patternFill patternType="none"/>
    </fill>
    <fill>
      <patternFill patternType="gray125"/>
    </fill>
    <fill>
      <patternFill patternType="solid">
        <fgColor theme="0" tint="-0.249977111117893"/>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6" fontId="1" fillId="0" borderId="0" applyFont="0" applyFill="0" applyBorder="0" applyAlignment="0" applyProtection="0"/>
  </cellStyleXfs>
  <cellXfs count="22">
    <xf numFmtId="0" fontId="0" fillId="0" borderId="0" xfId="0"/>
    <xf numFmtId="0" fontId="3" fillId="2" borderId="2" xfId="0" applyFont="1" applyFill="1" applyBorder="1" applyAlignment="1">
      <alignment horizontal="center" wrapText="1"/>
    </xf>
    <xf numFmtId="0" fontId="6" fillId="3" borderId="0" xfId="0" applyFont="1" applyFill="1" applyAlignment="1">
      <alignment horizontal="center" vertical="center" wrapText="1"/>
    </xf>
    <xf numFmtId="0" fontId="3" fillId="2" borderId="3" xfId="0" applyFont="1" applyFill="1" applyBorder="1" applyAlignment="1">
      <alignment horizont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167" fontId="5" fillId="0" borderId="0" xfId="1"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67" fontId="7" fillId="0" borderId="1" xfId="1" applyNumberFormat="1" applyFont="1" applyFill="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7" fontId="7" fillId="0" borderId="0" xfId="1" applyNumberFormat="1" applyFont="1" applyFill="1" applyBorder="1" applyAlignment="1">
      <alignment horizontal="right" vertical="center" wrapText="1"/>
    </xf>
    <xf numFmtId="167" fontId="7" fillId="0" borderId="1" xfId="1" applyNumberFormat="1" applyFont="1" applyFill="1" applyBorder="1" applyAlignment="1">
      <alignment horizontal="left" vertical="center" wrapText="1"/>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5"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zoomScale="70" zoomScaleNormal="70" workbookViewId="0">
      <selection activeCell="J10" sqref="J10"/>
    </sheetView>
  </sheetViews>
  <sheetFormatPr baseColWidth="10" defaultColWidth="11.5703125" defaultRowHeight="15" x14ac:dyDescent="0.25"/>
  <cols>
    <col min="1" max="1" width="10.42578125" customWidth="1"/>
    <col min="2" max="2" width="13.7109375" customWidth="1"/>
    <col min="3" max="3" width="16.85546875" customWidth="1"/>
    <col min="4" max="4" width="27.42578125" customWidth="1"/>
    <col min="5" max="5" width="27.28515625" customWidth="1"/>
    <col min="6" max="6" width="35.42578125" customWidth="1"/>
    <col min="7" max="7" width="32" customWidth="1"/>
    <col min="10" max="10" width="68.7109375" customWidth="1"/>
  </cols>
  <sheetData>
    <row r="1" spans="1:7" x14ac:dyDescent="0.25">
      <c r="A1" s="9" t="s">
        <v>0</v>
      </c>
      <c r="B1" s="9"/>
      <c r="C1" s="9"/>
      <c r="D1" s="9"/>
      <c r="E1" s="9"/>
      <c r="F1" s="9"/>
    </row>
    <row r="2" spans="1:7" x14ac:dyDescent="0.25">
      <c r="A2" s="9" t="s">
        <v>1</v>
      </c>
      <c r="B2" s="9"/>
      <c r="C2" s="9"/>
      <c r="D2" s="9"/>
      <c r="E2" s="9"/>
      <c r="F2" s="9"/>
    </row>
    <row r="3" spans="1:7" x14ac:dyDescent="0.25">
      <c r="A3" s="9" t="s">
        <v>2</v>
      </c>
      <c r="B3" s="9"/>
      <c r="C3" s="9"/>
      <c r="D3" s="9"/>
      <c r="E3" s="9"/>
      <c r="F3" s="9"/>
    </row>
    <row r="4" spans="1:7" x14ac:dyDescent="0.25">
      <c r="A4" s="9" t="s">
        <v>3</v>
      </c>
      <c r="B4" s="9"/>
      <c r="C4" s="9"/>
      <c r="D4" s="9"/>
      <c r="E4" s="9"/>
      <c r="F4" s="9"/>
    </row>
    <row r="7" spans="1:7" x14ac:dyDescent="0.25">
      <c r="A7" s="1" t="s">
        <v>4</v>
      </c>
      <c r="B7" s="7" t="s">
        <v>5</v>
      </c>
      <c r="C7" s="7" t="s">
        <v>6</v>
      </c>
      <c r="D7" s="7" t="s">
        <v>7</v>
      </c>
      <c r="E7" s="7" t="s">
        <v>8</v>
      </c>
      <c r="F7" s="7" t="s">
        <v>9</v>
      </c>
      <c r="G7" s="7" t="s">
        <v>71</v>
      </c>
    </row>
    <row r="8" spans="1:7" x14ac:dyDescent="0.25">
      <c r="A8" s="3" t="s">
        <v>10</v>
      </c>
      <c r="B8" s="8"/>
      <c r="C8" s="8"/>
      <c r="D8" s="8"/>
      <c r="E8" s="8"/>
      <c r="F8" s="8"/>
      <c r="G8" s="8"/>
    </row>
    <row r="9" spans="1:7" ht="57" x14ac:dyDescent="0.25">
      <c r="A9" s="10">
        <v>1</v>
      </c>
      <c r="B9" s="11" t="s">
        <v>11</v>
      </c>
      <c r="C9" s="10" t="s">
        <v>12</v>
      </c>
      <c r="D9" s="4" t="s">
        <v>32</v>
      </c>
      <c r="E9" s="10" t="s">
        <v>24</v>
      </c>
      <c r="F9" s="12">
        <v>21922588115</v>
      </c>
      <c r="G9" s="19" t="s">
        <v>70</v>
      </c>
    </row>
    <row r="10" spans="1:7" ht="57" x14ac:dyDescent="0.25">
      <c r="A10" s="10">
        <v>2</v>
      </c>
      <c r="B10" s="11" t="s">
        <v>11</v>
      </c>
      <c r="C10" s="10" t="s">
        <v>12</v>
      </c>
      <c r="D10" s="4" t="s">
        <v>32</v>
      </c>
      <c r="E10" s="10" t="s">
        <v>24</v>
      </c>
      <c r="F10" s="12">
        <v>21922588115</v>
      </c>
      <c r="G10" s="19" t="s">
        <v>68</v>
      </c>
    </row>
    <row r="11" spans="1:7" ht="114" x14ac:dyDescent="0.25">
      <c r="A11" s="10">
        <v>3</v>
      </c>
      <c r="B11" s="11" t="s">
        <v>13</v>
      </c>
      <c r="C11" s="10" t="s">
        <v>12</v>
      </c>
      <c r="D11" s="13" t="s">
        <v>51</v>
      </c>
      <c r="E11" s="13" t="s">
        <v>31</v>
      </c>
      <c r="F11" s="12" t="s">
        <v>15</v>
      </c>
      <c r="G11" s="20" t="s">
        <v>72</v>
      </c>
    </row>
    <row r="12" spans="1:7" ht="99.75" x14ac:dyDescent="0.25">
      <c r="A12" s="10">
        <v>4</v>
      </c>
      <c r="B12" s="11" t="s">
        <v>16</v>
      </c>
      <c r="C12" s="10" t="s">
        <v>12</v>
      </c>
      <c r="D12" s="13" t="s">
        <v>14</v>
      </c>
      <c r="E12" s="13" t="s">
        <v>25</v>
      </c>
      <c r="F12" s="12" t="s">
        <v>15</v>
      </c>
      <c r="G12" s="20" t="s">
        <v>73</v>
      </c>
    </row>
    <row r="13" spans="1:7" ht="85.5" x14ac:dyDescent="0.25">
      <c r="A13" s="10">
        <v>5</v>
      </c>
      <c r="B13" s="11" t="s">
        <v>17</v>
      </c>
      <c r="C13" s="10" t="s">
        <v>12</v>
      </c>
      <c r="D13" s="13" t="s">
        <v>33</v>
      </c>
      <c r="E13" s="13" t="s">
        <v>34</v>
      </c>
      <c r="F13" s="12">
        <v>35431894</v>
      </c>
      <c r="G13" s="20" t="s">
        <v>69</v>
      </c>
    </row>
    <row r="14" spans="1:7" ht="114" x14ac:dyDescent="0.25">
      <c r="A14" s="10">
        <v>6</v>
      </c>
      <c r="B14" s="11" t="s">
        <v>18</v>
      </c>
      <c r="C14" s="10" t="s">
        <v>12</v>
      </c>
      <c r="D14" s="13" t="s">
        <v>52</v>
      </c>
      <c r="E14" s="13" t="s">
        <v>20</v>
      </c>
      <c r="F14" s="12">
        <v>28220735</v>
      </c>
      <c r="G14" s="20" t="s">
        <v>65</v>
      </c>
    </row>
    <row r="15" spans="1:7" ht="75" x14ac:dyDescent="0.25">
      <c r="A15" s="10">
        <v>7</v>
      </c>
      <c r="B15" s="11" t="s">
        <v>19</v>
      </c>
      <c r="C15" s="10" t="s">
        <v>12</v>
      </c>
      <c r="D15" s="13" t="s">
        <v>35</v>
      </c>
      <c r="E15" s="13" t="s">
        <v>21</v>
      </c>
      <c r="F15" s="12">
        <v>35000000</v>
      </c>
      <c r="G15" s="20" t="s">
        <v>65</v>
      </c>
    </row>
    <row r="16" spans="1:7" ht="114" x14ac:dyDescent="0.25">
      <c r="A16" s="10">
        <v>8</v>
      </c>
      <c r="B16" s="14" t="s">
        <v>22</v>
      </c>
      <c r="C16" s="10" t="s">
        <v>12</v>
      </c>
      <c r="D16" s="13" t="s">
        <v>53</v>
      </c>
      <c r="E16" s="13" t="s">
        <v>23</v>
      </c>
      <c r="F16" s="12">
        <v>560000000</v>
      </c>
      <c r="G16" s="14" t="s">
        <v>68</v>
      </c>
    </row>
    <row r="17" spans="1:7" ht="85.5" x14ac:dyDescent="0.25">
      <c r="A17" s="10">
        <v>9</v>
      </c>
      <c r="B17" s="14" t="s">
        <v>26</v>
      </c>
      <c r="C17" s="10" t="s">
        <v>12</v>
      </c>
      <c r="D17" s="13" t="s">
        <v>43</v>
      </c>
      <c r="E17" s="13" t="s">
        <v>27</v>
      </c>
      <c r="F17" s="12">
        <v>253712350</v>
      </c>
      <c r="G17" s="14" t="s">
        <v>66</v>
      </c>
    </row>
    <row r="18" spans="1:7" ht="114" x14ac:dyDescent="0.25">
      <c r="A18" s="10">
        <v>10</v>
      </c>
      <c r="B18" s="14" t="s">
        <v>28</v>
      </c>
      <c r="C18" s="10" t="s">
        <v>12</v>
      </c>
      <c r="D18" s="13" t="s">
        <v>29</v>
      </c>
      <c r="E18" s="13" t="s">
        <v>30</v>
      </c>
      <c r="F18" s="12">
        <v>10264396</v>
      </c>
      <c r="G18" s="14" t="s">
        <v>64</v>
      </c>
    </row>
    <row r="19" spans="1:7" ht="85.5" x14ac:dyDescent="0.25">
      <c r="A19" s="10">
        <v>11</v>
      </c>
      <c r="B19" s="14" t="s">
        <v>36</v>
      </c>
      <c r="C19" s="10" t="s">
        <v>12</v>
      </c>
      <c r="D19" s="13" t="s">
        <v>54</v>
      </c>
      <c r="E19" s="13" t="s">
        <v>37</v>
      </c>
      <c r="F19" s="12">
        <v>69843419</v>
      </c>
      <c r="G19" s="14" t="s">
        <v>65</v>
      </c>
    </row>
    <row r="20" spans="1:7" ht="142.5" x14ac:dyDescent="0.25">
      <c r="A20" s="10">
        <v>12</v>
      </c>
      <c r="B20" s="14" t="s">
        <v>38</v>
      </c>
      <c r="C20" s="10" t="s">
        <v>12</v>
      </c>
      <c r="D20" s="13" t="str">
        <f>$D$21</f>
        <v>EN DESPACHO PARA SENTENCIA DE SEGUNDA INSTANCIA</v>
      </c>
      <c r="E20" s="13" t="s">
        <v>40</v>
      </c>
      <c r="F20" s="12">
        <v>28343307</v>
      </c>
      <c r="G20" s="14" t="s">
        <v>66</v>
      </c>
    </row>
    <row r="21" spans="1:7" ht="128.25" x14ac:dyDescent="0.25">
      <c r="A21" s="10">
        <v>13</v>
      </c>
      <c r="B21" s="14" t="s">
        <v>41</v>
      </c>
      <c r="C21" s="10" t="s">
        <v>12</v>
      </c>
      <c r="D21" s="13" t="s">
        <v>55</v>
      </c>
      <c r="E21" s="13" t="s">
        <v>42</v>
      </c>
      <c r="F21" s="12">
        <v>600000000</v>
      </c>
      <c r="G21" s="14" t="s">
        <v>67</v>
      </c>
    </row>
    <row r="22" spans="1:7" ht="142.5" x14ac:dyDescent="0.25">
      <c r="A22" s="10">
        <v>14</v>
      </c>
      <c r="B22" s="14" t="s">
        <v>44</v>
      </c>
      <c r="C22" s="10" t="s">
        <v>12</v>
      </c>
      <c r="D22" s="13" t="s">
        <v>39</v>
      </c>
      <c r="E22" s="13" t="s">
        <v>45</v>
      </c>
      <c r="F22" s="12">
        <v>22294360</v>
      </c>
      <c r="G22" s="14" t="s">
        <v>65</v>
      </c>
    </row>
    <row r="23" spans="1:7" ht="142.5" x14ac:dyDescent="0.25">
      <c r="A23" s="10">
        <v>15</v>
      </c>
      <c r="B23" s="14" t="s">
        <v>46</v>
      </c>
      <c r="C23" s="10" t="s">
        <v>12</v>
      </c>
      <c r="D23" s="13" t="s">
        <v>47</v>
      </c>
      <c r="E23" s="13" t="s">
        <v>48</v>
      </c>
      <c r="F23" s="12">
        <v>34654073</v>
      </c>
      <c r="G23" s="14" t="s">
        <v>62</v>
      </c>
    </row>
    <row r="24" spans="1:7" ht="199.5" x14ac:dyDescent="0.25">
      <c r="A24" s="10">
        <v>16</v>
      </c>
      <c r="B24" s="14" t="s">
        <v>59</v>
      </c>
      <c r="C24" s="10" t="s">
        <v>12</v>
      </c>
      <c r="D24" s="13" t="s">
        <v>47</v>
      </c>
      <c r="E24" s="13" t="s">
        <v>60</v>
      </c>
      <c r="F24" s="12">
        <v>329433863</v>
      </c>
      <c r="G24" s="14" t="s">
        <v>64</v>
      </c>
    </row>
    <row r="25" spans="1:7" ht="128.25" x14ac:dyDescent="0.25">
      <c r="A25" s="10">
        <v>17</v>
      </c>
      <c r="B25" s="14" t="s">
        <v>49</v>
      </c>
      <c r="C25" s="10" t="s">
        <v>12</v>
      </c>
      <c r="D25" s="13" t="s">
        <v>39</v>
      </c>
      <c r="E25" s="13" t="s">
        <v>50</v>
      </c>
      <c r="F25" s="12">
        <v>51735339</v>
      </c>
      <c r="G25" s="14" t="s">
        <v>64</v>
      </c>
    </row>
    <row r="26" spans="1:7" ht="57" x14ac:dyDescent="0.25">
      <c r="A26" s="10">
        <v>18</v>
      </c>
      <c r="B26" s="14" t="s">
        <v>56</v>
      </c>
      <c r="C26" s="10" t="s">
        <v>12</v>
      </c>
      <c r="D26" s="13" t="str">
        <f>$D$25</f>
        <v>PROCESO EN TRASLADO PARA LA CONTESTACIÓN DE LA DEMANDA</v>
      </c>
      <c r="E26" s="13" t="s">
        <v>57</v>
      </c>
      <c r="F26" s="18">
        <v>104338302</v>
      </c>
      <c r="G26" s="14" t="s">
        <v>63</v>
      </c>
    </row>
    <row r="27" spans="1:7" ht="57" x14ac:dyDescent="0.25">
      <c r="A27" s="10">
        <v>19</v>
      </c>
      <c r="B27" s="14" t="s">
        <v>58</v>
      </c>
      <c r="C27" s="10" t="s">
        <v>12</v>
      </c>
      <c r="D27" s="13" t="str">
        <f>$D$25</f>
        <v>PROCESO EN TRASLADO PARA LA CONTESTACIÓN DE LA DEMANDA</v>
      </c>
      <c r="E27" s="13" t="s">
        <v>57</v>
      </c>
      <c r="F27" s="18">
        <v>25298091</v>
      </c>
      <c r="G27" s="14" t="s">
        <v>62</v>
      </c>
    </row>
    <row r="28" spans="1:7" ht="15.75" customHeight="1" x14ac:dyDescent="0.25">
      <c r="A28" s="15"/>
      <c r="B28" s="16"/>
      <c r="C28" s="15"/>
      <c r="D28" s="2"/>
      <c r="E28" s="15"/>
      <c r="F28" s="17"/>
    </row>
    <row r="29" spans="1:7" ht="35.25" customHeight="1" x14ac:dyDescent="0.25">
      <c r="A29" s="21" t="s">
        <v>61</v>
      </c>
      <c r="B29" s="21"/>
      <c r="C29" s="21"/>
      <c r="D29" s="2"/>
      <c r="E29" s="5"/>
      <c r="F29" s="6"/>
    </row>
  </sheetData>
  <mergeCells count="11">
    <mergeCell ref="G7:G8"/>
    <mergeCell ref="B7:B8"/>
    <mergeCell ref="C7:C8"/>
    <mergeCell ref="D7:D8"/>
    <mergeCell ref="A1:F1"/>
    <mergeCell ref="A2:F2"/>
    <mergeCell ref="A3:F3"/>
    <mergeCell ref="A4:F4"/>
    <mergeCell ref="F7:F8"/>
    <mergeCell ref="E7:E8"/>
    <mergeCell ref="A29:C29"/>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5703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5703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mbarrios</dc:creator>
  <cp:lastModifiedBy>Gustavo Enrique Silva Hurtado</cp:lastModifiedBy>
  <cp:lastPrinted>2017-01-30T14:54:17Z</cp:lastPrinted>
  <dcterms:created xsi:type="dcterms:W3CDTF">2017-01-30T14:42:08Z</dcterms:created>
  <dcterms:modified xsi:type="dcterms:W3CDTF">2023-10-02T16:36:55Z</dcterms:modified>
</cp:coreProperties>
</file>