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0730" windowHeight="11760" activeTab="2"/>
  </bookViews>
  <sheets>
    <sheet name="Componentes" sheetId="14" r:id="rId1"/>
    <sheet name="Analis_Informa Mayo-Agosto 2018" sheetId="21" r:id="rId2"/>
    <sheet name="Seguimiento Mayo-Agosto 2018" sheetId="20" r:id="rId3"/>
  </sheets>
  <calcPr calcId="125725"/>
</workbook>
</file>

<file path=xl/calcChain.xml><?xml version="1.0" encoding="utf-8"?>
<calcChain xmlns="http://schemas.openxmlformats.org/spreadsheetml/2006/main">
  <c r="K30" i="20"/>
  <c r="L29"/>
  <c r="L28"/>
  <c r="L27"/>
  <c r="L26"/>
  <c r="L25"/>
  <c r="L24"/>
  <c r="L23"/>
  <c r="L22"/>
  <c r="L21"/>
  <c r="L20"/>
  <c r="L19"/>
  <c r="L18"/>
  <c r="L17"/>
  <c r="L16"/>
  <c r="L15"/>
  <c r="L14"/>
  <c r="L13"/>
  <c r="L12"/>
  <c r="L11"/>
  <c r="L10"/>
  <c r="L9"/>
  <c r="L8"/>
  <c r="L7"/>
  <c r="L6"/>
  <c r="L5"/>
  <c r="L4"/>
  <c r="I21"/>
  <c r="I19" i="21"/>
  <c r="I19" i="14"/>
  <c r="K18"/>
</calcChain>
</file>

<file path=xl/sharedStrings.xml><?xml version="1.0" encoding="utf-8"?>
<sst xmlns="http://schemas.openxmlformats.org/spreadsheetml/2006/main" count="498" uniqueCount="213">
  <si>
    <t>Componentes</t>
  </si>
  <si>
    <t xml:space="preserve">Subcomponente / Procesos </t>
  </si>
  <si>
    <t>Actividades</t>
  </si>
  <si>
    <t>Meta o Producto</t>
  </si>
  <si>
    <t>Responsable</t>
  </si>
  <si>
    <t>Subcomponente/proceso 1
Política de Administración de Riesgos</t>
  </si>
  <si>
    <t>1.1</t>
  </si>
  <si>
    <t>2.1</t>
  </si>
  <si>
    <t>3.1</t>
  </si>
  <si>
    <t>3.2</t>
  </si>
  <si>
    <t>4.1</t>
  </si>
  <si>
    <t>4.2</t>
  </si>
  <si>
    <t>4.3</t>
  </si>
  <si>
    <t>5.1</t>
  </si>
  <si>
    <t>2.2</t>
  </si>
  <si>
    <t>Subcomponente 3
Incentivos para motivar la cultura de la
rendición y petición de cuentas</t>
  </si>
  <si>
    <t>Información pertinente y competente</t>
  </si>
  <si>
    <t>Subcomponente 4
Evaluación y retroalimentación a la
gestión institucional</t>
  </si>
  <si>
    <t>Subcomponente 1
Estructura administrativa y
Direccionamiento estratégico</t>
  </si>
  <si>
    <t>Subcomponente 2
Fortalecimiento de los canales de
atención</t>
  </si>
  <si>
    <t>Subcomponente 3
Talento Humano</t>
  </si>
  <si>
    <t>Subcomponente 5
Relacionamiento con el ciudadano</t>
  </si>
  <si>
    <t>5.2</t>
  </si>
  <si>
    <t>Subcomponente 1
Lineamientos de Transparencia
Activa</t>
  </si>
  <si>
    <t>Oficina Asesora de Planeación</t>
  </si>
  <si>
    <t>1.2</t>
  </si>
  <si>
    <t>Subcomponente 2
Lineamientos de Transparencia
Pasiva</t>
  </si>
  <si>
    <t>Subcomponente 4
Criterio Diferencial de
Accesibilidad</t>
  </si>
  <si>
    <t>Subcomponente 5
Monitoreo del Acceso a
la Información Pública</t>
  </si>
  <si>
    <t>Otros
procedimientos
administrativos de
cara al usuario</t>
  </si>
  <si>
    <r>
      <rPr>
        <b/>
        <sz val="10"/>
        <color theme="1"/>
        <rFont val="Arial"/>
        <family val="2"/>
      </rPr>
      <t xml:space="preserve">Componente 1: </t>
    </r>
    <r>
      <rPr>
        <sz val="10"/>
        <color theme="1"/>
        <rFont val="Arial"/>
        <family val="2"/>
      </rPr>
      <t xml:space="preserve">Gestión del Riesgo de Corrupción - Mapa de Riesgos de Corrupción </t>
    </r>
  </si>
  <si>
    <r>
      <rPr>
        <b/>
        <sz val="10"/>
        <color theme="1"/>
        <rFont val="Arial"/>
        <family val="2"/>
      </rPr>
      <t xml:space="preserve">Componente 4: </t>
    </r>
    <r>
      <rPr>
        <sz val="10"/>
        <color theme="1"/>
        <rFont val="Arial"/>
        <family val="2"/>
      </rPr>
      <t xml:space="preserve">
Mecanismos para Mejorar la Atención al Ciudadano</t>
    </r>
  </si>
  <si>
    <r>
      <rPr>
        <b/>
        <sz val="10"/>
        <color theme="1"/>
        <rFont val="Arial"/>
        <family val="2"/>
      </rPr>
      <t xml:space="preserve">Componente 5: </t>
    </r>
    <r>
      <rPr>
        <sz val="10"/>
        <color theme="1"/>
        <rFont val="Arial"/>
        <family val="2"/>
      </rPr>
      <t xml:space="preserve"> Mecanismos para la Transparencia y Acceso a la Información </t>
    </r>
  </si>
  <si>
    <t>Socializar el Reglamento Interno del derecho de petición, quejas, reclamos y/o sugerencias de la Secretaría Distrital de Desarrollo Económico</t>
  </si>
  <si>
    <t>Seguimiento
 Oficina Asesora de Planeación</t>
  </si>
  <si>
    <t>Porcentaje de Cumplimiento de la vigencia 2016</t>
  </si>
  <si>
    <t>ZONAS DE VALORACIÓN</t>
  </si>
  <si>
    <t>Zona Baja</t>
  </si>
  <si>
    <t>0 a 59%</t>
  </si>
  <si>
    <t>Rojo</t>
  </si>
  <si>
    <t>Zona Media</t>
  </si>
  <si>
    <t>60 a 79%</t>
  </si>
  <si>
    <t>Amarillo</t>
  </si>
  <si>
    <t>Zona Alta</t>
  </si>
  <si>
    <t>80% a 100%</t>
  </si>
  <si>
    <t>Verde</t>
  </si>
  <si>
    <t>Seguimiento    
Subsecretaría de Desarrollo Economico y Control Disciplinario</t>
  </si>
  <si>
    <t>Seguimiento                                                                                             
Dirección de Gestión Corporativa</t>
  </si>
  <si>
    <t>Seguimiento                                                                  
Dirección de Desarrollo Empresarial y Empleo</t>
  </si>
  <si>
    <t>Seguimiento                                
Dirección de Competitividad Bogotá Región</t>
  </si>
  <si>
    <t>Seguimiento                                                                                
Dirección De Estudios de Desarrollo Económico</t>
  </si>
  <si>
    <t>Seguimiento                             
Oficia Asesora Juridica</t>
  </si>
  <si>
    <t>Seguimiento                               
Oficina Asesora de  Comunicaciones</t>
  </si>
  <si>
    <t>Fecha Programada</t>
  </si>
  <si>
    <t>Politica de Riesgos</t>
  </si>
  <si>
    <t xml:space="preserve">Oficina Asesora Planeación
Líderes de los procesos </t>
  </si>
  <si>
    <t>02 de enero al 
31 de diciembre de 2018</t>
  </si>
  <si>
    <t>Matriz de Riesgo ajustada</t>
  </si>
  <si>
    <t>11 y 12 de enero de 2018</t>
  </si>
  <si>
    <t>Colocación de empleo en Bogotá D.C.</t>
  </si>
  <si>
    <t>Diseño del APP de Empleo Bogotá Trabaja</t>
  </si>
  <si>
    <t>Subdirección de Empleo y Formación</t>
  </si>
  <si>
    <t>01 de febrero al
31 de diciembre de 2018</t>
  </si>
  <si>
    <t>Actualización del portal web 
Fortalecimiento del canal de YouTube, Twitter y Facebook
Creación de canales internos de comunicación
Boletines de prensa</t>
  </si>
  <si>
    <t>Durante el año 2018</t>
  </si>
  <si>
    <t>Estadisticas del comportamiento de PQRSD</t>
  </si>
  <si>
    <t>Dirección de Gestión Corportaiva</t>
  </si>
  <si>
    <t>Realizar socialización de los procesos y procedimientos en los funcionarios de la Oficina de Atención al Ciudadano</t>
  </si>
  <si>
    <t>Socialización a los funcionarios de la Oficina de Atención al Ciudadano</t>
  </si>
  <si>
    <t>01 de mayo al
28 de septiembre de 2018</t>
  </si>
  <si>
    <t>Espacio fisico Oficina de Atención al Ciudadano</t>
  </si>
  <si>
    <t xml:space="preserve">Subdirección Adminsitrativa y Financiera </t>
  </si>
  <si>
    <t>Socialización de la guía a los funcionarios y ciudadanos</t>
  </si>
  <si>
    <t>04 de junio al
30 de noviembre de 2018</t>
  </si>
  <si>
    <t>Realizar capacitaciones y socializaciones en servicios al ciudadano a los Servidores Públicos de la SDDE</t>
  </si>
  <si>
    <t>Realizar capacitaciones periodicas</t>
  </si>
  <si>
    <t>Socializar el reglamento interno para manejo de PQRSD</t>
  </si>
  <si>
    <t>Realizar campañas informativas sobre la responsabilidad de los servidores públilcos frente a los derechos de los ciudadanos</t>
  </si>
  <si>
    <t>Campañas Informativas a los servidores de la SDDE</t>
  </si>
  <si>
    <t>Oficina Aseosra de Comunicaciones 
Dirección de Gestión Corporativa</t>
  </si>
  <si>
    <t>01 de mayo al 
28 de noviembre de 2018</t>
  </si>
  <si>
    <t>Socialización del manual de Atención al Ciudadano de la SDDE</t>
  </si>
  <si>
    <t>Publicar y manteber actualizado el Manual de Atención al Ciudadano de la SDDE</t>
  </si>
  <si>
    <t>01 de marzo al 
28 de noviembre de 2018</t>
  </si>
  <si>
    <t>Divulgación de la figura del Defensor del Ciudadano</t>
  </si>
  <si>
    <t>Dos (2) divulgaciones 
durante el año 2018</t>
  </si>
  <si>
    <t>Realizar encuestas de percepción del Servicio que se presta a los ciudadanos</t>
  </si>
  <si>
    <t>Cuatro (4) informes de las encuestas de percepción del servicio prestado</t>
  </si>
  <si>
    <t>Marzo 2018 
Junio 2018
Septiembre 2018
Diciembre de 2018</t>
  </si>
  <si>
    <t>Mantener actualizado el link de Transparencia y Acceso a la Información Pública de la Página Web de la Entidad</t>
  </si>
  <si>
    <t>Link de Transparencia actualizado</t>
  </si>
  <si>
    <t>Oficina Asesora de Comunicaciones
Todas las Dependencias</t>
  </si>
  <si>
    <t>Correos o memorandos del monitoreo</t>
  </si>
  <si>
    <t xml:space="preserve">Oficina Asesora de Comunicaciones
</t>
  </si>
  <si>
    <t>Mensual</t>
  </si>
  <si>
    <t>Gestionar oportunamente al interior de la Entidad las solicitudes de información</t>
  </si>
  <si>
    <t>Informe mensual de seguimiento a los tiempos de respuesta</t>
  </si>
  <si>
    <t xml:space="preserve">Dirección de Gestión Corporativa </t>
  </si>
  <si>
    <t>Depurar y organizar preguntas frecuentes</t>
  </si>
  <si>
    <t>Preguntas y frencuentes depuradas y actualizadas</t>
  </si>
  <si>
    <t>Junio  y Noviembre de 2018</t>
  </si>
  <si>
    <t>Dirección de Gestión Corporativa
Subdirección Administrativa y Financiera</t>
  </si>
  <si>
    <t>Realizar los ajustes y actualización de las Tablas de Retención Documental (TRD)</t>
  </si>
  <si>
    <t>TRD, Aprobadas y convicadas por el Consejo Distrital de Archivo</t>
  </si>
  <si>
    <t>01 al 29 de junio de 2018</t>
  </si>
  <si>
    <t>Implementación de componentes de accesibilidad en la página web de la Entidad</t>
  </si>
  <si>
    <t>Aumento de fuente personalizado en la página para la población con problemas de visión</t>
  </si>
  <si>
    <t>Subdirección Administrativa y Financiera</t>
  </si>
  <si>
    <t>Generar Informe del total de los requerimientos recibidos, trasladados, tiempo de respuesta y las que se les negó el acceso a la información</t>
  </si>
  <si>
    <t>Generar mensualmente informe de solicitudes de acceso a la información</t>
  </si>
  <si>
    <t>Dirección de Gestión Corporativa</t>
  </si>
  <si>
    <r>
      <rPr>
        <b/>
        <sz val="10"/>
        <color theme="1"/>
        <rFont val="Arial"/>
        <family val="2"/>
      </rPr>
      <t xml:space="preserve">Componente 6: </t>
    </r>
    <r>
      <rPr>
        <sz val="10"/>
        <color theme="1"/>
        <rFont val="Arial"/>
        <family val="2"/>
      </rPr>
      <t xml:space="preserve"> Adicionales </t>
    </r>
  </si>
  <si>
    <t>Socializar e implementar Código de Ética</t>
  </si>
  <si>
    <t>Campañas a través de los gestores de ética a los principios y valores</t>
  </si>
  <si>
    <t>Divulgación y apropiación de los principios y valores</t>
  </si>
  <si>
    <t>Medios de comunicaciones:
boletines informativos 
mediante correos electrónicos masivos y en la intranet</t>
  </si>
  <si>
    <t>Campaña de sensibilización para todos los funcionarios públicos de la SDDE en materia disciplinaria, por medio de la cual se les informará cuales son sus Deberes, Obligaciones, Derechos, Faltas Disciplinarias, Sanciones entre otros, y podran tener acceso a través de sus computadores desde sus puestos de trabajo por emdio de pantallazos dispuestos para tal fin</t>
  </si>
  <si>
    <t>Wallpaper</t>
  </si>
  <si>
    <t>Subsecretaría de Desarrollo Económico y Control Disciplinario</t>
  </si>
  <si>
    <t>Socialización frente a la normatividad vigente en materia Disciplinaria de acuerdo con la Ley 734 - 2002 C.D.U. dirigida a todos los funcionarios públicos de la SDDE y contratistas de la Entidad, la cúal se realizará en visita persobalizada a cada funcionario y/o contratista en su puesto de trabajo por medio de la cual se le hará entrega de un Folleto informativo y una breve explicación de su contenido</t>
  </si>
  <si>
    <r>
      <t xml:space="preserve">1. </t>
    </r>
    <r>
      <rPr>
        <sz val="10"/>
        <color theme="1"/>
        <rFont val="Arial"/>
        <family val="2"/>
      </rPr>
      <t xml:space="preserve">Memorandos convocatoria
</t>
    </r>
    <r>
      <rPr>
        <b/>
        <sz val="10"/>
        <color theme="1"/>
        <rFont val="Arial"/>
        <family val="2"/>
      </rPr>
      <t xml:space="preserve">2. </t>
    </r>
    <r>
      <rPr>
        <sz val="10"/>
        <color theme="1"/>
        <rFont val="Arial"/>
        <family val="2"/>
      </rPr>
      <t xml:space="preserve">Registro de la actividad
</t>
    </r>
    <r>
      <rPr>
        <b/>
        <sz val="10"/>
        <color theme="1"/>
        <rFont val="Arial"/>
        <family val="2"/>
      </rPr>
      <t xml:space="preserve">3. </t>
    </r>
    <r>
      <rPr>
        <sz val="10"/>
        <color theme="1"/>
        <rFont val="Arial"/>
        <family val="2"/>
      </rPr>
      <t>Folleto informativo en materia disciplinaria</t>
    </r>
  </si>
  <si>
    <t>02 de abril al
29 de junio de 2018</t>
  </si>
  <si>
    <r>
      <t xml:space="preserve">Curso VIRTUAL en materia de </t>
    </r>
    <r>
      <rPr>
        <b/>
        <sz val="10"/>
        <color theme="1"/>
        <rFont val="Arial"/>
        <family val="2"/>
      </rPr>
      <t>CONTRTACIÓN ESTATAL</t>
    </r>
    <r>
      <rPr>
        <sz val="10"/>
        <color theme="1"/>
        <rFont val="Arial"/>
        <family val="2"/>
      </rPr>
      <t xml:space="preserve"> liderado por la Dirección Distrital de Asuntos Disiciplinarios </t>
    </r>
  </si>
  <si>
    <r>
      <t xml:space="preserve">1. </t>
    </r>
    <r>
      <rPr>
        <sz val="10"/>
        <color theme="1"/>
        <rFont val="Arial"/>
        <family val="2"/>
      </rPr>
      <t xml:space="preserve">Memorando convocatoria
</t>
    </r>
    <r>
      <rPr>
        <b/>
        <sz val="10"/>
        <color theme="1"/>
        <rFont val="Arial"/>
        <family val="2"/>
      </rPr>
      <t xml:space="preserve">2. </t>
    </r>
    <r>
      <rPr>
        <sz val="10"/>
        <color theme="1"/>
        <rFont val="Arial"/>
        <family val="2"/>
      </rPr>
      <t xml:space="preserve">Listado de asistencia
</t>
    </r>
    <r>
      <rPr>
        <b/>
        <sz val="10"/>
        <color theme="1"/>
        <rFont val="Arial"/>
        <family val="2"/>
      </rPr>
      <t xml:space="preserve">3. </t>
    </r>
    <r>
      <rPr>
        <sz val="10"/>
        <color theme="1"/>
        <rFont val="Arial"/>
        <family val="2"/>
      </rPr>
      <t>Certificado</t>
    </r>
  </si>
  <si>
    <t>02 de julio al 
28 de septiembre de 2018</t>
  </si>
  <si>
    <r>
      <rPr>
        <b/>
        <sz val="10"/>
        <color theme="1"/>
        <rFont val="Arial"/>
        <family val="2"/>
      </rPr>
      <t>Elaboró:</t>
    </r>
    <r>
      <rPr>
        <sz val="10"/>
        <color theme="1"/>
        <rFont val="Arial"/>
        <family val="2"/>
      </rPr>
      <t xml:space="preserve"> Julia Viviana Mendoza Gonzalez - Profesional de la Oficina de Control Interno</t>
    </r>
  </si>
  <si>
    <r>
      <rPr>
        <b/>
        <sz val="10"/>
        <color theme="1"/>
        <rFont val="Arial"/>
        <family val="2"/>
      </rPr>
      <t xml:space="preserve">Revisó: </t>
    </r>
    <r>
      <rPr>
        <sz val="10"/>
        <color theme="1"/>
        <rFont val="Arial"/>
        <family val="2"/>
      </rPr>
      <t>Gonzalo Martinez Suarez - Jefe de la Oficina de Control Interno de la Secretaría Distrital de Desarrollo Económico</t>
    </r>
  </si>
  <si>
    <t>ACCIONES DE MEJORA</t>
  </si>
  <si>
    <t>Seguimiento                                                                                                                        
Dirección de Economía Rural y Abastecimiento Alimentario</t>
  </si>
  <si>
    <t>Ajustar la politica de adminsitración del riesgo de acuerdo con el Modelo Integrado de Planeación y Gestión Decreto 1499 de 2017.</t>
  </si>
  <si>
    <t>Realizar ajuste a la matriz de riesgo de acuerdo a observaciones recibidad</t>
  </si>
  <si>
    <r>
      <t xml:space="preserve">Componente 2  
</t>
    </r>
    <r>
      <rPr>
        <sz val="10"/>
        <color theme="1"/>
        <rFont val="Arial"/>
        <family val="2"/>
      </rPr>
      <t>Estrategia de Racionalización de tramites</t>
    </r>
  </si>
  <si>
    <t>Componente 3
Rendición de Cuentas</t>
  </si>
  <si>
    <t>Elaborar informes mensuales de los requerimientos presentados por la ciudadanía, a la alata dirección para facilitar la toma de decisiones y el desarrollo de iniciativas de mejora</t>
  </si>
  <si>
    <t>Contra con los espacios fisicios del Área de Atención al Ciudadano</t>
  </si>
  <si>
    <t>Divulgación Guía Ciudadana para la Gestión de las PQRSD, a través del Sistema de Información para la Gestión y Trazabilidad de los requerimientos de lso Ciudadanos (SDQS)</t>
  </si>
  <si>
    <t>02 de abril al
31 de agosto de 2018</t>
  </si>
  <si>
    <t>Establecer un seguuimiento para monitorear las publicacieones en la página web de la Entidad la información correspondiente a Transparencia y Acceso a la Información Pública</t>
  </si>
  <si>
    <t>Subcomponente 6
Adicionales</t>
  </si>
  <si>
    <t>6.1</t>
  </si>
  <si>
    <t>6.2</t>
  </si>
  <si>
    <t>Subcomponente 6
Prevención en Materia Disciplinaria</t>
  </si>
  <si>
    <t>6.3</t>
  </si>
  <si>
    <t>6.5</t>
  </si>
  <si>
    <t>6.6</t>
  </si>
  <si>
    <t>Dirección de Gestión Corportiva</t>
  </si>
  <si>
    <r>
      <t xml:space="preserve">La Subdirección de Empleo y Formación, a través del memorando 2018IE6807 del 28 de agosto de 2018, remitieron a traves de medio magnetico un (1) CD, la siguiente información:
*  Encuestas de satisfacción del servicio de los periodos comprendidos de mayo a agosto de 2018, de los siguientes procesos realizados en la agencia públilca de empleo, fomación, intermediación y orientación.
</t>
    </r>
    <r>
      <rPr>
        <b/>
        <sz val="10"/>
        <color theme="1"/>
        <rFont val="Arial"/>
        <family val="2"/>
      </rPr>
      <t>OBSERVACIÓN</t>
    </r>
    <r>
      <rPr>
        <sz val="10"/>
        <color theme="1"/>
        <rFont val="Arial"/>
        <family val="2"/>
      </rPr>
      <t xml:space="preserve">
Se encuentra una carpeta de registro donde no se encuentra ninguna información.
</t>
    </r>
    <r>
      <rPr>
        <b/>
        <sz val="10"/>
        <color theme="1"/>
        <rFont val="Arial"/>
        <family val="2"/>
      </rPr>
      <t xml:space="preserve">RECOMEDACIÓN
</t>
    </r>
    <r>
      <rPr>
        <sz val="10"/>
        <color theme="1"/>
        <rFont val="Arial"/>
        <family val="2"/>
      </rPr>
      <t>Continuar aplicando las encuestas de satisfacción en los diferentes procedimientos que se realizan en la Agencia Pública de Empleo.</t>
    </r>
  </si>
  <si>
    <t xml:space="preserve">  </t>
  </si>
  <si>
    <r>
      <t xml:space="preserve">La Subdirección de Empleo y Formación, mediante memorando 2018IE6907 del 28 de agosto de 2018, remitio la siguiente información en un (1) medio magnetico CD:
* 24 imágenes donde se evidencia el desarrollo del diseño del app Bogotá Trabaja.
* Dos carpetas corte 1-2: contienen 2 videos y los terminos y condiciones.
* Informe descriptivo del avance de la appa Bogotá Trabaja.
</t>
    </r>
    <r>
      <rPr>
        <b/>
        <sz val="10"/>
        <color theme="1"/>
        <rFont val="Arial"/>
        <family val="2"/>
      </rPr>
      <t xml:space="preserve">OBSERVACIÓN
</t>
    </r>
    <r>
      <rPr>
        <sz val="10"/>
        <color theme="1"/>
        <rFont val="Arial"/>
        <family val="2"/>
      </rPr>
      <t xml:space="preserve">La Subdirección de Intermediación, Formalización y Regulación Empresarial, mediante memorando 2018IE6902 del 28 de agosto, no remitieron información acerca de esta actividad.
</t>
    </r>
    <r>
      <rPr>
        <b/>
        <sz val="10"/>
        <color theme="1"/>
        <rFont val="Arial"/>
        <family val="2"/>
      </rPr>
      <t xml:space="preserve">RECOMENDACIÓN
</t>
    </r>
    <r>
      <rPr>
        <sz val="10"/>
        <color theme="1"/>
        <rFont val="Arial"/>
        <family val="2"/>
      </rPr>
      <t>Continuar en la implementación del diseño de la app Bogota Trabaja.</t>
    </r>
  </si>
  <si>
    <r>
      <t>* Pantallazo de las publicaciones en el link de transparencia en el link de preguntas frecuentes-Subdirección de Emprendimiento y Negocios y señalan las preguntas a las cuales se les dieron respuesta.
La Subdirección de Financiamiento e Inclusión Financiera, mediante memorando 2018IE6847 del 27 de agosto de 2018, remitio la siguinete información:
* Pantallazos de las publicaciones de los pantallazos de las publicaciones de las convocatorias No. 13,12, 011, 10 y postulate a vancantes, publicaciones realizadas en el link de  transparencia de la página web de la Entidad.
La Subdirección de Intermediación, Formalización y Regulación Empresarial, mediante memorando 2018IEPro6902 del 28 de agosto, remitieron información en un (1) medio magnetico CD.
* Documento acerca de: Protocolo Institucional para el aprovechamiento Económico para el espacio público modalidad de corto plazo en la actividad del mercado tempoaral.
* Resolución No. 0078 de 2017 "</t>
    </r>
    <r>
      <rPr>
        <i/>
        <sz val="10"/>
        <color theme="1"/>
        <rFont val="Arial"/>
        <family val="2"/>
      </rPr>
      <t xml:space="preserve">Por el cual se adopta el protocolo institucional para el aprovechamiento económico para el espacio público modalidad de corto plazo en la actividad de mercado temporal". </t>
    </r>
    <r>
      <rPr>
        <sz val="10"/>
        <color theme="1"/>
        <rFont val="Arial"/>
        <family val="2"/>
      </rPr>
      <t xml:space="preserve">
</t>
    </r>
    <r>
      <rPr>
        <b/>
        <sz val="10"/>
        <color theme="1"/>
        <rFont val="Arial"/>
        <family val="2"/>
      </rPr>
      <t>RECOMENDACIÓN</t>
    </r>
    <r>
      <rPr>
        <sz val="10"/>
        <color theme="1"/>
        <rFont val="Arial"/>
        <family val="2"/>
      </rPr>
      <t xml:space="preserve">
Continuar con las publicaciones que den lugar en el link de transparencia dando cunplimiento con los esquemas de publicación establecidos en la Ley 1714.</t>
    </r>
  </si>
  <si>
    <t>Realizar ajuste a la matriz de riesgo de acuerdo a observaciones recibidaS</t>
  </si>
  <si>
    <r>
      <t xml:space="preserve">Mediante memorando 2018IE6466 del 16 de agosto de 2018, la Dirección de Competitividad Bogotá Región, remitio la siguiente información en medio magnetico un (1) CD.
*  Un documento en PDF donde se evidencia aspectos importantes para la identificación de los riesgos de los procesos asociados ciencia tecnologia e internacionalización, se evidencia la descripción de acciones, riesgos, indicador y obsevaciones.
</t>
    </r>
    <r>
      <rPr>
        <b/>
        <sz val="10"/>
        <color theme="1"/>
        <rFont val="Arial"/>
        <family val="2"/>
      </rPr>
      <t xml:space="preserve">OBSERVACIÓN
</t>
    </r>
    <r>
      <rPr>
        <sz val="10"/>
        <color theme="1"/>
        <rFont val="Arial"/>
        <family val="2"/>
      </rPr>
      <t xml:space="preserve">No se evidencia participación en la construcción de la politica de administración del riesgo por parte de la Dirección de Competitividad Bogotá Región.
</t>
    </r>
    <r>
      <rPr>
        <b/>
        <sz val="10"/>
        <color theme="1"/>
        <rFont val="Arial"/>
        <family val="2"/>
      </rPr>
      <t>RECOMENDACIÓN</t>
    </r>
    <r>
      <rPr>
        <sz val="10"/>
        <color theme="1"/>
        <rFont val="Arial"/>
        <family val="2"/>
      </rPr>
      <t xml:space="preserve">
Actualizar la poltiica de adminsitración de riesgos de la Secretaría, teniendo en cuenta la implementación del Modelo Integrado de Gestión y Planeación</t>
    </r>
  </si>
  <si>
    <r>
      <t xml:space="preserve">La Dirección de Competitividad Bogotá Región, mediante memorando 2018IE6466 del 16 de agosto de 2018, remitieron la siguiente información en un medio magnetico un CD.
* Memorando 2018IE5587 del 17 de julio de 2018. remitido por parte de la Dirección de Gestión Corporativa dirigida a la Dirección de Gestión de Corporativa.
* Memorando 2018IE5866 del 25 de julio de 2018, dando respuesta a la Dirección de Gestión Corporativa indicando la información a publicara en la página web de la Entidad en el link de transparencia.
</t>
    </r>
    <r>
      <rPr>
        <b/>
        <sz val="10"/>
        <color theme="1"/>
        <rFont val="Arial"/>
        <family val="2"/>
      </rPr>
      <t xml:space="preserve">OBSERVACIÓN:
</t>
    </r>
    <r>
      <rPr>
        <sz val="10"/>
        <color theme="1"/>
        <rFont val="Arial"/>
        <family val="2"/>
      </rPr>
      <t xml:space="preserve">
Remitieron correo del 23 de marzo, acerca del portafolio de servicios que presta la Dirección de Competitividad Bogotá Región, información que no corresponde con el periodo de seguimiento el cual es de mayo a agosto de 2018.
</t>
    </r>
    <r>
      <rPr>
        <b/>
        <sz val="10"/>
        <color theme="1"/>
        <rFont val="Arial"/>
        <family val="2"/>
      </rPr>
      <t xml:space="preserve">RECOMENDACIÓN
</t>
    </r>
    <r>
      <rPr>
        <sz val="10"/>
        <color theme="1"/>
        <rFont val="Arial"/>
        <family val="2"/>
      </rPr>
      <t>Continuar realizando las publicaciones en el link de transparencia.</t>
    </r>
  </si>
  <si>
    <r>
      <t xml:space="preserve">Mediante memorando 2018IE6955 del 29 de agosto de 2018, la Subsecretaria de Desarrollo Económico Control Disciplinario, remitió la siguiente información en medio magnético un (1) CD.
Se evidencia que mediante Imágenes presentadas en los flash informativo institucionales de las pantallas de los computadores relacionadas con obligatoriedad en las elecciones de elecciones consulta anticorrupción, se realizó campaña de divulgación en la página Web institucional de la “Carta trato digno al ciudadano”, con derechos y deberes de los ciudadanos y plan anticorrupción, así como del video institucional de la semana de la integridad.
Memorando 2018IE4205 del 31 de mayo de 2018, informando a los Supervisores de contratos de la “normatividad vigente en materia de liquidación de contratos y/o convenios interadministrativos”, Copia del correo de invitación y divulgación, así como de las listas de participación en la divulgación.
</t>
    </r>
    <r>
      <rPr>
        <b/>
        <sz val="10"/>
        <color theme="1"/>
        <rFont val="Arial"/>
        <family val="2"/>
      </rPr>
      <t>RECOMENDACION</t>
    </r>
    <r>
      <rPr>
        <sz val="10"/>
        <color theme="1"/>
        <rFont val="Arial"/>
        <family val="2"/>
      </rPr>
      <t xml:space="preserve">
Dar continuidad al proceso de socilización de la normatiidad vigente en materia de liquidación de contratos, especialmente de los contratistas que tienen actividadaes relacionadas con el apoyo a la supervision de los contratos y convenios.
</t>
    </r>
  </si>
  <si>
    <r>
      <t xml:space="preserve">Mediante memorando 2018IE6948 del 29 de agosto de 2018, la Oficina Asesora de Planeación, remitió la siguiente información en medio magnético un (1) CD:  Componente 3. Boletín 1 de SUIM, Boletín 2 de SUIM, en nueve folios los pantallazos de la actualización de la página Web de la Entidad, Componente 5. Soportes de las publicaciones en la página Web, entre estos se encuentran los correos o las comunicaciones mediante las cuales se solicita la publicación, el formato de solicitud y los documentos o la información públicada. No se evidenci soporte alguno de la pólitica de administración del riesgo para el periodo evaluado.
</t>
    </r>
    <r>
      <rPr>
        <b/>
        <sz val="10"/>
        <color theme="1"/>
        <rFont val="Arial"/>
        <family val="2"/>
      </rPr>
      <t>ACCIÓN DE MEJORA</t>
    </r>
    <r>
      <rPr>
        <sz val="10"/>
        <color theme="1"/>
        <rFont val="Arial"/>
        <family val="2"/>
      </rPr>
      <t xml:space="preserve">
Realizar el ajuste a la politica de adminsitración del riesgo, teniendo en cuenta al MIPG, Decreto 1499 y las directrices que determinó el Departamento Adminsitrativo de la Función Administrativa con el tratamiento de riesgos.</t>
    </r>
  </si>
  <si>
    <r>
      <t>Revisados los soportes entregados por la oficina de planeación, no se evidencia ajustes a la matriz de riesgos como tampoco de alguna observación recibida para la realización del ajuste.</t>
    </r>
    <r>
      <rPr>
        <b/>
        <sz val="10"/>
        <color theme="1"/>
        <rFont val="Arial"/>
        <family val="2"/>
      </rPr>
      <t xml:space="preserve">
ACCIÓN DE MEJORA</t>
    </r>
    <r>
      <rPr>
        <sz val="10"/>
        <color theme="1"/>
        <rFont val="Arial"/>
        <family val="2"/>
      </rPr>
      <t xml:space="preserve">
Una vez se hagan ejercicios de construcción de riesgos, debera tambien socializarse a los funcionarios de la Entidad por medio de diferentes mecanismos con el fin de que ellos participen y realicen las observaciones que lleven a las modificaciones pertinentes.</t>
    </r>
  </si>
  <si>
    <t>Mediante memorando 2018IE6948 del 29 de agosto de 2018, la Oficina Asesora de Planeación, remitió la siguiente información en medio magnético un (1) CD:   Componente 5. Soportes de las publicaciones en la página Web, dando cumplimiento a lo establecido en la Ley de transparencia 1712 de 2014.</t>
  </si>
  <si>
    <r>
      <t xml:space="preserve">Mediante memorando 2018IE6948 del 29 de agosto de 2018, la Oficina Asesora de Planeación, remitió la siguiente información en medio magnético un (1) CD:  Componente 3. Boletín 1 de SUIM, Boletín 2 de SUIM, en nueve folios los pantallazos de la actualización de la página Web de la Entidad.
</t>
    </r>
    <r>
      <rPr>
        <b/>
        <sz val="10"/>
        <color theme="1"/>
        <rFont val="Arial"/>
        <family val="2"/>
      </rPr>
      <t>ACCIÓN DE MEJORA</t>
    </r>
    <r>
      <rPr>
        <sz val="10"/>
        <color theme="1"/>
        <rFont val="Arial"/>
        <family val="2"/>
      </rPr>
      <t xml:space="preserve">
Realizar el ajuste a la politica de adminsitración del riesgo, teniendo en cuenta al MIPG, Decreto 1499 y las directrices que determinó el Departamento Adminsitrativo de la Función Administrativa con el tratamiento de riesgos.</t>
    </r>
  </si>
  <si>
    <r>
      <t>Mediante memorando 2018IE6857 del 27 de agosto de 2018, la Subdirección de Emprendimiento y Negocios remite la siguiente información:
"</t>
    </r>
    <r>
      <rPr>
        <i/>
        <sz val="10"/>
        <color theme="1"/>
        <rFont val="Arial"/>
        <family val="2"/>
      </rPr>
      <t xml:space="preserve">La Respsonsabilidad de la Politica de Riesgos le corresponde a la Oficina Asesora de Okaneación y hasta la feha la Subdirección de Emprendimiento y Negocios no ha recibido información alguna para la elaboración, modificación o actualización de la misma". 
</t>
    </r>
    <r>
      <rPr>
        <sz val="10"/>
        <color theme="1"/>
        <rFont val="Arial"/>
        <family val="2"/>
      </rPr>
      <t>La Subdirección de Financiamiento e Inclusión  Financiera a través del memorando 2018IE6847 del 27 de agosto de 2018, remitio la siguiente información:
"</t>
    </r>
    <r>
      <rPr>
        <i/>
        <sz val="10"/>
        <color theme="1"/>
        <rFont val="Arial"/>
        <family val="2"/>
      </rPr>
      <t xml:space="preserve">Ajustar la politica de administración del riesgo de acuerdo con el modelo integrado de planeación y gestión Decreto 1499 de 2017".
</t>
    </r>
    <r>
      <rPr>
        <sz val="10"/>
        <color theme="1"/>
        <rFont val="Arial"/>
        <family val="2"/>
      </rPr>
      <t xml:space="preserve">Mediante memorando 2018IE6907 del 28 de agosto de 2018, la Subdirección de Empleo y Formación, envío la siguiente información en un medio: </t>
    </r>
    <r>
      <rPr>
        <i/>
        <sz val="10"/>
        <color theme="1"/>
        <rFont val="Arial"/>
        <family val="2"/>
      </rPr>
      <t xml:space="preserve">
*"Para el anterior componente con su respectivo subcomponente la subdirección de Empleo y Formación no puede relacionar evidencias ya que la Oficina Asesora de Planeación no ha brindado la formación en cuando a la politica de Adminsitración del Riesgo".
</t>
    </r>
    <r>
      <rPr>
        <sz val="10"/>
        <color theme="1"/>
        <rFont val="Arial"/>
        <family val="2"/>
      </rPr>
      <t>La Subdirección de Intermediación, Formalización y Regulación Empresarial, a través del memorando 2018IE6902 del 28 de agosto de 2018, remitio la siguiente información:
"</t>
    </r>
    <r>
      <rPr>
        <i/>
        <sz val="10"/>
        <color theme="1"/>
        <rFont val="Arial"/>
        <family val="2"/>
      </rPr>
      <t xml:space="preserve">Ajustar la politica de administración del riesgo de acuerdo con el Modelo Integrado de Planeación y Gestión Decreto 1499 de 2017".
</t>
    </r>
    <r>
      <rPr>
        <b/>
        <sz val="10"/>
        <color theme="1"/>
        <rFont val="Arial"/>
        <family val="2"/>
      </rPr>
      <t xml:space="preserve">OBSERVACIÓN
</t>
    </r>
    <r>
      <rPr>
        <sz val="10"/>
        <color theme="1"/>
        <rFont val="Arial"/>
        <family val="2"/>
      </rPr>
      <t>En la construcción de la Politica de Administración de Riesgos de la Entidad, todos los lideres de procesos deben participar, esta se debera realizar en un comite de control interno.</t>
    </r>
    <r>
      <rPr>
        <b/>
        <sz val="10"/>
        <color theme="1"/>
        <rFont val="Arial"/>
        <family val="2"/>
      </rPr>
      <t xml:space="preserve">
RECOMENDACIÓN</t>
    </r>
    <r>
      <rPr>
        <sz val="10"/>
        <color theme="1"/>
        <rFont val="Arial"/>
        <family val="2"/>
      </rPr>
      <t xml:space="preserve">
Actualizar la poltiica de adminsitración de riesgos de la Secretaría, teniendo en cuenta la implementación del Modelo Integrado de Gestión y Planeación</t>
    </r>
    <r>
      <rPr>
        <i/>
        <sz val="10"/>
        <color theme="1"/>
        <rFont val="Arial"/>
        <family val="2"/>
      </rPr>
      <t xml:space="preserve">
</t>
    </r>
  </si>
  <si>
    <r>
      <t xml:space="preserve">Mediante memorando 2018IE6903 del 28 de agosto de 2018, la Oficina Asesora Jurídica, remitió la siguiente información en (11) once folios medio magnético un (1) CD: En la comunicación se informe que en el periodo evaluado se han designado 12 comités evaluadores ; verificaciones jurídicas a más de 37 propuestas presentadas por proponentes,  en 1706 archivos las constancias de publicación de documentos en cumplimiento de las normas que regulan la contratación. en 29 archivos evidencia de las evaluaciones realizadas, oficios en donde se designa comités evaluadores y oficios con los resultados de las evaluaciones, todo esto en cumplimiento de la Ley de transparencia y de la Obligación de la Publicación a que se refiere dicha norma.
</t>
    </r>
    <r>
      <rPr>
        <b/>
        <sz val="10"/>
        <color theme="1"/>
        <rFont val="Arial"/>
        <family val="2"/>
      </rPr>
      <t xml:space="preserve">
RECOMENDACIÓN
</t>
    </r>
    <r>
      <rPr>
        <sz val="10"/>
        <color theme="1"/>
        <rFont val="Arial"/>
        <family val="2"/>
      </rPr>
      <t>Continuar dando cumplimiento de lo establecido en la ley 1712 de 2014.</t>
    </r>
    <r>
      <rPr>
        <b/>
        <sz val="10"/>
        <color theme="1"/>
        <rFont val="Arial"/>
        <family val="2"/>
      </rPr>
      <t xml:space="preserve">
 </t>
    </r>
    <r>
      <rPr>
        <sz val="10"/>
        <color theme="1"/>
        <rFont val="Arial"/>
        <family val="2"/>
      </rPr>
      <t xml:space="preserve">
</t>
    </r>
  </si>
  <si>
    <r>
      <t xml:space="preserve">Mediante memorando 2018IE6948 del 29 de agosto de 2018, la Oficina Asesora de Planeación, remitió información en medio magnético un (1)  No se evidencia soporte alguno de la actualización de la política de administración del riesgo para el periodo evaluado.
</t>
    </r>
    <r>
      <rPr>
        <b/>
        <sz val="10"/>
        <color theme="1"/>
        <rFont val="Arial"/>
        <family val="2"/>
      </rPr>
      <t>ACCIÓN DE MEJORA</t>
    </r>
    <r>
      <rPr>
        <sz val="10"/>
        <color theme="1"/>
        <rFont val="Arial"/>
        <family val="2"/>
      </rPr>
      <t xml:space="preserve">
Realizar el ajuste a la política de administración del riesgo, teniendo en cuenta  MIPG, Decreto 1499 y las directrices que determinó el Departamento Administrativo de la Función Administrativa con el tratamiento de riesgos.
</t>
    </r>
    <r>
      <rPr>
        <b/>
        <sz val="10"/>
        <color theme="1"/>
        <rFont val="Arial"/>
        <family val="2"/>
      </rPr>
      <t>RECOMENDACIÓN</t>
    </r>
    <r>
      <rPr>
        <sz val="10"/>
        <color theme="1"/>
        <rFont val="Arial"/>
        <family val="2"/>
      </rPr>
      <t xml:space="preserve">
De manera coordinada solicitar a la Oficina Asesora de Planeación la Revisión conjunta y aprobación de la Política de Administración del riesgo, que a la fecha debe ser realizada según la guía de administración del riesgo actualizada por el Departamento Administrativo de la Función Pública expedida en 2018.
</t>
    </r>
  </si>
  <si>
    <r>
      <t xml:space="preserve">Mediante memorando 2018IE6937 del 29 de agosto de 2018, la Subdirección de Economía Rural, remitió información en medio magnético un (1) CD´s.  Se evidencia Correo electrónico del 28 de agosto de 2018 con el siguiente contenido. "Ajustar la política de administración del riesgo de acuerdo con el Modelo Integrado de Gestión
Decreto 1499 de 2017, en este momento se encuentra en proceso de actualización debido a la nueva guía de
administración de riesgos, se tiene previsto tenerla lista para el mes de Septiembre"
</t>
    </r>
    <r>
      <rPr>
        <b/>
        <sz val="10"/>
        <color theme="1"/>
        <rFont val="Arial"/>
        <family val="2"/>
      </rPr>
      <t>ACCIÓN DE MEJORA</t>
    </r>
    <r>
      <rPr>
        <sz val="10"/>
        <color theme="1"/>
        <rFont val="Arial"/>
        <family val="2"/>
      </rPr>
      <t xml:space="preserve">
Realizar el ajuste a la política de administración del riesgo, teniendo en cuenta  MIPG, Decreto 1499 y las directrices que determinó el Departamento Administrativo de la Función Administrativa con el tratamiento de riesgos.
</t>
    </r>
    <r>
      <rPr>
        <b/>
        <sz val="10"/>
        <color theme="1"/>
        <rFont val="Arial"/>
        <family val="2"/>
      </rPr>
      <t xml:space="preserve">
RECOMENDACIÓN</t>
    </r>
    <r>
      <rPr>
        <sz val="10"/>
        <color theme="1"/>
        <rFont val="Arial"/>
        <family val="2"/>
      </rPr>
      <t xml:space="preserve">
De manera coordinada solicitar a la Oficina Asesora de Planeación la Revisión conjunta y aprobación de la Política de Administración del riesgo, que a la fecha debe ser realizada según la guía de administración del riesgo actualizada por el Departamento Administrativo de la Función Pública expedida en 2018.
</t>
    </r>
  </si>
  <si>
    <t>Mediante memorando 2018IE6937 del 29 de agosto de 2018, la Subdirección de Economía Rural, remitió información en medio magnético un (1) CD´s. Se evidencia en su contenido acta y lista de asistencia del día 31 de julio "Convocatoria Usme"; Información de la Convocatoria 2018; Base de datos con 56 registros de los convocados; Formatos de verificación técnica de las localidades de Ciudad Bolibar (9), Santa Fé (2), Sumapaz  (8)  y Usme  (11); dos archivos con soportes de la Licitación Publica 04-2018 "Contratar la prestación de servicios para la implementación de sistemas bajo cubierta en las zo
Bogotá priorizadas por la Secretaría Distrital de Desarrollo Económico"</t>
  </si>
  <si>
    <t xml:space="preserve">
</t>
  </si>
  <si>
    <r>
      <t xml:space="preserve">Mediante memorando 2018IE7317 del 29 de septiembre de 2018, la Direccion de estudios de desarrollo Económico, remitió información en medio magnético un CD. (1)  No se evidencia soporte alguno de la actualización de la política de administración del riesgo para el periodo evaluado.
</t>
    </r>
    <r>
      <rPr>
        <b/>
        <sz val="10"/>
        <color theme="1"/>
        <rFont val="Arial"/>
        <family val="2"/>
      </rPr>
      <t>ACCIÓN DE MEJORA</t>
    </r>
    <r>
      <rPr>
        <sz val="10"/>
        <color theme="1"/>
        <rFont val="Arial"/>
        <family val="2"/>
      </rPr>
      <t xml:space="preserve">
Realizar el ajuste a la política de administración del riesgo, teniendo en cuenta  MIPG, Decreto 1499 y las directrices que determinó el Departamento Administrativo de la Función Administrativa con el tratamiento de riesgos.
</t>
    </r>
    <r>
      <rPr>
        <b/>
        <sz val="10"/>
        <color theme="1"/>
        <rFont val="Arial"/>
        <family val="2"/>
      </rPr>
      <t>RECOMENDACIÓN</t>
    </r>
    <r>
      <rPr>
        <sz val="10"/>
        <color theme="1"/>
        <rFont val="Arial"/>
        <family val="2"/>
      </rPr>
      <t xml:space="preserve">
De manera coordinada solicitar a la Oficina Asesora de Planeación la Revisión conjunta y aprobación de la Política de Administración del riesgo, que a la fecha debe ser realizada según la guía de administración del riesgo actualizada por el Departamento Administrativo de la Función Pública expedida en 2018.
</t>
    </r>
  </si>
  <si>
    <r>
      <t xml:space="preserve">Mediante memorando 2018IE7317 del 29 de septiembre de 2018, la Dirección de estudios de desarrollo Económico, remitió información en medio magnético un CD. (1), con el siguiente contenido: “Manual de Estilo Publicaciones Dirección de Estudios Socioeconómicos y Regulatorios Secretaría Distrital de Desarrollo económico”; Procedimiento del proceso “PR_E.E análisis coyuntural y estudios relacionados con el desarrollo económico de la ciudad”; procedimiento para revisar descargas del ODEB. En el Oficio se indica expresamente que con relación al componente 5 "Es preciso hacer claridad que para el Componente 5 - Subcomponente 3, la Dirección de Estudios de Desarrollo Económico y las Subdirecciones que la componen (Estudios Estratégicos e Información estadística) no posee funciones dirigidas a OPAS ni trámites sólo realizan procesos de Política Pública, razón por la cual no se utiliza dicha plataforma, y por consiguiente no presenta evidencia al respecto"
</t>
    </r>
    <r>
      <rPr>
        <b/>
        <sz val="10"/>
        <color theme="1"/>
        <rFont val="Arial"/>
        <family val="2"/>
      </rPr>
      <t>ACCIÓN DE MEJORA</t>
    </r>
    <r>
      <rPr>
        <sz val="10"/>
        <color theme="1"/>
        <rFont val="Arial"/>
        <family val="2"/>
      </rPr>
      <t xml:space="preserve">
El sitio Web de la SDDE, contemplan en el link de transparencia el apretado llamado "Información de Interés, en donde esta publicado según el menú "Estudios Investigaciones y otras publicaciones" con material producido en la Dirección de estudios de desarrollo Económico.  De los 64 elementos publicados a través del link de transparencia en apartado llamado "Información de Interés, en donde esta publicado según el menú "Estudios Investigaciones y otras publicaciones", se han allegado en el CD, 64 publicaciones entre boletines y notas editoriales, de las cuales 14 de estas corresponden a publicaciones de diciembre de 2017, presentando información que no corresponde al periodo evaluado.
</t>
    </r>
    <r>
      <rPr>
        <b/>
        <sz val="10"/>
        <color theme="1"/>
        <rFont val="Arial"/>
        <family val="2"/>
      </rPr>
      <t>RECOMENDACIÓN</t>
    </r>
    <r>
      <rPr>
        <sz val="10"/>
        <color theme="1"/>
        <rFont val="Arial"/>
        <family val="2"/>
      </rPr>
      <t xml:space="preserve">
Continuar realizando jornadas donde se evalúan los aspectos que se debe dar cumplimiento, y realizar las publicaciones en la página web, con el fin de fortalecer y difundir la información a la ciudadanía, de igual manera la OCI sugiere realizar actividades que fortalezcan la interlocución con la ciudadanía, y realizar un seguimiento a la información que se publique se encuentre actualizada.
</t>
    </r>
  </si>
  <si>
    <r>
      <t xml:space="preserve">Mediante memorando 2018IE6912 del 28 de agosto de 2018 la Direccion de Gestión Corporativa remite una importante cantidad de información, pero no evidenci soporte alguno de la pólitica de administración del riesgo para el periodo evaluado.
</t>
    </r>
    <r>
      <rPr>
        <b/>
        <sz val="10"/>
        <color theme="1"/>
        <rFont val="Arial"/>
        <family val="2"/>
      </rPr>
      <t xml:space="preserve">
RECOMENDACIÓN</t>
    </r>
    <r>
      <rPr>
        <sz val="10"/>
        <color theme="1"/>
        <rFont val="Arial"/>
        <family val="2"/>
      </rPr>
      <t xml:space="preserve">
En coordinación con la OAP realizar el ajuste a la politica de adminsitración del riesgo, teniendo en cuenta al MIPG, Decreto 1499 y las directrices que determinó el Departamento Adminsitrativo de la Función Administrativa con el tratamiento de riesgos.</t>
    </r>
  </si>
  <si>
    <t>Elaborar informes mensuales de los requerimientos presentados por la ciudadanía, a la al ata dirección para facilitar la toma de decisiones y el desarrollo de iniciativas de mejora</t>
  </si>
  <si>
    <t>Informes de atención y direccionamiento de requerimientos de la SDDE, correspondientes a los meses de junio y julio de 2018, los cuales contienen las estadísticas de PQR.</t>
  </si>
  <si>
    <t>Contrar con los espacios fisicios del Área de Atención al Ciudadano</t>
  </si>
  <si>
    <t>Se evidencias acta del 19 de junio de 2018, en donde se realiza la socialización del procesos y procedimientos de Atención al Ciudadano. Igualmente se anexa la evidencia de dos correos en los que se realiza la divulgación de procedimientos.</t>
  </si>
  <si>
    <t>Se evidencia que la secretaría cuanta con los espacios físicos para la atención de los usuarios que visitan las instalaciones, para esto se anexaron tres fotografías de los sitios de atención al ciudadano.</t>
  </si>
  <si>
    <t>La SDDE, programo y ejecutó durante los meses de junio y julio la capacitación  "Curso de cualificación del servicio al ciudadano apoyado por el SENA en 8 módulos, lo cual se puede evidenciar por medio de los seis 6 listados anexos con los registros de los asistentes.</t>
  </si>
  <si>
    <t>Se presenta como evidencia el Manual y protocolo de Atención al Ciudadano código MN-AC-01  V2,  con fecha de publicación el 16 de noviembre de 2017. este documento efectivamente representa el manual y se encuentra debidamente publicado en la página Web de la SDDE.</t>
  </si>
  <si>
    <t>Verificado en la página web de la entidad ciertamente se encuentra a disposición de la ciudadanía el video del defensor del ciudadano, por lo cual se da por entendido que la figura como tal existe en la entidad, es identificable y se ha asignado la responsabilidad de atender los requerimientos que el rol le defina.</t>
  </si>
  <si>
    <t>A través de los correos solicitando las respuestas a preguntas frecuentes, se puede evidenciar que se ha dado cumplimiento por parte de los procesos misionales y que se ha venido actualizando el link en la página Web de la entidad.</t>
  </si>
  <si>
    <t>Los aportes presentados como evidencia del cumplimiento de la acción en comento, dan prueba efectiva no solo de la socialización y de la compaña a través de los gestores de ética, sino del proceso precedente que permitió la elaboración del código de integridad que contienen los principios y valores de la SDDE, en armonía con los del Distrito.</t>
  </si>
  <si>
    <t>Los talleres de integridad realizados el 10 de mayo, así como la semana de la integridad llevada a cabo en el mes de agosto son prueba suficiente, así como los demás soportes del cumplimiento de las actividades realizadas e integradas adicionalmente el PAAC de la SDDE para la presente vigencia.</t>
  </si>
  <si>
    <t xml:space="preserve">sta actividad  fue desarrollada el  7 de junio de 2018, en la cual se entregó el "folleto informativo en materia disciplinaria"  y entregado a los Supervisores de Contratos, Subdirectores y Directores de la SDDE.
Esta actividad tiene una fecha de programación de abril a junio de 2018, dado que el corte de esta columna es de enero a abril de 2018, no se relacionará información alguna, toda vez que la actividad fue realizada el 7 de junio de 2018.
</t>
  </si>
  <si>
    <t xml:space="preserve"> Este curso lo lidera la Dirección Distrital de Asuntos Disciplinarios, la fecha programada es de julio a septiembre de 2018. Aún no es fecha de realización y la Dirección no ha iniciado el curso en ninguna Secretaría del Distrito. Aclarandose que se está dentro del término programado.   </t>
  </si>
  <si>
    <r>
      <rPr>
        <b/>
        <sz val="10"/>
        <color theme="1"/>
        <rFont val="Arial"/>
        <family val="2"/>
      </rPr>
      <t>RECOMENDACIÓN</t>
    </r>
    <r>
      <rPr>
        <sz val="10"/>
        <color theme="1"/>
        <rFont val="Arial"/>
        <family val="2"/>
      </rPr>
      <t xml:space="preserve">
En coordinación con la OAP realizar el ajuste a la politica de adminsitración del riesgo, teniendo en cuenta al MIPG, Decreto 1499 y las directrices que determinó el Departamento Adminsitrativo de la Función Administrativa con el tratamiento de riesgos.</t>
    </r>
  </si>
  <si>
    <r>
      <t xml:space="preserve">La SDDE, cuanta con el documento denominado "reglamento Interno de Derechos de Petición", oficializado por medio de la Resolución 869 de 2016, la cual se encuentra publicada en la página Web. Dado que la actividad indica que se debe socializar el reglamento interno de los derechos de petición, se debería de presentar evidencia de la divulgación, en cambio se presentan soportes que no indican su cumplimiento.
</t>
    </r>
    <r>
      <rPr>
        <b/>
        <sz val="10"/>
        <color theme="1"/>
        <rFont val="Arial"/>
        <family val="2"/>
      </rPr>
      <t>ACCION DE MEJORA</t>
    </r>
    <r>
      <rPr>
        <sz val="10"/>
        <color theme="1"/>
        <rFont val="Arial"/>
        <family val="2"/>
      </rPr>
      <t xml:space="preserve">
Dar cumplimiento a la actividad programada de divulgación del reglamento interno del derecho de petición, quejas, reclamos y/o sugerencias de la Secretaría Distrital de Desarrollo Económico
</t>
    </r>
    <r>
      <rPr>
        <b/>
        <sz val="10"/>
        <color theme="1"/>
        <rFont val="Arial"/>
        <family val="2"/>
      </rPr>
      <t xml:space="preserve">RECOMENDACIÓN
</t>
    </r>
    <r>
      <rPr>
        <sz val="10"/>
        <color theme="1"/>
        <rFont val="Arial"/>
        <family val="2"/>
      </rPr>
      <t xml:space="preserve">
Presentar únicamente los soportes que den real cuanta del cumplimiento de las acciones propuesta, evitando anexar otros documentos que distraen la atención.
</t>
    </r>
  </si>
  <si>
    <r>
      <t xml:space="preserve">La evidencia central que da cuenta del cumplimiento de la actividad es la solicitud de publicación de la CARTA de Trato Digno al Ciudadano, al verificar efectivamente se halla publicado el documento en la página Web, al igual que el video del defensor del ciudadano.
</t>
    </r>
    <r>
      <rPr>
        <b/>
        <sz val="10"/>
        <color theme="1"/>
        <rFont val="Arial"/>
        <family val="2"/>
      </rPr>
      <t>RECOMENDACIÓN</t>
    </r>
    <r>
      <rPr>
        <sz val="10"/>
        <color theme="1"/>
        <rFont val="Arial"/>
        <family val="2"/>
      </rPr>
      <t xml:space="preserve">
Se recuerda que la actividad es encaminada a informar a los servidores de la SDDE y no únicamente a la ciudadanía.
</t>
    </r>
  </si>
  <si>
    <r>
      <t>Se evidencia como soporte un indicador cuyo objetivo es “Medir el tiempo de respuestas de las peticiones, quejas, reclamos, sugerencias de la entidad tramitados a través del Sistema Distrital de Quejas y Soluciones", el cual da cuenta de la actividad reportada al parecer hasta el mes de julio de 2018.
A</t>
    </r>
    <r>
      <rPr>
        <b/>
        <sz val="10"/>
        <color theme="1"/>
        <rFont val="Arial"/>
        <family val="2"/>
      </rPr>
      <t>CCION DE MEJORA</t>
    </r>
    <r>
      <rPr>
        <sz val="10"/>
        <color theme="1"/>
        <rFont val="Arial"/>
        <family val="2"/>
      </rPr>
      <t xml:space="preserve">
Identificar dentro de la ficha que se anexa las fechas y periodo de medición ya que es un muy buen elemento de seguimiento, pero sin definir la temporalidad puede resultar ineficiente.
</t>
    </r>
  </si>
  <si>
    <r>
      <t xml:space="preserve">A la fecha de corte del presente informe incluye un extenso compendio delas actividades desarrolladas en cumplimiento de la actividad de actualización de las tablas de gestión documental, lo cual es suficiente para evidenciar una muy buena labor en el cumplimiento de esta actividad.
</t>
    </r>
    <r>
      <rPr>
        <b/>
        <sz val="10"/>
        <color theme="1"/>
        <rFont val="Arial"/>
        <family val="2"/>
      </rPr>
      <t>RECOMENDACIÓN</t>
    </r>
    <r>
      <rPr>
        <sz val="10"/>
        <color theme="1"/>
        <rFont val="Arial"/>
        <family val="2"/>
      </rPr>
      <t xml:space="preserve">
Se debe dar continuidad al proceso, para que las tablas sean avaladas por el Consejo Distrital de Archivo.
</t>
    </r>
  </si>
  <si>
    <r>
      <t xml:space="preserve">No se presenta ninguna evidencia del cumplimiento de esta acción.
</t>
    </r>
    <r>
      <rPr>
        <b/>
        <sz val="10"/>
        <color theme="1"/>
        <rFont val="Arial"/>
        <family val="2"/>
      </rPr>
      <t xml:space="preserve">ACCIÓN DE MEJORA </t>
    </r>
    <r>
      <rPr>
        <sz val="10"/>
        <color theme="1"/>
        <rFont val="Arial"/>
        <family val="2"/>
      </rPr>
      <t xml:space="preserve">
Se debe dar cumplimiento a la acción propuesta "Aumento de fuente personalizado en la página para la población con problemas de visión"</t>
    </r>
  </si>
  <si>
    <r>
      <t>Se evidencia los informes de los requerimientos realizados a la entidad de acceso a la información, los cuales están relacionados con estadísticas  e intervenciones en las localidades.
A</t>
    </r>
    <r>
      <rPr>
        <b/>
        <sz val="10"/>
        <color theme="1"/>
        <rFont val="Arial"/>
        <family val="2"/>
      </rPr>
      <t>CCIÓN DE MEJORA</t>
    </r>
    <r>
      <rPr>
        <sz val="10"/>
        <color theme="1"/>
        <rFont val="Arial"/>
        <family val="2"/>
      </rPr>
      <t xml:space="preserve">
Continuar realizando los informes mesuales de solictud de acceso a la información pública que dan cumplimiento al al Decreto 1081 de 2015 en su articulo 2.1.1.6.2 y la Ley 1712 en el articulo 11 literal h.</t>
    </r>
  </si>
  <si>
    <r>
      <t xml:space="preserve">Se anexa, la Guía Ciudadana para la Gestión de la PQR Peticiones, Quejas, Reclamos y Soluciones que se elaboró para el para el Distrito Capital en el periodo 2017, en la cual no figura la SDDE.
</t>
    </r>
    <r>
      <rPr>
        <b/>
        <sz val="10"/>
        <color theme="1"/>
        <rFont val="Arial"/>
        <family val="2"/>
      </rPr>
      <t>RECOMENDACIÓN</t>
    </r>
    <r>
      <rPr>
        <sz val="10"/>
        <color theme="1"/>
        <rFont val="Arial"/>
        <family val="2"/>
      </rPr>
      <t xml:space="preserve">
Anexar los documentos o soportes que efectivamente den cuenta de la actividad desarrollada, dado que el CD, contienen cinco 5 elementos, de los cueles en uno solo se evidencia soporte relacionado con la divulgación  de la Guía.
</t>
    </r>
  </si>
  <si>
    <t xml:space="preserve">
Una vez se hagan ejercicios de construcción de riesgos, debera tambien socializarse a los funcionarios de la Entidad por medio de diferentes mecanismos con el fin de que ellos participen y realicen las observaciones que lleven a las modificaciones pertinentes.</t>
  </si>
  <si>
    <t>Publicar en la Intranet y la página web de la Secretaría Distrital de Desarrollo Económico los manuales de atención al ciudadano para los diferentes grupos poblacionales.</t>
  </si>
  <si>
    <t>Anexar los documentos o soportes que efectivamente den cuenta de la actividad desarrollada, dado que el CD, contienen cinco 5 elementos, de los cueles en uno solo y de forma apartada se evidencia soporte relacionado con la divulgación  de la Guía.</t>
  </si>
  <si>
    <t>Se recuerda que esta actividad es encaminada tambien a informar a los servidores de la SDDE y no únicamente a la ciudadanía.</t>
  </si>
  <si>
    <t>Continuar realizando actividades tendientes a la publilcación y actualización del manual de atención al ciudadano, como tambien se deben diseñar manuales de atención para las diferentes grupos poblacionales (Personas con discapcidad, raizal, RROOM).</t>
  </si>
  <si>
    <t>Continuar con la implementación de las encuestas de percepción del servicio que presta la Secretaría Distrital de Desarrollo Económico a la ciudadanía.</t>
  </si>
  <si>
    <t>Socializar al interior de la Entidad los informes mensuales acerca de los requerimientos que se registran en el Sistema Distrital de Quejas y Soluciones, a través de diferentes mecanismos que permitan que todos los funcionarios conozcan dicha información</t>
  </si>
  <si>
    <t>Dar continuidad al proceso para identificar  dudas que pueda tener la ciudadania o preguntas que usualmente se relicen sobre la prestación de servicios o trámités de los proceso misionales.</t>
  </si>
  <si>
    <t>Se debe dar continuidad al proceso, para que las tablas sean avaladas por el Consejo Distrital de Archivo.</t>
  </si>
  <si>
    <t>Se debe dar cumplimiento a la acción propuesta "Aumento de fuente personalizado en la página para la población con problemas de visión"</t>
  </si>
  <si>
    <t>AGOSTO DE 2018</t>
  </si>
  <si>
    <t xml:space="preserve">Dar continuidad al proceso de socilización de la normatiidad vigente en materia de liquidación de contratos, especialmente de los contratistas que tienen actividadaes relacionadas con el apoyo a la supervision de los contratos y convenios.
</t>
  </si>
  <si>
    <t>Realizar el ajuste a la politica de adminsitración del riesgo, teniendo en cuenta al MIPG, el Decreto 1499 y las directrices que determinó el Departamento Adminsitrativo de la Función Administrativa con el tratamiento de riesgos y en especial en la nueva guia expedida por ese ente rectos.</t>
  </si>
  <si>
    <t>Dar continuidad  a la creación de la APP "BOGOTA TRABAJA" e implementar su uso por medios de comunicación abiertos.</t>
  </si>
  <si>
    <t>Socializar al interior de la Entidad los informes mensuales acerca de los requerimientos que se registran en el Sistema Distrital de Quejas y Soluciones, a través de diferentes mecanismos que permitan que todos los funcionarios conozcan dicha información y permitan l mejora continua.</t>
  </si>
  <si>
    <t xml:space="preserve">La OCI recomienda reeplantear la actividad propuesta, teniendo en cuenta que la normatividad aplicable al tema de Atención al Ciudadano estabece que todas las Entidades deben tener una ubicación estrategica, se debe dar cumplimiento a lo que establece el Decreto 371 de 2010 en su articulo 3° numeral 5 el cual cita " La ubicación estratégica de la dependencia encargada del trámite de atención de quejas, reclamos y solicitudes y la señalización visible para que se facilite el acceso a la comunidad", estableciendo una actividad acerca de la señalización visible para todas la ciudadanía.
</t>
  </si>
  <si>
    <t>Continuar realizando jornadas donde se evalúan los aspectos que se debe dar cumplimiento, y realizar las publicaciones en la página web, con el fin de fortalecer y difundir la información a la ciudadanía, de igual manera la OCI sugiere realizar actividades que fortalezcan la interlocución con la ciudadanía, y realizar un seguimiento a la información que se publique para que se mantenga actualizada.</t>
  </si>
  <si>
    <t>Presentar evidencias de forma oportuna, respecto al requerimiento del cumplimiento o avance de actividades del plan anticorupción y de atención al ciudadano</t>
  </si>
  <si>
    <t>Continuar realizando los informes mesuales de solictud de acceso a la información pública que dan cumplimiento al al Decreto 1081 de 2015 en su articulo 2.1.1.6.2 y la Ley 1712 en el articulo 11 literal h.</t>
  </si>
  <si>
    <t>SECRETARÍA DISTRITAL DE DESARROLLO ECONÓMICO                                                                                                                                                                                                                                                                                                                                     SEGUIMIENTO AL PLAN ANTICORRUPCIÓN Y ATENCIÓN AL CIUDADANO VIGENCIA 2018                                                                                                                                                                                                                   MAYO A AGOSTO 2018</t>
  </si>
  <si>
    <t>GONZALO MARTINEZ SUAREZ
Jefe Oficina Control Interno</t>
  </si>
  <si>
    <r>
      <rPr>
        <b/>
        <sz val="12"/>
        <color theme="1"/>
        <rFont val="Arial"/>
        <family val="2"/>
      </rPr>
      <t>GONZALO MARTINEZ SUAREZ</t>
    </r>
    <r>
      <rPr>
        <sz val="12"/>
        <color theme="1"/>
        <rFont val="Arial"/>
        <family val="2"/>
      </rPr>
      <t xml:space="preserve">
Jefe Oficina Control Interno</t>
    </r>
  </si>
  <si>
    <r>
      <t xml:space="preserve">Mediante memorando 2018IE6944 del 29 de agosto de 2018, la Oficina Asesora de Comunicaciones, remitió información en medio magnético un (1) CD  No se evidencia soporte alguno de la actualización de la política de administración del riesgo para el periodo evaluado.
</t>
    </r>
    <r>
      <rPr>
        <b/>
        <sz val="10"/>
        <color theme="1"/>
        <rFont val="Arial"/>
        <family val="2"/>
      </rPr>
      <t>ACCIÓN DE MEJORA</t>
    </r>
    <r>
      <rPr>
        <sz val="10"/>
        <color theme="1"/>
        <rFont val="Arial"/>
        <family val="2"/>
      </rPr>
      <t xml:space="preserve">
Realizar el ajuste a la política de administración del riesgo, teniendo en cuenta  MIPG, Decreto 1499 y las directrices que determinó el Departamento Administrativo de la Función Administrativa con el tratamiento de riesgos.
</t>
    </r>
    <r>
      <rPr>
        <b/>
        <sz val="10"/>
        <color theme="1"/>
        <rFont val="Arial"/>
        <family val="2"/>
      </rPr>
      <t>RECOMENDACIÓN</t>
    </r>
    <r>
      <rPr>
        <sz val="10"/>
        <color theme="1"/>
        <rFont val="Arial"/>
        <family val="2"/>
      </rPr>
      <t xml:space="preserve">
De manera coordinada solicitar a la Oficina Asesora de Planeación la Revisión conjunta y aprobación de la Política de Administración del riesgo, que a la fecha debe ser realizada según la guía de administración del riesgo actualizada por el Departamento Administrativo de la Función Pública expedida en 2018.
</t>
    </r>
  </si>
  <si>
    <t xml:space="preserve">Mediante memorando 2018IE6944 del 29 de agosto de 2018, la Oficina Asesora de Comunicaciones, remitió información en medio magnético un (1) CD . Aquí se evidencia soportes de la campaña publicitaria de valores  y dos piezas gráficas de capacitación y sensibilización, es evidente que la Oficina Asesora de Comunicaciones publica la información que es recepcionada.
El informe escrito presenta  la Divulgación a través del Boletín Interno No. 136 de la "Carta de trato digno", Formatos de "La Secretaría es mi casa", "Al día con la Secretaría", "Semana de integridad", Invitaciones a cursos y talleres
</t>
  </si>
  <si>
    <t xml:space="preserve">Mediante memorando 2018IE6944 del 29 de agosto de 2018, la Oficina Asesora de Comunicaciones, remitió información en medio magnético un (1) CD , el cuel evidencia un archivo del componente cinco (5)  con 19 copias de correos electrónicos institucionales que dan cuenta de la solicitud de publicación que se realiza en la pagina Web y dos (2) archivos con información de la campaña de ley de trasparencia.
</t>
  </si>
</sst>
</file>

<file path=xl/styles.xml><?xml version="1.0" encoding="utf-8"?>
<styleSheet xmlns="http://schemas.openxmlformats.org/spreadsheetml/2006/main">
  <fonts count="11">
    <font>
      <sz val="11"/>
      <color theme="1"/>
      <name val="Calibri"/>
      <family val="2"/>
      <scheme val="minor"/>
    </font>
    <font>
      <b/>
      <sz val="10"/>
      <color theme="1"/>
      <name val="Arial"/>
      <family val="2"/>
    </font>
    <font>
      <sz val="10"/>
      <color theme="1"/>
      <name val="Arial"/>
      <family val="2"/>
    </font>
    <font>
      <sz val="10"/>
      <name val="Arial"/>
      <family val="2"/>
    </font>
    <font>
      <b/>
      <sz val="18"/>
      <color theme="1"/>
      <name val="Arial"/>
      <family val="2"/>
    </font>
    <font>
      <sz val="20"/>
      <color theme="1"/>
      <name val="Arial"/>
      <family val="2"/>
    </font>
    <font>
      <b/>
      <sz val="10"/>
      <color theme="0"/>
      <name val="Arial"/>
      <family val="2"/>
    </font>
    <font>
      <sz val="10"/>
      <color theme="0"/>
      <name val="Arial"/>
      <family val="2"/>
    </font>
    <font>
      <i/>
      <sz val="10"/>
      <color theme="1"/>
      <name val="Arial"/>
      <family val="2"/>
    </font>
    <font>
      <sz val="12"/>
      <color theme="1"/>
      <name val="Arial"/>
      <family val="2"/>
    </font>
    <font>
      <b/>
      <sz val="12"/>
      <color theme="1"/>
      <name val="Arial"/>
      <family val="2"/>
    </font>
  </fonts>
  <fills count="10">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59999389629810485"/>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3" tint="0.79998168889431442"/>
        <bgColor indexed="64"/>
      </patternFill>
    </fill>
    <fill>
      <patternFill patternType="solid">
        <fgColor theme="4" tint="-0.49998474074526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114">
    <xf numFmtId="0" fontId="0" fillId="0" borderId="0" xfId="0"/>
    <xf numFmtId="0" fontId="2" fillId="0" borderId="0" xfId="0" applyFont="1" applyAlignment="1">
      <alignment horizontal="center" vertical="center"/>
    </xf>
    <xf numFmtId="0" fontId="2" fillId="0" borderId="1" xfId="0" applyFont="1" applyBorder="1" applyAlignment="1">
      <alignment horizontal="center" vertical="center"/>
    </xf>
    <xf numFmtId="0" fontId="2" fillId="6" borderId="1" xfId="0" applyFont="1" applyFill="1" applyBorder="1" applyAlignment="1">
      <alignment horizontal="center" vertical="center"/>
    </xf>
    <xf numFmtId="0" fontId="2" fillId="0" borderId="0" xfId="0" applyFont="1" applyAlignment="1">
      <alignment vertical="center"/>
    </xf>
    <xf numFmtId="0" fontId="1" fillId="0" borderId="1" xfId="0" applyFont="1" applyFill="1" applyBorder="1" applyAlignment="1">
      <alignment horizontal="center" vertical="center"/>
    </xf>
    <xf numFmtId="0" fontId="1" fillId="0" borderId="1" xfId="0" applyFont="1" applyBorder="1" applyAlignment="1">
      <alignment horizontal="center" vertical="center"/>
    </xf>
    <xf numFmtId="0" fontId="2" fillId="5" borderId="1" xfId="0" applyFont="1" applyFill="1" applyBorder="1" applyAlignment="1">
      <alignment horizontal="center" vertical="center"/>
    </xf>
    <xf numFmtId="0" fontId="2" fillId="7" borderId="1" xfId="0" applyFont="1" applyFill="1" applyBorder="1" applyAlignment="1">
      <alignment horizontal="center" vertical="center"/>
    </xf>
    <xf numFmtId="0" fontId="5" fillId="0" borderId="0" xfId="0" applyFont="1" applyFill="1" applyAlignment="1">
      <alignment vertical="center" wrapText="1"/>
    </xf>
    <xf numFmtId="0" fontId="2" fillId="2" borderId="1" xfId="0" applyFont="1" applyFill="1" applyBorder="1" applyAlignment="1">
      <alignment horizontal="center" vertical="center"/>
    </xf>
    <xf numFmtId="0" fontId="2" fillId="0" borderId="0" xfId="0" applyFont="1" applyAlignment="1">
      <alignment horizontal="center" vertical="center" wrapText="1"/>
    </xf>
    <xf numFmtId="0" fontId="6" fillId="9"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2" fillId="0" borderId="0" xfId="0" applyFont="1" applyAlignment="1">
      <alignment horizontal="center" vertical="center"/>
    </xf>
    <xf numFmtId="0" fontId="7" fillId="0" borderId="0" xfId="0" applyFont="1" applyAlignment="1">
      <alignment horizontal="center" vertical="center"/>
    </xf>
    <xf numFmtId="0" fontId="2" fillId="0" borderId="1" xfId="0" applyFont="1" applyBorder="1" applyAlignment="1">
      <alignment horizontal="center" vertical="center"/>
    </xf>
    <xf numFmtId="0" fontId="1" fillId="3"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1" fillId="3" borderId="12"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2"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20" xfId="0" applyFont="1" applyBorder="1" applyAlignment="1">
      <alignment horizontal="center" vertical="center"/>
    </xf>
    <xf numFmtId="0" fontId="2" fillId="0" borderId="23" xfId="0" applyFont="1" applyBorder="1" applyAlignment="1">
      <alignment horizontal="center"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7" fillId="9" borderId="9" xfId="0" applyFont="1" applyFill="1" applyBorder="1" applyAlignment="1">
      <alignment vertical="center" wrapText="1"/>
    </xf>
    <xf numFmtId="0" fontId="1" fillId="3" borderId="1" xfId="0" applyFont="1" applyFill="1" applyBorder="1" applyAlignment="1">
      <alignment vertical="center" wrapText="1"/>
    </xf>
    <xf numFmtId="0" fontId="1" fillId="3" borderId="1" xfId="0" applyFont="1" applyFill="1" applyBorder="1" applyAlignment="1">
      <alignment vertical="center"/>
    </xf>
    <xf numFmtId="0" fontId="1" fillId="3" borderId="15"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23" xfId="0" applyFont="1" applyFill="1" applyBorder="1" applyAlignment="1">
      <alignment horizontal="center" vertical="center" wrapText="1"/>
    </xf>
    <xf numFmtId="1" fontId="3" fillId="0" borderId="27" xfId="0" applyNumberFormat="1" applyFont="1" applyBorder="1" applyAlignment="1">
      <alignment horizontal="center" vertical="center"/>
    </xf>
    <xf numFmtId="0" fontId="2" fillId="0" borderId="0" xfId="0" applyFont="1" applyAlignment="1">
      <alignment horizontal="center" vertical="center"/>
    </xf>
    <xf numFmtId="0" fontId="1" fillId="3" borderId="13" xfId="0" applyFont="1" applyFill="1" applyBorder="1" applyAlignment="1">
      <alignment horizontal="center" vertical="center" wrapText="1"/>
    </xf>
    <xf numFmtId="0" fontId="1" fillId="3" borderId="13"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3" fillId="0" borderId="1" xfId="0" applyFont="1" applyFill="1" applyBorder="1" applyAlignment="1">
      <alignment horizontal="center" vertical="center" wrapText="1"/>
    </xf>
    <xf numFmtId="0" fontId="2" fillId="0" borderId="15" xfId="0" applyFont="1" applyBorder="1" applyAlignment="1">
      <alignment horizontal="center"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0" borderId="17" xfId="0" applyFont="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1" fillId="3" borderId="24" xfId="0" applyFont="1" applyFill="1" applyBorder="1" applyAlignment="1">
      <alignment horizontal="center" vertical="center"/>
    </xf>
    <xf numFmtId="0" fontId="1" fillId="3" borderId="26" xfId="0" applyFont="1" applyFill="1" applyBorder="1" applyAlignment="1">
      <alignment horizontal="center" vertical="center"/>
    </xf>
    <xf numFmtId="0" fontId="1" fillId="3" borderId="25"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1" fillId="3"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1" fillId="0" borderId="0" xfId="0" applyFont="1" applyAlignment="1">
      <alignment horizontal="center"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6" xfId="0" applyFont="1" applyBorder="1" applyAlignment="1">
      <alignment horizontal="center" vertical="center" wrapText="1"/>
    </xf>
    <xf numFmtId="0" fontId="1" fillId="0" borderId="4" xfId="0" applyFont="1" applyBorder="1" applyAlignment="1">
      <alignment horizontal="center" vertical="center"/>
    </xf>
    <xf numFmtId="0" fontId="2" fillId="0" borderId="20"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 xfId="0" applyFont="1" applyBorder="1" applyAlignment="1">
      <alignment horizontal="center" vertical="center" wrapText="1"/>
    </xf>
    <xf numFmtId="0" fontId="2" fillId="4" borderId="20" xfId="0" applyFont="1" applyFill="1" applyBorder="1" applyAlignment="1">
      <alignment horizontal="center" vertical="center" wrapText="1"/>
    </xf>
  </cellXfs>
  <cellStyles count="1">
    <cellStyle name="Normal" xfId="0" builtinId="0"/>
  </cellStyles>
  <dxfs count="3">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269875</xdr:colOff>
      <xdr:row>0</xdr:row>
      <xdr:rowOff>254794</xdr:rowOff>
    </xdr:from>
    <xdr:to>
      <xdr:col>1</xdr:col>
      <xdr:colOff>952500</xdr:colOff>
      <xdr:row>1</xdr:row>
      <xdr:rowOff>638968</xdr:rowOff>
    </xdr:to>
    <xdr:pic>
      <xdr:nvPicPr>
        <xdr:cNvPr id="2" name="Imagen 2" descr="C:\Users\ogonzalez\Downloads\logo fondo blanco (1).jpg">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69875" y="254794"/>
          <a:ext cx="1897063" cy="931862"/>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K27"/>
  <sheetViews>
    <sheetView topLeftCell="A7" zoomScale="90" zoomScaleNormal="90" workbookViewId="0">
      <selection activeCell="B11" sqref="B11:C13"/>
    </sheetView>
  </sheetViews>
  <sheetFormatPr baseColWidth="10" defaultRowHeight="12.75"/>
  <cols>
    <col min="1" max="1" width="18.28515625" style="18" customWidth="1"/>
    <col min="2" max="2" width="20.42578125" style="18" customWidth="1"/>
    <col min="3" max="3" width="14" style="18" customWidth="1"/>
    <col min="4" max="4" width="10" style="18" customWidth="1"/>
    <col min="5" max="5" width="12.5703125" style="18" customWidth="1"/>
    <col min="6" max="6" width="18.85546875" style="18" customWidth="1"/>
    <col min="7" max="7" width="17.42578125" style="18" customWidth="1"/>
    <col min="8" max="10" width="11.42578125" style="18"/>
    <col min="11" max="11" width="31.85546875" style="19" customWidth="1"/>
    <col min="12" max="16384" width="11.42578125" style="18"/>
  </cols>
  <sheetData>
    <row r="1" spans="1:11" ht="12.75" customHeight="1">
      <c r="A1" s="20" t="s">
        <v>0</v>
      </c>
      <c r="B1" s="39" t="s">
        <v>1</v>
      </c>
      <c r="C1" s="39"/>
      <c r="D1" s="40" t="s">
        <v>2</v>
      </c>
      <c r="E1" s="40"/>
      <c r="F1" s="40"/>
      <c r="G1" s="40" t="s">
        <v>3</v>
      </c>
      <c r="H1" s="40"/>
      <c r="I1" s="40" t="s">
        <v>4</v>
      </c>
      <c r="J1" s="40"/>
      <c r="K1" s="21" t="s">
        <v>53</v>
      </c>
    </row>
    <row r="2" spans="1:11" ht="99.75" customHeight="1">
      <c r="A2" s="55" t="s">
        <v>30</v>
      </c>
      <c r="B2" s="59" t="s">
        <v>5</v>
      </c>
      <c r="C2" s="60"/>
      <c r="D2" s="16" t="s">
        <v>6</v>
      </c>
      <c r="E2" s="41" t="s">
        <v>129</v>
      </c>
      <c r="F2" s="41"/>
      <c r="G2" s="42" t="s">
        <v>54</v>
      </c>
      <c r="H2" s="42"/>
      <c r="I2" s="42" t="s">
        <v>55</v>
      </c>
      <c r="J2" s="43"/>
      <c r="K2" s="22" t="s">
        <v>56</v>
      </c>
    </row>
    <row r="3" spans="1:11" ht="57.75" customHeight="1">
      <c r="A3" s="55"/>
      <c r="B3" s="63"/>
      <c r="C3" s="64"/>
      <c r="D3" s="16" t="s">
        <v>9</v>
      </c>
      <c r="E3" s="41" t="s">
        <v>130</v>
      </c>
      <c r="F3" s="41"/>
      <c r="G3" s="43" t="s">
        <v>57</v>
      </c>
      <c r="H3" s="43"/>
      <c r="I3" s="42" t="s">
        <v>24</v>
      </c>
      <c r="J3" s="42"/>
      <c r="K3" s="22" t="s">
        <v>58</v>
      </c>
    </row>
    <row r="4" spans="1:11" ht="69" customHeight="1">
      <c r="A4" s="23" t="s">
        <v>131</v>
      </c>
      <c r="B4" s="56" t="s">
        <v>29</v>
      </c>
      <c r="C4" s="56"/>
      <c r="D4" s="10">
        <v>33906</v>
      </c>
      <c r="E4" s="42" t="s">
        <v>59</v>
      </c>
      <c r="F4" s="42"/>
      <c r="G4" s="41" t="s">
        <v>60</v>
      </c>
      <c r="H4" s="41"/>
      <c r="I4" s="42" t="s">
        <v>61</v>
      </c>
      <c r="J4" s="42"/>
      <c r="K4" s="22" t="s">
        <v>62</v>
      </c>
    </row>
    <row r="5" spans="1:11" ht="98.25" customHeight="1">
      <c r="A5" s="23" t="s">
        <v>132</v>
      </c>
      <c r="B5" s="56" t="s">
        <v>15</v>
      </c>
      <c r="C5" s="56"/>
      <c r="D5" s="16" t="s">
        <v>8</v>
      </c>
      <c r="E5" s="41" t="s">
        <v>63</v>
      </c>
      <c r="F5" s="41"/>
      <c r="G5" s="42" t="s">
        <v>16</v>
      </c>
      <c r="H5" s="42"/>
      <c r="I5" s="48" t="s">
        <v>24</v>
      </c>
      <c r="J5" s="49"/>
      <c r="K5" s="22" t="s">
        <v>64</v>
      </c>
    </row>
    <row r="6" spans="1:11" ht="117" customHeight="1">
      <c r="A6" s="55" t="s">
        <v>31</v>
      </c>
      <c r="B6" s="67" t="s">
        <v>18</v>
      </c>
      <c r="C6" s="68"/>
      <c r="D6" s="16" t="s">
        <v>6</v>
      </c>
      <c r="E6" s="44" t="s">
        <v>133</v>
      </c>
      <c r="F6" s="45"/>
      <c r="G6" s="42" t="s">
        <v>65</v>
      </c>
      <c r="H6" s="42"/>
      <c r="I6" s="42" t="s">
        <v>66</v>
      </c>
      <c r="J6" s="43"/>
      <c r="K6" s="22" t="s">
        <v>64</v>
      </c>
    </row>
    <row r="7" spans="1:11" ht="117" customHeight="1">
      <c r="A7" s="55"/>
      <c r="B7" s="69"/>
      <c r="C7" s="70"/>
      <c r="D7" s="16" t="s">
        <v>25</v>
      </c>
      <c r="E7" s="44" t="s">
        <v>67</v>
      </c>
      <c r="F7" s="45"/>
      <c r="G7" s="42" t="s">
        <v>68</v>
      </c>
      <c r="H7" s="42"/>
      <c r="I7" s="42" t="s">
        <v>66</v>
      </c>
      <c r="J7" s="43"/>
      <c r="K7" s="22" t="s">
        <v>69</v>
      </c>
    </row>
    <row r="8" spans="1:11" ht="117" customHeight="1">
      <c r="A8" s="55"/>
      <c r="B8" s="67" t="s">
        <v>19</v>
      </c>
      <c r="C8" s="68"/>
      <c r="D8" s="16" t="s">
        <v>7</v>
      </c>
      <c r="E8" s="44" t="s">
        <v>134</v>
      </c>
      <c r="F8" s="44"/>
      <c r="G8" s="42" t="s">
        <v>70</v>
      </c>
      <c r="H8" s="42"/>
      <c r="I8" s="42" t="s">
        <v>71</v>
      </c>
      <c r="J8" s="42"/>
      <c r="K8" s="22" t="s">
        <v>64</v>
      </c>
    </row>
    <row r="9" spans="1:11" ht="117" customHeight="1">
      <c r="A9" s="55"/>
      <c r="B9" s="69"/>
      <c r="C9" s="70"/>
      <c r="D9" s="16" t="s">
        <v>14</v>
      </c>
      <c r="E9" s="44" t="s">
        <v>135</v>
      </c>
      <c r="F9" s="44"/>
      <c r="G9" s="42" t="s">
        <v>72</v>
      </c>
      <c r="H9" s="42"/>
      <c r="I9" s="42" t="s">
        <v>66</v>
      </c>
      <c r="J9" s="43"/>
      <c r="K9" s="22" t="s">
        <v>73</v>
      </c>
    </row>
    <row r="10" spans="1:11" ht="117" customHeight="1">
      <c r="A10" s="55"/>
      <c r="B10" s="71" t="s">
        <v>20</v>
      </c>
      <c r="C10" s="71"/>
      <c r="D10" s="16" t="s">
        <v>8</v>
      </c>
      <c r="E10" s="44" t="s">
        <v>74</v>
      </c>
      <c r="F10" s="44"/>
      <c r="G10" s="42" t="s">
        <v>75</v>
      </c>
      <c r="H10" s="42"/>
      <c r="I10" s="42" t="s">
        <v>66</v>
      </c>
      <c r="J10" s="43"/>
      <c r="K10" s="22" t="s">
        <v>64</v>
      </c>
    </row>
    <row r="11" spans="1:11" ht="117" customHeight="1">
      <c r="A11" s="55"/>
      <c r="B11" s="71" t="s">
        <v>17</v>
      </c>
      <c r="C11" s="71"/>
      <c r="D11" s="16" t="s">
        <v>10</v>
      </c>
      <c r="E11" s="44" t="s">
        <v>33</v>
      </c>
      <c r="F11" s="44"/>
      <c r="G11" s="42" t="s">
        <v>76</v>
      </c>
      <c r="H11" s="42"/>
      <c r="I11" s="42" t="s">
        <v>66</v>
      </c>
      <c r="J11" s="43"/>
      <c r="K11" s="22" t="s">
        <v>136</v>
      </c>
    </row>
    <row r="12" spans="1:11" ht="117" customHeight="1">
      <c r="A12" s="55"/>
      <c r="B12" s="71"/>
      <c r="C12" s="71"/>
      <c r="D12" s="16" t="s">
        <v>11</v>
      </c>
      <c r="E12" s="44" t="s">
        <v>77</v>
      </c>
      <c r="F12" s="44"/>
      <c r="G12" s="42" t="s">
        <v>78</v>
      </c>
      <c r="H12" s="42"/>
      <c r="I12" s="42" t="s">
        <v>79</v>
      </c>
      <c r="J12" s="42"/>
      <c r="K12" s="22" t="s">
        <v>80</v>
      </c>
    </row>
    <row r="13" spans="1:11" ht="117" customHeight="1">
      <c r="A13" s="55"/>
      <c r="B13" s="71"/>
      <c r="C13" s="71"/>
      <c r="D13" s="16" t="s">
        <v>12</v>
      </c>
      <c r="E13" s="44" t="s">
        <v>81</v>
      </c>
      <c r="F13" s="44"/>
      <c r="G13" s="42" t="s">
        <v>82</v>
      </c>
      <c r="H13" s="42"/>
      <c r="I13" s="42" t="s">
        <v>66</v>
      </c>
      <c r="J13" s="43"/>
      <c r="K13" s="22" t="s">
        <v>83</v>
      </c>
    </row>
    <row r="14" spans="1:11" ht="93" customHeight="1">
      <c r="A14" s="55"/>
      <c r="B14" s="71" t="s">
        <v>21</v>
      </c>
      <c r="C14" s="71"/>
      <c r="D14" s="16" t="s">
        <v>13</v>
      </c>
      <c r="E14" s="44" t="s">
        <v>84</v>
      </c>
      <c r="F14" s="44"/>
      <c r="G14" s="44" t="s">
        <v>85</v>
      </c>
      <c r="H14" s="44"/>
      <c r="I14" s="42" t="s">
        <v>66</v>
      </c>
      <c r="J14" s="43"/>
      <c r="K14" s="22" t="s">
        <v>83</v>
      </c>
    </row>
    <row r="15" spans="1:11" ht="71.25" customHeight="1">
      <c r="A15" s="55"/>
      <c r="B15" s="71"/>
      <c r="C15" s="71"/>
      <c r="D15" s="16" t="s">
        <v>22</v>
      </c>
      <c r="E15" s="44" t="s">
        <v>86</v>
      </c>
      <c r="F15" s="44"/>
      <c r="G15" s="42" t="s">
        <v>87</v>
      </c>
      <c r="H15" s="42"/>
      <c r="I15" s="42" t="s">
        <v>61</v>
      </c>
      <c r="J15" s="42"/>
      <c r="K15" s="22" t="s">
        <v>88</v>
      </c>
    </row>
    <row r="16" spans="1:11" ht="96" customHeight="1">
      <c r="A16" s="55" t="s">
        <v>32</v>
      </c>
      <c r="B16" s="56" t="s">
        <v>23</v>
      </c>
      <c r="C16" s="57"/>
      <c r="D16" s="16" t="s">
        <v>6</v>
      </c>
      <c r="E16" s="44" t="s">
        <v>89</v>
      </c>
      <c r="F16" s="44"/>
      <c r="G16" s="44" t="s">
        <v>90</v>
      </c>
      <c r="H16" s="44"/>
      <c r="I16" s="44" t="s">
        <v>91</v>
      </c>
      <c r="J16" s="44"/>
      <c r="K16" s="22" t="s">
        <v>64</v>
      </c>
    </row>
    <row r="17" spans="1:11" ht="88.5" customHeight="1">
      <c r="A17" s="55"/>
      <c r="B17" s="57"/>
      <c r="C17" s="57"/>
      <c r="D17" s="16" t="s">
        <v>25</v>
      </c>
      <c r="E17" s="44" t="s">
        <v>137</v>
      </c>
      <c r="F17" s="44"/>
      <c r="G17" s="44" t="s">
        <v>92</v>
      </c>
      <c r="H17" s="44"/>
      <c r="I17" s="44" t="s">
        <v>93</v>
      </c>
      <c r="J17" s="45"/>
      <c r="K17" s="22" t="s">
        <v>94</v>
      </c>
    </row>
    <row r="18" spans="1:11" ht="54.75" customHeight="1">
      <c r="A18" s="55"/>
      <c r="B18" s="56" t="s">
        <v>26</v>
      </c>
      <c r="C18" s="56"/>
      <c r="D18" s="16" t="s">
        <v>7</v>
      </c>
      <c r="E18" s="54" t="s">
        <v>95</v>
      </c>
      <c r="F18" s="54"/>
      <c r="G18" s="41" t="s">
        <v>96</v>
      </c>
      <c r="H18" s="41"/>
      <c r="I18" s="41" t="s">
        <v>97</v>
      </c>
      <c r="J18" s="41"/>
      <c r="K18" s="22" t="str">
        <f>+K16</f>
        <v>Durante el año 2018</v>
      </c>
    </row>
    <row r="19" spans="1:11" ht="110.25" customHeight="1">
      <c r="A19" s="55"/>
      <c r="B19" s="56"/>
      <c r="C19" s="56"/>
      <c r="D19" s="16" t="s">
        <v>14</v>
      </c>
      <c r="E19" s="44" t="s">
        <v>98</v>
      </c>
      <c r="F19" s="44"/>
      <c r="G19" s="42" t="s">
        <v>99</v>
      </c>
      <c r="H19" s="42"/>
      <c r="I19" s="42" t="str">
        <f>+I18</f>
        <v xml:space="preserve">Dirección de Gestión Corporativa </v>
      </c>
      <c r="J19" s="42"/>
      <c r="K19" s="22" t="s">
        <v>100</v>
      </c>
    </row>
    <row r="20" spans="1:11" ht="106.5" customHeight="1">
      <c r="A20" s="55"/>
      <c r="B20" s="56"/>
      <c r="C20" s="56"/>
      <c r="D20" s="16" t="s">
        <v>9</v>
      </c>
      <c r="E20" s="44" t="s">
        <v>102</v>
      </c>
      <c r="F20" s="44"/>
      <c r="G20" s="44" t="s">
        <v>103</v>
      </c>
      <c r="H20" s="44"/>
      <c r="I20" s="42" t="s">
        <v>101</v>
      </c>
      <c r="J20" s="43"/>
      <c r="K20" s="22" t="s">
        <v>104</v>
      </c>
    </row>
    <row r="21" spans="1:11" ht="58.5" customHeight="1">
      <c r="A21" s="55"/>
      <c r="B21" s="56" t="s">
        <v>27</v>
      </c>
      <c r="C21" s="56"/>
      <c r="D21" s="16" t="s">
        <v>10</v>
      </c>
      <c r="E21" s="44" t="s">
        <v>105</v>
      </c>
      <c r="F21" s="45"/>
      <c r="G21" s="42" t="s">
        <v>106</v>
      </c>
      <c r="H21" s="42"/>
      <c r="I21" s="44" t="s">
        <v>107</v>
      </c>
      <c r="J21" s="44"/>
      <c r="K21" s="22" t="s">
        <v>64</v>
      </c>
    </row>
    <row r="22" spans="1:11" ht="92.25" customHeight="1">
      <c r="A22" s="55"/>
      <c r="B22" s="56" t="s">
        <v>28</v>
      </c>
      <c r="C22" s="56"/>
      <c r="D22" s="16" t="s">
        <v>13</v>
      </c>
      <c r="E22" s="44" t="s">
        <v>108</v>
      </c>
      <c r="F22" s="44"/>
      <c r="G22" s="42" t="s">
        <v>109</v>
      </c>
      <c r="H22" s="42"/>
      <c r="I22" s="44" t="s">
        <v>110</v>
      </c>
      <c r="J22" s="44"/>
      <c r="K22" s="22" t="s">
        <v>64</v>
      </c>
    </row>
    <row r="23" spans="1:11" ht="59.25" customHeight="1">
      <c r="A23" s="55" t="s">
        <v>111</v>
      </c>
      <c r="B23" s="59" t="s">
        <v>138</v>
      </c>
      <c r="C23" s="60"/>
      <c r="D23" s="16" t="s">
        <v>139</v>
      </c>
      <c r="E23" s="48" t="s">
        <v>112</v>
      </c>
      <c r="F23" s="49"/>
      <c r="G23" s="48" t="s">
        <v>113</v>
      </c>
      <c r="H23" s="49"/>
      <c r="I23" s="48" t="s">
        <v>107</v>
      </c>
      <c r="J23" s="49"/>
      <c r="K23" s="22" t="s">
        <v>64</v>
      </c>
    </row>
    <row r="24" spans="1:11" ht="57.75" customHeight="1">
      <c r="A24" s="55"/>
      <c r="B24" s="61"/>
      <c r="C24" s="62"/>
      <c r="D24" s="16" t="s">
        <v>140</v>
      </c>
      <c r="E24" s="48" t="s">
        <v>114</v>
      </c>
      <c r="F24" s="49"/>
      <c r="G24" s="48" t="s">
        <v>115</v>
      </c>
      <c r="H24" s="49"/>
      <c r="I24" s="48" t="s">
        <v>107</v>
      </c>
      <c r="J24" s="49"/>
      <c r="K24" s="22" t="s">
        <v>64</v>
      </c>
    </row>
    <row r="25" spans="1:11" ht="172.5" customHeight="1">
      <c r="A25" s="55"/>
      <c r="B25" s="59" t="s">
        <v>141</v>
      </c>
      <c r="C25" s="60"/>
      <c r="D25" s="16" t="s">
        <v>142</v>
      </c>
      <c r="E25" s="48" t="s">
        <v>116</v>
      </c>
      <c r="F25" s="49"/>
      <c r="G25" s="48" t="s">
        <v>117</v>
      </c>
      <c r="H25" s="49"/>
      <c r="I25" s="48" t="s">
        <v>118</v>
      </c>
      <c r="J25" s="49"/>
      <c r="K25" s="22" t="s">
        <v>64</v>
      </c>
    </row>
    <row r="26" spans="1:11" ht="198" customHeight="1">
      <c r="A26" s="55"/>
      <c r="B26" s="63"/>
      <c r="C26" s="64"/>
      <c r="D26" s="16" t="s">
        <v>143</v>
      </c>
      <c r="E26" s="48" t="s">
        <v>119</v>
      </c>
      <c r="F26" s="49"/>
      <c r="G26" s="50" t="s">
        <v>120</v>
      </c>
      <c r="H26" s="51"/>
      <c r="I26" s="48" t="s">
        <v>118</v>
      </c>
      <c r="J26" s="49"/>
      <c r="K26" s="22" t="s">
        <v>121</v>
      </c>
    </row>
    <row r="27" spans="1:11" ht="82.5" customHeight="1" thickBot="1">
      <c r="A27" s="58"/>
      <c r="B27" s="65"/>
      <c r="C27" s="66"/>
      <c r="D27" s="24" t="s">
        <v>144</v>
      </c>
      <c r="E27" s="46" t="s">
        <v>122</v>
      </c>
      <c r="F27" s="47"/>
      <c r="G27" s="52" t="s">
        <v>123</v>
      </c>
      <c r="H27" s="53"/>
      <c r="I27" s="46" t="s">
        <v>118</v>
      </c>
      <c r="J27" s="47"/>
      <c r="K27" s="25" t="s">
        <v>124</v>
      </c>
    </row>
  </sheetData>
  <mergeCells count="102">
    <mergeCell ref="A2:A3"/>
    <mergeCell ref="B2:C2"/>
    <mergeCell ref="B3:C3"/>
    <mergeCell ref="B4:C4"/>
    <mergeCell ref="B5:C5"/>
    <mergeCell ref="A6:A15"/>
    <mergeCell ref="B6:C7"/>
    <mergeCell ref="B8:C9"/>
    <mergeCell ref="B11:C13"/>
    <mergeCell ref="B14:C15"/>
    <mergeCell ref="B10:C10"/>
    <mergeCell ref="A16:A22"/>
    <mergeCell ref="B16:C17"/>
    <mergeCell ref="B20:C20"/>
    <mergeCell ref="B21:C21"/>
    <mergeCell ref="A23:A27"/>
    <mergeCell ref="B23:C24"/>
    <mergeCell ref="B25:C27"/>
    <mergeCell ref="B18:C19"/>
    <mergeCell ref="B22:C22"/>
    <mergeCell ref="I20:J20"/>
    <mergeCell ref="E13:F13"/>
    <mergeCell ref="G17:H17"/>
    <mergeCell ref="I17:J17"/>
    <mergeCell ref="E19:F19"/>
    <mergeCell ref="G19:H19"/>
    <mergeCell ref="I19:J19"/>
    <mergeCell ref="G16:H16"/>
    <mergeCell ref="I16:J16"/>
    <mergeCell ref="G13:H13"/>
    <mergeCell ref="E17:F17"/>
    <mergeCell ref="I13:J13"/>
    <mergeCell ref="E15:F15"/>
    <mergeCell ref="E14:F14"/>
    <mergeCell ref="E18:F18"/>
    <mergeCell ref="G18:H18"/>
    <mergeCell ref="I18:J18"/>
    <mergeCell ref="G15:H15"/>
    <mergeCell ref="I15:J15"/>
    <mergeCell ref="E16:F16"/>
    <mergeCell ref="G14:H14"/>
    <mergeCell ref="I14:J14"/>
    <mergeCell ref="E20:F20"/>
    <mergeCell ref="G20:H20"/>
    <mergeCell ref="I12:J12"/>
    <mergeCell ref="E7:F7"/>
    <mergeCell ref="G7:H7"/>
    <mergeCell ref="I7:J7"/>
    <mergeCell ref="E5:F5"/>
    <mergeCell ref="G5:H5"/>
    <mergeCell ref="I5:J5"/>
    <mergeCell ref="I9:J9"/>
    <mergeCell ref="G9:H9"/>
    <mergeCell ref="E10:F10"/>
    <mergeCell ref="G10:H10"/>
    <mergeCell ref="I10:J10"/>
    <mergeCell ref="E11:F11"/>
    <mergeCell ref="G11:H11"/>
    <mergeCell ref="I11:J11"/>
    <mergeCell ref="E9:F9"/>
    <mergeCell ref="E8:F8"/>
    <mergeCell ref="G8:H8"/>
    <mergeCell ref="I8:J8"/>
    <mergeCell ref="E12:F12"/>
    <mergeCell ref="G12:H12"/>
    <mergeCell ref="I27:J27"/>
    <mergeCell ref="E25:F25"/>
    <mergeCell ref="G25:H25"/>
    <mergeCell ref="I25:J25"/>
    <mergeCell ref="E21:F21"/>
    <mergeCell ref="E26:F26"/>
    <mergeCell ref="G26:H26"/>
    <mergeCell ref="I26:J26"/>
    <mergeCell ref="E27:F27"/>
    <mergeCell ref="G27:H27"/>
    <mergeCell ref="E23:F23"/>
    <mergeCell ref="G23:H23"/>
    <mergeCell ref="I23:J23"/>
    <mergeCell ref="E24:F24"/>
    <mergeCell ref="G24:H24"/>
    <mergeCell ref="I24:J24"/>
    <mergeCell ref="G21:H21"/>
    <mergeCell ref="I21:J21"/>
    <mergeCell ref="E22:F22"/>
    <mergeCell ref="G22:H22"/>
    <mergeCell ref="I22:J22"/>
    <mergeCell ref="B1:C1"/>
    <mergeCell ref="D1:F1"/>
    <mergeCell ref="G1:H1"/>
    <mergeCell ref="I1:J1"/>
    <mergeCell ref="E2:F2"/>
    <mergeCell ref="G2:H2"/>
    <mergeCell ref="I2:J2"/>
    <mergeCell ref="I3:J3"/>
    <mergeCell ref="G6:H6"/>
    <mergeCell ref="E4:F4"/>
    <mergeCell ref="G4:H4"/>
    <mergeCell ref="I4:J4"/>
    <mergeCell ref="E6:F6"/>
    <mergeCell ref="I6:J6"/>
    <mergeCell ref="E3:F3"/>
    <mergeCell ref="G3:H3"/>
  </mergeCells>
  <pageMargins left="0.7" right="0.7" top="0.75" bottom="0.75" header="0.3" footer="0.3"/>
  <pageSetup scale="50" fitToHeight="0" orientation="portrait" r:id="rId1"/>
</worksheet>
</file>

<file path=xl/worksheets/sheet2.xml><?xml version="1.0" encoding="utf-8"?>
<worksheet xmlns="http://schemas.openxmlformats.org/spreadsheetml/2006/main" xmlns:r="http://schemas.openxmlformats.org/officeDocument/2006/relationships">
  <dimension ref="A1:AC34"/>
  <sheetViews>
    <sheetView zoomScale="90" zoomScaleNormal="90" workbookViewId="0">
      <pane xSplit="8" ySplit="1" topLeftCell="K27" activePane="bottomRight" state="frozen"/>
      <selection pane="topRight" activeCell="I1" sqref="I1"/>
      <selection pane="bottomLeft" activeCell="A2" sqref="A2"/>
      <selection pane="bottomRight" activeCell="M28" sqref="M28"/>
    </sheetView>
  </sheetViews>
  <sheetFormatPr baseColWidth="10" defaultRowHeight="90.75" customHeight="1"/>
  <cols>
    <col min="1" max="2" width="11.42578125" style="18"/>
    <col min="3" max="3" width="7.7109375" style="18" customWidth="1"/>
    <col min="4" max="4" width="9.5703125" style="18" customWidth="1"/>
    <col min="5" max="10" width="9.5703125" style="1" customWidth="1"/>
    <col min="11" max="11" width="6" style="1" customWidth="1"/>
    <col min="12" max="22" width="37.7109375" style="1" customWidth="1"/>
    <col min="23" max="23" width="37.7109375" style="11" customWidth="1"/>
    <col min="24" max="28" width="37.7109375" style="1" customWidth="1"/>
    <col min="29" max="29" width="71.140625" style="1" customWidth="1"/>
    <col min="30" max="16384" width="11.42578125" style="1"/>
  </cols>
  <sheetData>
    <row r="1" spans="1:29" ht="90.75" customHeight="1">
      <c r="A1" s="20" t="s">
        <v>0</v>
      </c>
      <c r="B1" s="72" t="s">
        <v>1</v>
      </c>
      <c r="C1" s="73"/>
      <c r="D1" s="74" t="s">
        <v>2</v>
      </c>
      <c r="E1" s="75"/>
      <c r="F1" s="76"/>
      <c r="G1" s="74" t="s">
        <v>3</v>
      </c>
      <c r="H1" s="76"/>
      <c r="I1" s="74" t="s">
        <v>4</v>
      </c>
      <c r="J1" s="76"/>
      <c r="K1" s="83" t="s">
        <v>34</v>
      </c>
      <c r="L1" s="83"/>
      <c r="M1" s="83" t="s">
        <v>52</v>
      </c>
      <c r="N1" s="83"/>
      <c r="O1" s="83" t="s">
        <v>51</v>
      </c>
      <c r="P1" s="83"/>
      <c r="Q1" s="83" t="s">
        <v>50</v>
      </c>
      <c r="R1" s="83"/>
      <c r="S1" s="83" t="s">
        <v>49</v>
      </c>
      <c r="T1" s="83"/>
      <c r="U1" s="83" t="s">
        <v>48</v>
      </c>
      <c r="V1" s="83"/>
      <c r="W1" s="83" t="s">
        <v>128</v>
      </c>
      <c r="X1" s="83"/>
      <c r="Y1" s="83" t="s">
        <v>47</v>
      </c>
      <c r="Z1" s="83"/>
      <c r="AA1" s="83" t="s">
        <v>46</v>
      </c>
      <c r="AB1" s="83"/>
      <c r="AC1" s="12" t="s">
        <v>127</v>
      </c>
    </row>
    <row r="2" spans="1:29" ht="409.5" customHeight="1">
      <c r="A2" s="55" t="s">
        <v>30</v>
      </c>
      <c r="B2" s="59" t="s">
        <v>5</v>
      </c>
      <c r="C2" s="60"/>
      <c r="D2" s="16" t="s">
        <v>6</v>
      </c>
      <c r="E2" s="77" t="s">
        <v>129</v>
      </c>
      <c r="F2" s="78"/>
      <c r="G2" s="48" t="s">
        <v>54</v>
      </c>
      <c r="H2" s="49"/>
      <c r="I2" s="48" t="s">
        <v>55</v>
      </c>
      <c r="J2" s="49"/>
      <c r="K2" s="77" t="s">
        <v>154</v>
      </c>
      <c r="L2" s="81"/>
      <c r="M2" s="77" t="s">
        <v>210</v>
      </c>
      <c r="N2" s="81"/>
      <c r="O2" s="77" t="s">
        <v>160</v>
      </c>
      <c r="P2" s="81"/>
      <c r="Q2" s="77" t="s">
        <v>164</v>
      </c>
      <c r="R2" s="81"/>
      <c r="S2" s="77" t="s">
        <v>151</v>
      </c>
      <c r="T2" s="81"/>
      <c r="U2" s="77" t="s">
        <v>158</v>
      </c>
      <c r="V2" s="81"/>
      <c r="W2" s="77" t="s">
        <v>161</v>
      </c>
      <c r="X2" s="81"/>
      <c r="Y2" s="77" t="s">
        <v>166</v>
      </c>
      <c r="Z2" s="81"/>
      <c r="AA2" s="77" t="s">
        <v>180</v>
      </c>
      <c r="AB2" s="81"/>
      <c r="AC2" s="13" t="s">
        <v>200</v>
      </c>
    </row>
    <row r="3" spans="1:29" ht="209.25" customHeight="1">
      <c r="A3" s="55"/>
      <c r="B3" s="61"/>
      <c r="C3" s="62"/>
      <c r="D3" s="16" t="s">
        <v>9</v>
      </c>
      <c r="E3" s="77" t="s">
        <v>150</v>
      </c>
      <c r="F3" s="78"/>
      <c r="G3" s="79" t="s">
        <v>57</v>
      </c>
      <c r="H3" s="80"/>
      <c r="I3" s="48" t="s">
        <v>24</v>
      </c>
      <c r="J3" s="49"/>
      <c r="K3" s="77" t="s">
        <v>155</v>
      </c>
      <c r="L3" s="81"/>
      <c r="M3" s="82"/>
      <c r="N3" s="81"/>
      <c r="O3" s="82"/>
      <c r="P3" s="81"/>
      <c r="Q3" s="82"/>
      <c r="R3" s="81"/>
      <c r="S3" s="82"/>
      <c r="T3" s="81"/>
      <c r="U3" s="82"/>
      <c r="V3" s="81"/>
      <c r="W3" s="82"/>
      <c r="X3" s="81"/>
      <c r="Y3" s="82"/>
      <c r="Z3" s="81"/>
      <c r="AA3" s="82"/>
      <c r="AB3" s="81"/>
      <c r="AC3" s="13" t="s">
        <v>188</v>
      </c>
    </row>
    <row r="4" spans="1:29" ht="259.5" customHeight="1">
      <c r="A4" s="23" t="s">
        <v>131</v>
      </c>
      <c r="B4" s="94" t="s">
        <v>29</v>
      </c>
      <c r="C4" s="95"/>
      <c r="D4" s="10">
        <v>33906</v>
      </c>
      <c r="E4" s="48" t="s">
        <v>59</v>
      </c>
      <c r="F4" s="49"/>
      <c r="G4" s="77" t="s">
        <v>60</v>
      </c>
      <c r="H4" s="78"/>
      <c r="I4" s="48" t="s">
        <v>61</v>
      </c>
      <c r="J4" s="49"/>
      <c r="K4" s="82"/>
      <c r="L4" s="81"/>
      <c r="M4" s="82"/>
      <c r="N4" s="81"/>
      <c r="O4" s="82"/>
      <c r="P4" s="81"/>
      <c r="Q4" s="82"/>
      <c r="R4" s="81"/>
      <c r="S4" s="82"/>
      <c r="T4" s="81"/>
      <c r="U4" s="77" t="s">
        <v>148</v>
      </c>
      <c r="V4" s="81"/>
      <c r="W4" s="82"/>
      <c r="X4" s="81"/>
      <c r="Y4" s="82"/>
      <c r="Z4" s="81"/>
      <c r="AA4" s="82"/>
      <c r="AB4" s="81"/>
      <c r="AC4" s="13" t="s">
        <v>201</v>
      </c>
    </row>
    <row r="5" spans="1:29" ht="270.75" customHeight="1">
      <c r="A5" s="23" t="s">
        <v>132</v>
      </c>
      <c r="B5" s="94" t="s">
        <v>15</v>
      </c>
      <c r="C5" s="95"/>
      <c r="D5" s="16" t="s">
        <v>8</v>
      </c>
      <c r="E5" s="77" t="s">
        <v>63</v>
      </c>
      <c r="F5" s="78"/>
      <c r="G5" s="48" t="s">
        <v>16</v>
      </c>
      <c r="H5" s="49"/>
      <c r="I5" s="48" t="s">
        <v>24</v>
      </c>
      <c r="J5" s="49"/>
      <c r="K5" s="77" t="s">
        <v>157</v>
      </c>
      <c r="L5" s="81"/>
      <c r="M5" s="82"/>
      <c r="N5" s="81"/>
      <c r="O5" s="82"/>
      <c r="P5" s="81"/>
      <c r="Q5" s="82"/>
      <c r="R5" s="81"/>
      <c r="S5" s="82"/>
      <c r="T5" s="81"/>
      <c r="U5" s="82"/>
      <c r="V5" s="81"/>
      <c r="W5" s="82"/>
      <c r="X5" s="81"/>
      <c r="Y5" s="82"/>
      <c r="Z5" s="81"/>
      <c r="AA5" s="82"/>
      <c r="AB5" s="81"/>
      <c r="AC5" s="13" t="s">
        <v>189</v>
      </c>
    </row>
    <row r="6" spans="1:29" ht="135.75" customHeight="1">
      <c r="A6" s="55" t="s">
        <v>31</v>
      </c>
      <c r="B6" s="67" t="s">
        <v>18</v>
      </c>
      <c r="C6" s="68"/>
      <c r="D6" s="16" t="s">
        <v>6</v>
      </c>
      <c r="E6" s="77" t="s">
        <v>167</v>
      </c>
      <c r="F6" s="78"/>
      <c r="G6" s="77" t="s">
        <v>65</v>
      </c>
      <c r="H6" s="78"/>
      <c r="I6" s="48" t="s">
        <v>66</v>
      </c>
      <c r="J6" s="49"/>
      <c r="K6" s="77"/>
      <c r="L6" s="78"/>
      <c r="M6" s="82"/>
      <c r="N6" s="81"/>
      <c r="O6" s="82"/>
      <c r="P6" s="81"/>
      <c r="Q6" s="82"/>
      <c r="R6" s="81"/>
      <c r="S6" s="82"/>
      <c r="T6" s="81"/>
      <c r="U6" s="82"/>
      <c r="V6" s="81"/>
      <c r="W6" s="82"/>
      <c r="X6" s="81"/>
      <c r="Y6" s="77" t="s">
        <v>168</v>
      </c>
      <c r="Z6" s="81"/>
      <c r="AA6" s="82"/>
      <c r="AB6" s="81"/>
      <c r="AC6" s="13" t="s">
        <v>202</v>
      </c>
    </row>
    <row r="7" spans="1:29" ht="135.75" customHeight="1">
      <c r="A7" s="55"/>
      <c r="B7" s="69"/>
      <c r="C7" s="70"/>
      <c r="D7" s="16" t="s">
        <v>25</v>
      </c>
      <c r="E7" s="77" t="s">
        <v>67</v>
      </c>
      <c r="F7" s="78"/>
      <c r="G7" s="77" t="s">
        <v>68</v>
      </c>
      <c r="H7" s="78"/>
      <c r="I7" s="48" t="s">
        <v>145</v>
      </c>
      <c r="J7" s="49"/>
      <c r="K7" s="77"/>
      <c r="L7" s="78"/>
      <c r="M7" s="82"/>
      <c r="N7" s="81"/>
      <c r="O7" s="82"/>
      <c r="P7" s="81"/>
      <c r="Q7" s="82"/>
      <c r="R7" s="81"/>
      <c r="S7" s="82"/>
      <c r="T7" s="81"/>
      <c r="U7" s="82"/>
      <c r="V7" s="81"/>
      <c r="W7" s="82"/>
      <c r="X7" s="81"/>
      <c r="Y7" s="77" t="s">
        <v>170</v>
      </c>
      <c r="Z7" s="81"/>
      <c r="AA7" s="82"/>
      <c r="AB7" s="81"/>
      <c r="AC7" s="13"/>
    </row>
    <row r="8" spans="1:29" ht="135.75" customHeight="1">
      <c r="A8" s="55"/>
      <c r="B8" s="67" t="s">
        <v>19</v>
      </c>
      <c r="C8" s="68"/>
      <c r="D8" s="16" t="s">
        <v>7</v>
      </c>
      <c r="E8" s="77" t="s">
        <v>169</v>
      </c>
      <c r="F8" s="78"/>
      <c r="G8" s="77" t="s">
        <v>70</v>
      </c>
      <c r="H8" s="78"/>
      <c r="I8" s="48" t="s">
        <v>71</v>
      </c>
      <c r="J8" s="49"/>
      <c r="K8" s="77"/>
      <c r="L8" s="78"/>
      <c r="M8" s="82"/>
      <c r="N8" s="81"/>
      <c r="O8" s="82"/>
      <c r="P8" s="81"/>
      <c r="Q8" s="82"/>
      <c r="R8" s="81"/>
      <c r="S8" s="82"/>
      <c r="T8" s="81"/>
      <c r="U8" s="82"/>
      <c r="V8" s="81"/>
      <c r="W8" s="82"/>
      <c r="X8" s="81"/>
      <c r="Y8" s="77" t="s">
        <v>171</v>
      </c>
      <c r="Z8" s="81"/>
      <c r="AA8" s="82"/>
      <c r="AB8" s="81"/>
      <c r="AC8" s="13" t="s">
        <v>203</v>
      </c>
    </row>
    <row r="9" spans="1:29" ht="270.75" customHeight="1">
      <c r="A9" s="55"/>
      <c r="B9" s="69"/>
      <c r="C9" s="70"/>
      <c r="D9" s="16" t="s">
        <v>14</v>
      </c>
      <c r="E9" s="77" t="s">
        <v>135</v>
      </c>
      <c r="F9" s="78"/>
      <c r="G9" s="77" t="s">
        <v>72</v>
      </c>
      <c r="H9" s="78"/>
      <c r="I9" s="48" t="s">
        <v>145</v>
      </c>
      <c r="J9" s="49"/>
      <c r="K9" s="41"/>
      <c r="L9" s="41"/>
      <c r="M9" s="77"/>
      <c r="N9" s="78"/>
      <c r="O9" s="77"/>
      <c r="P9" s="78"/>
      <c r="Q9" s="77"/>
      <c r="R9" s="78"/>
      <c r="S9" s="77"/>
      <c r="T9" s="78"/>
      <c r="U9" s="88"/>
      <c r="V9" s="89"/>
      <c r="W9" s="77"/>
      <c r="X9" s="78"/>
      <c r="Y9" s="77" t="s">
        <v>187</v>
      </c>
      <c r="Z9" s="81"/>
      <c r="AA9" s="77"/>
      <c r="AB9" s="78"/>
      <c r="AC9" s="13" t="s">
        <v>190</v>
      </c>
    </row>
    <row r="10" spans="1:29" s="14" customFormat="1" ht="215.25" customHeight="1">
      <c r="A10" s="55"/>
      <c r="B10" s="96" t="s">
        <v>20</v>
      </c>
      <c r="C10" s="97"/>
      <c r="D10" s="16" t="s">
        <v>8</v>
      </c>
      <c r="E10" s="77" t="s">
        <v>74</v>
      </c>
      <c r="F10" s="78"/>
      <c r="G10" s="77" t="s">
        <v>75</v>
      </c>
      <c r="H10" s="78"/>
      <c r="I10" s="48" t="s">
        <v>145</v>
      </c>
      <c r="J10" s="49"/>
      <c r="K10" s="77"/>
      <c r="L10" s="78"/>
      <c r="M10" s="26"/>
      <c r="N10" s="27"/>
      <c r="O10" s="26"/>
      <c r="P10" s="27"/>
      <c r="Q10" s="26"/>
      <c r="R10" s="27"/>
      <c r="S10" s="26"/>
      <c r="T10" s="27"/>
      <c r="U10" s="28"/>
      <c r="V10" s="29"/>
      <c r="W10" s="26"/>
      <c r="X10" s="27"/>
      <c r="Y10" s="77" t="s">
        <v>172</v>
      </c>
      <c r="Z10" s="78"/>
      <c r="AA10" s="26"/>
      <c r="AB10" s="27"/>
      <c r="AC10" s="30"/>
    </row>
    <row r="11" spans="1:29" ht="274.5" customHeight="1">
      <c r="A11" s="55"/>
      <c r="B11" s="71" t="s">
        <v>17</v>
      </c>
      <c r="C11" s="71"/>
      <c r="D11" s="16" t="s">
        <v>10</v>
      </c>
      <c r="E11" s="77" t="s">
        <v>33</v>
      </c>
      <c r="F11" s="78"/>
      <c r="G11" s="77" t="s">
        <v>76</v>
      </c>
      <c r="H11" s="78"/>
      <c r="I11" s="48" t="s">
        <v>145</v>
      </c>
      <c r="J11" s="49"/>
      <c r="K11" s="77"/>
      <c r="L11" s="78"/>
      <c r="M11" s="82"/>
      <c r="N11" s="81"/>
      <c r="O11" s="77"/>
      <c r="P11" s="78"/>
      <c r="Q11" s="82"/>
      <c r="R11" s="81"/>
      <c r="S11" s="82"/>
      <c r="T11" s="81"/>
      <c r="U11" s="82"/>
      <c r="V11" s="81"/>
      <c r="W11" s="82"/>
      <c r="X11" s="81"/>
      <c r="Y11" s="77" t="s">
        <v>181</v>
      </c>
      <c r="Z11" s="78"/>
      <c r="AA11" s="82"/>
      <c r="AB11" s="81"/>
      <c r="AC11" s="13"/>
    </row>
    <row r="12" spans="1:29" ht="144" customHeight="1">
      <c r="A12" s="55"/>
      <c r="B12" s="71"/>
      <c r="C12" s="71"/>
      <c r="D12" s="16" t="s">
        <v>11</v>
      </c>
      <c r="E12" s="77" t="s">
        <v>77</v>
      </c>
      <c r="F12" s="78"/>
      <c r="G12" s="77" t="s">
        <v>78</v>
      </c>
      <c r="H12" s="78"/>
      <c r="I12" s="48" t="s">
        <v>79</v>
      </c>
      <c r="J12" s="49"/>
      <c r="K12" s="77"/>
      <c r="L12" s="78"/>
      <c r="M12" s="82"/>
      <c r="N12" s="81"/>
      <c r="O12" s="82"/>
      <c r="P12" s="81"/>
      <c r="Q12" s="82"/>
      <c r="R12" s="81"/>
      <c r="S12" s="82"/>
      <c r="T12" s="81"/>
      <c r="U12" s="82"/>
      <c r="V12" s="81"/>
      <c r="W12" s="82"/>
      <c r="X12" s="81"/>
      <c r="Y12" s="77" t="s">
        <v>182</v>
      </c>
      <c r="Z12" s="78"/>
      <c r="AA12" s="82"/>
      <c r="AB12" s="81"/>
      <c r="AC12" s="13" t="s">
        <v>191</v>
      </c>
    </row>
    <row r="13" spans="1:29" ht="175.5" customHeight="1">
      <c r="A13" s="55"/>
      <c r="B13" s="71"/>
      <c r="C13" s="71"/>
      <c r="D13" s="16" t="s">
        <v>12</v>
      </c>
      <c r="E13" s="77" t="s">
        <v>81</v>
      </c>
      <c r="F13" s="78"/>
      <c r="G13" s="77" t="s">
        <v>82</v>
      </c>
      <c r="H13" s="78"/>
      <c r="I13" s="48" t="s">
        <v>145</v>
      </c>
      <c r="J13" s="49"/>
      <c r="K13" s="77"/>
      <c r="L13" s="78"/>
      <c r="M13" s="82"/>
      <c r="N13" s="81"/>
      <c r="O13" s="82"/>
      <c r="P13" s="81"/>
      <c r="Q13" s="82"/>
      <c r="R13" s="81"/>
      <c r="S13" s="77"/>
      <c r="T13" s="78"/>
      <c r="U13" s="77"/>
      <c r="V13" s="78"/>
      <c r="W13" s="77"/>
      <c r="X13" s="78"/>
      <c r="Y13" s="77" t="s">
        <v>173</v>
      </c>
      <c r="Z13" s="78"/>
      <c r="AA13" s="77"/>
      <c r="AB13" s="78"/>
      <c r="AC13" s="13" t="s">
        <v>192</v>
      </c>
    </row>
    <row r="14" spans="1:29" ht="198.75" customHeight="1">
      <c r="A14" s="55"/>
      <c r="B14" s="71" t="s">
        <v>21</v>
      </c>
      <c r="C14" s="71"/>
      <c r="D14" s="16" t="s">
        <v>13</v>
      </c>
      <c r="E14" s="77" t="s">
        <v>84</v>
      </c>
      <c r="F14" s="78"/>
      <c r="G14" s="77" t="s">
        <v>85</v>
      </c>
      <c r="H14" s="78"/>
      <c r="I14" s="48" t="s">
        <v>145</v>
      </c>
      <c r="J14" s="49"/>
      <c r="K14" s="77"/>
      <c r="L14" s="78"/>
      <c r="M14" s="82"/>
      <c r="N14" s="81"/>
      <c r="O14" s="82"/>
      <c r="P14" s="81"/>
      <c r="Q14" s="82"/>
      <c r="R14" s="81"/>
      <c r="S14" s="82"/>
      <c r="T14" s="81"/>
      <c r="U14" s="82"/>
      <c r="V14" s="81"/>
      <c r="W14" s="82"/>
      <c r="X14" s="81"/>
      <c r="Y14" s="77" t="s">
        <v>174</v>
      </c>
      <c r="Z14" s="81"/>
      <c r="AA14" s="82"/>
      <c r="AB14" s="81"/>
      <c r="AC14" s="13"/>
    </row>
    <row r="15" spans="1:29" ht="210.75" customHeight="1">
      <c r="A15" s="55"/>
      <c r="B15" s="71"/>
      <c r="C15" s="71"/>
      <c r="D15" s="16" t="s">
        <v>22</v>
      </c>
      <c r="E15" s="77" t="s">
        <v>86</v>
      </c>
      <c r="F15" s="78"/>
      <c r="G15" s="77" t="s">
        <v>87</v>
      </c>
      <c r="H15" s="78"/>
      <c r="I15" s="48" t="s">
        <v>61</v>
      </c>
      <c r="J15" s="49"/>
      <c r="K15" s="82"/>
      <c r="L15" s="81"/>
      <c r="M15" s="82"/>
      <c r="N15" s="81"/>
      <c r="O15" s="82"/>
      <c r="P15" s="81"/>
      <c r="Q15" s="82"/>
      <c r="R15" s="81"/>
      <c r="S15" s="82"/>
      <c r="T15" s="81"/>
      <c r="U15" s="77" t="s">
        <v>146</v>
      </c>
      <c r="V15" s="81"/>
      <c r="W15" s="82" t="s">
        <v>147</v>
      </c>
      <c r="X15" s="81"/>
      <c r="Y15" s="82"/>
      <c r="Z15" s="81"/>
      <c r="AA15" s="82"/>
      <c r="AB15" s="81"/>
      <c r="AC15" s="13" t="s">
        <v>193</v>
      </c>
    </row>
    <row r="16" spans="1:29" ht="363.75" customHeight="1">
      <c r="A16" s="55" t="s">
        <v>32</v>
      </c>
      <c r="B16" s="56" t="s">
        <v>23</v>
      </c>
      <c r="C16" s="57"/>
      <c r="D16" s="16" t="s">
        <v>6</v>
      </c>
      <c r="E16" s="77" t="s">
        <v>89</v>
      </c>
      <c r="F16" s="78"/>
      <c r="G16" s="77" t="s">
        <v>90</v>
      </c>
      <c r="H16" s="78"/>
      <c r="I16" s="84" t="s">
        <v>91</v>
      </c>
      <c r="J16" s="85"/>
      <c r="K16" s="77" t="s">
        <v>156</v>
      </c>
      <c r="L16" s="81"/>
      <c r="M16" s="77" t="s">
        <v>211</v>
      </c>
      <c r="N16" s="81"/>
      <c r="O16" s="77" t="s">
        <v>159</v>
      </c>
      <c r="P16" s="81"/>
      <c r="Q16" s="77" t="s">
        <v>165</v>
      </c>
      <c r="R16" s="81"/>
      <c r="S16" s="77" t="s">
        <v>152</v>
      </c>
      <c r="T16" s="81"/>
      <c r="U16" s="77" t="s">
        <v>149</v>
      </c>
      <c r="V16" s="81"/>
      <c r="W16" s="77" t="s">
        <v>162</v>
      </c>
      <c r="X16" s="81"/>
      <c r="Y16" s="77"/>
      <c r="Z16" s="81"/>
      <c r="AA16" s="82"/>
      <c r="AB16" s="81"/>
      <c r="AC16" s="13" t="s">
        <v>204</v>
      </c>
    </row>
    <row r="17" spans="1:29" ht="219" customHeight="1">
      <c r="A17" s="55"/>
      <c r="B17" s="57"/>
      <c r="C17" s="57"/>
      <c r="D17" s="16" t="s">
        <v>25</v>
      </c>
      <c r="E17" s="77" t="s">
        <v>137</v>
      </c>
      <c r="F17" s="78"/>
      <c r="G17" s="77" t="s">
        <v>92</v>
      </c>
      <c r="H17" s="78"/>
      <c r="I17" s="84" t="s">
        <v>93</v>
      </c>
      <c r="J17" s="85"/>
      <c r="K17" s="82"/>
      <c r="L17" s="81"/>
      <c r="M17" s="77" t="s">
        <v>212</v>
      </c>
      <c r="N17" s="81"/>
      <c r="O17" s="82"/>
      <c r="P17" s="81"/>
      <c r="Q17" s="82"/>
      <c r="R17" s="81"/>
      <c r="S17" s="82"/>
      <c r="T17" s="81"/>
      <c r="U17" s="82"/>
      <c r="V17" s="81"/>
      <c r="W17" s="82"/>
      <c r="X17" s="81"/>
      <c r="Y17" s="82"/>
      <c r="Z17" s="81"/>
      <c r="AA17" s="82"/>
      <c r="AB17" s="81"/>
      <c r="AC17" s="13" t="s">
        <v>205</v>
      </c>
    </row>
    <row r="18" spans="1:29" ht="218.25" customHeight="1">
      <c r="A18" s="55"/>
      <c r="B18" s="56" t="s">
        <v>26</v>
      </c>
      <c r="C18" s="56"/>
      <c r="D18" s="16" t="s">
        <v>7</v>
      </c>
      <c r="E18" s="86" t="s">
        <v>95</v>
      </c>
      <c r="F18" s="87"/>
      <c r="G18" s="77" t="s">
        <v>96</v>
      </c>
      <c r="H18" s="78"/>
      <c r="I18" s="77" t="s">
        <v>97</v>
      </c>
      <c r="J18" s="78"/>
      <c r="K18" s="77" t="s">
        <v>163</v>
      </c>
      <c r="L18" s="78"/>
      <c r="M18" s="82"/>
      <c r="N18" s="81"/>
      <c r="O18" s="82"/>
      <c r="P18" s="81"/>
      <c r="Q18" s="82"/>
      <c r="R18" s="81"/>
      <c r="S18" s="77"/>
      <c r="T18" s="78"/>
      <c r="U18" s="82"/>
      <c r="V18" s="81"/>
      <c r="W18" s="77"/>
      <c r="X18" s="78"/>
      <c r="Y18" s="77" t="s">
        <v>183</v>
      </c>
      <c r="Z18" s="78"/>
      <c r="AA18" s="77"/>
      <c r="AB18" s="78"/>
      <c r="AC18" s="13" t="s">
        <v>194</v>
      </c>
    </row>
    <row r="19" spans="1:29" ht="192" customHeight="1">
      <c r="A19" s="55"/>
      <c r="B19" s="56"/>
      <c r="C19" s="56"/>
      <c r="D19" s="16" t="s">
        <v>14</v>
      </c>
      <c r="E19" s="77" t="s">
        <v>98</v>
      </c>
      <c r="F19" s="78"/>
      <c r="G19" s="77" t="s">
        <v>99</v>
      </c>
      <c r="H19" s="78"/>
      <c r="I19" s="48" t="str">
        <f>+I18</f>
        <v xml:space="preserve">Dirección de Gestión Corporativa </v>
      </c>
      <c r="J19" s="49"/>
      <c r="K19" s="77"/>
      <c r="L19" s="78"/>
      <c r="M19" s="82"/>
      <c r="N19" s="81"/>
      <c r="O19" s="82"/>
      <c r="P19" s="81"/>
      <c r="Q19" s="82"/>
      <c r="R19" s="81"/>
      <c r="S19" s="77"/>
      <c r="T19" s="78"/>
      <c r="U19" s="82"/>
      <c r="V19" s="81"/>
      <c r="W19" s="77"/>
      <c r="X19" s="78"/>
      <c r="Y19" s="77" t="s">
        <v>175</v>
      </c>
      <c r="Z19" s="78"/>
      <c r="AA19" s="77"/>
      <c r="AB19" s="78"/>
      <c r="AC19" s="13" t="s">
        <v>195</v>
      </c>
    </row>
    <row r="20" spans="1:29" ht="222.75" customHeight="1">
      <c r="A20" s="55"/>
      <c r="B20" s="94"/>
      <c r="C20" s="95"/>
      <c r="D20" s="16" t="s">
        <v>9</v>
      </c>
      <c r="E20" s="77" t="s">
        <v>102</v>
      </c>
      <c r="F20" s="78"/>
      <c r="G20" s="77" t="s">
        <v>103</v>
      </c>
      <c r="H20" s="78"/>
      <c r="I20" s="48" t="s">
        <v>101</v>
      </c>
      <c r="J20" s="49"/>
      <c r="K20" s="77"/>
      <c r="L20" s="78"/>
      <c r="M20" s="82"/>
      <c r="N20" s="81"/>
      <c r="O20" s="82"/>
      <c r="P20" s="81"/>
      <c r="Q20" s="82"/>
      <c r="R20" s="81"/>
      <c r="S20" s="77"/>
      <c r="T20" s="78"/>
      <c r="U20" s="82"/>
      <c r="V20" s="81"/>
      <c r="W20" s="77"/>
      <c r="X20" s="78"/>
      <c r="Y20" s="77" t="s">
        <v>184</v>
      </c>
      <c r="Z20" s="78"/>
      <c r="AA20" s="77"/>
      <c r="AB20" s="78"/>
      <c r="AC20" s="13" t="s">
        <v>196</v>
      </c>
    </row>
    <row r="21" spans="1:29" ht="243" customHeight="1">
      <c r="A21" s="55"/>
      <c r="B21" s="94" t="s">
        <v>27</v>
      </c>
      <c r="C21" s="95"/>
      <c r="D21" s="16" t="s">
        <v>10</v>
      </c>
      <c r="E21" s="77" t="s">
        <v>105</v>
      </c>
      <c r="F21" s="78"/>
      <c r="G21" s="77" t="s">
        <v>106</v>
      </c>
      <c r="H21" s="78"/>
      <c r="I21" s="84" t="s">
        <v>107</v>
      </c>
      <c r="J21" s="85"/>
      <c r="K21" s="77"/>
      <c r="L21" s="78"/>
      <c r="M21" s="82"/>
      <c r="N21" s="81"/>
      <c r="O21" s="82"/>
      <c r="P21" s="81"/>
      <c r="Q21" s="82"/>
      <c r="R21" s="81"/>
      <c r="S21" s="77"/>
      <c r="T21" s="78"/>
      <c r="U21" s="82"/>
      <c r="V21" s="81"/>
      <c r="W21" s="77"/>
      <c r="X21" s="78"/>
      <c r="Y21" s="77" t="s">
        <v>185</v>
      </c>
      <c r="Z21" s="78"/>
      <c r="AA21" s="77"/>
      <c r="AB21" s="78"/>
      <c r="AC21" s="13" t="s">
        <v>197</v>
      </c>
    </row>
    <row r="22" spans="1:29" ht="201.75" customHeight="1">
      <c r="A22" s="55"/>
      <c r="B22" s="94" t="s">
        <v>28</v>
      </c>
      <c r="C22" s="95"/>
      <c r="D22" s="16" t="s">
        <v>13</v>
      </c>
      <c r="E22" s="77" t="s">
        <v>108</v>
      </c>
      <c r="F22" s="78"/>
      <c r="G22" s="77" t="s">
        <v>109</v>
      </c>
      <c r="H22" s="78"/>
      <c r="I22" s="84" t="s">
        <v>110</v>
      </c>
      <c r="J22" s="85"/>
      <c r="K22" s="77"/>
      <c r="L22" s="78"/>
      <c r="M22" s="82"/>
      <c r="N22" s="81"/>
      <c r="O22" s="82"/>
      <c r="P22" s="81"/>
      <c r="Q22" s="82"/>
      <c r="R22" s="81"/>
      <c r="S22" s="77"/>
      <c r="T22" s="78"/>
      <c r="U22" s="82"/>
      <c r="V22" s="81"/>
      <c r="W22" s="77"/>
      <c r="X22" s="78"/>
      <c r="Y22" s="77" t="s">
        <v>186</v>
      </c>
      <c r="Z22" s="78"/>
      <c r="AA22" s="77"/>
      <c r="AB22" s="78"/>
      <c r="AC22" s="13" t="s">
        <v>206</v>
      </c>
    </row>
    <row r="23" spans="1:29" ht="257.25" customHeight="1">
      <c r="A23" s="55" t="s">
        <v>111</v>
      </c>
      <c r="B23" s="59" t="s">
        <v>138</v>
      </c>
      <c r="C23" s="60"/>
      <c r="D23" s="16" t="s">
        <v>139</v>
      </c>
      <c r="E23" s="77" t="s">
        <v>112</v>
      </c>
      <c r="F23" s="78"/>
      <c r="G23" s="77" t="s">
        <v>113</v>
      </c>
      <c r="H23" s="78"/>
      <c r="I23" s="48" t="s">
        <v>107</v>
      </c>
      <c r="J23" s="49"/>
      <c r="K23" s="77"/>
      <c r="L23" s="78"/>
      <c r="M23" s="82"/>
      <c r="N23" s="81"/>
      <c r="O23" s="82"/>
      <c r="P23" s="81"/>
      <c r="Q23" s="82"/>
      <c r="R23" s="81"/>
      <c r="S23" s="77"/>
      <c r="T23" s="78"/>
      <c r="U23" s="82"/>
      <c r="V23" s="81"/>
      <c r="W23" s="77"/>
      <c r="X23" s="78"/>
      <c r="Y23" s="77" t="s">
        <v>176</v>
      </c>
      <c r="Z23" s="78"/>
      <c r="AA23" s="77"/>
      <c r="AB23" s="78"/>
      <c r="AC23" s="13"/>
    </row>
    <row r="24" spans="1:29" ht="123.75" customHeight="1">
      <c r="A24" s="55"/>
      <c r="B24" s="61"/>
      <c r="C24" s="62"/>
      <c r="D24" s="16" t="s">
        <v>140</v>
      </c>
      <c r="E24" s="77" t="s">
        <v>114</v>
      </c>
      <c r="F24" s="78"/>
      <c r="G24" s="77" t="s">
        <v>115</v>
      </c>
      <c r="H24" s="78"/>
      <c r="I24" s="48" t="s">
        <v>107</v>
      </c>
      <c r="J24" s="49"/>
      <c r="K24" s="77"/>
      <c r="L24" s="78"/>
      <c r="M24" s="82"/>
      <c r="N24" s="81"/>
      <c r="O24" s="77"/>
      <c r="P24" s="78"/>
      <c r="Q24" s="82"/>
      <c r="R24" s="81"/>
      <c r="S24" s="82"/>
      <c r="T24" s="81"/>
      <c r="U24" s="82"/>
      <c r="V24" s="81"/>
      <c r="W24" s="82"/>
      <c r="X24" s="81"/>
      <c r="Y24" s="77" t="s">
        <v>177</v>
      </c>
      <c r="Z24" s="81"/>
      <c r="AA24" s="82"/>
      <c r="AB24" s="81"/>
      <c r="AC24" s="13"/>
    </row>
    <row r="25" spans="1:29" ht="326.25" customHeight="1">
      <c r="A25" s="55"/>
      <c r="B25" s="59" t="s">
        <v>141</v>
      </c>
      <c r="C25" s="60"/>
      <c r="D25" s="16" t="s">
        <v>142</v>
      </c>
      <c r="E25" s="77" t="s">
        <v>116</v>
      </c>
      <c r="F25" s="78"/>
      <c r="G25" s="77" t="s">
        <v>117</v>
      </c>
      <c r="H25" s="78"/>
      <c r="I25" s="48" t="s">
        <v>118</v>
      </c>
      <c r="J25" s="49"/>
      <c r="K25" s="77"/>
      <c r="L25" s="78"/>
      <c r="M25" s="77"/>
      <c r="N25" s="78"/>
      <c r="O25" s="77"/>
      <c r="P25" s="78"/>
      <c r="Q25" s="77"/>
      <c r="R25" s="78"/>
      <c r="S25" s="77"/>
      <c r="T25" s="78"/>
      <c r="U25" s="88"/>
      <c r="V25" s="89"/>
      <c r="W25" s="77"/>
      <c r="X25" s="78"/>
      <c r="Y25" s="77"/>
      <c r="Z25" s="78"/>
      <c r="AA25" s="77" t="s">
        <v>153</v>
      </c>
      <c r="AB25" s="78"/>
      <c r="AC25" s="13" t="s">
        <v>199</v>
      </c>
    </row>
    <row r="26" spans="1:29" ht="206.25" customHeight="1">
      <c r="A26" s="55"/>
      <c r="B26" s="63"/>
      <c r="C26" s="64"/>
      <c r="D26" s="16" t="s">
        <v>143</v>
      </c>
      <c r="E26" s="77" t="s">
        <v>119</v>
      </c>
      <c r="F26" s="78"/>
      <c r="G26" s="88" t="s">
        <v>120</v>
      </c>
      <c r="H26" s="89"/>
      <c r="I26" s="48" t="s">
        <v>118</v>
      </c>
      <c r="J26" s="49"/>
      <c r="K26" s="82"/>
      <c r="L26" s="81"/>
      <c r="M26" s="82"/>
      <c r="N26" s="81"/>
      <c r="O26" s="82"/>
      <c r="P26" s="81"/>
      <c r="Q26" s="82"/>
      <c r="R26" s="81"/>
      <c r="S26" s="82"/>
      <c r="T26" s="81"/>
      <c r="U26" s="82"/>
      <c r="V26" s="81"/>
      <c r="W26" s="82"/>
      <c r="X26" s="81"/>
      <c r="Y26" s="82"/>
      <c r="Z26" s="81"/>
      <c r="AA26" s="77" t="s">
        <v>178</v>
      </c>
      <c r="AB26" s="81"/>
      <c r="AC26" s="13"/>
    </row>
    <row r="27" spans="1:29" ht="206.25" customHeight="1" thickBot="1">
      <c r="A27" s="58"/>
      <c r="B27" s="65"/>
      <c r="C27" s="66"/>
      <c r="D27" s="24" t="s">
        <v>144</v>
      </c>
      <c r="E27" s="90" t="s">
        <v>122</v>
      </c>
      <c r="F27" s="91"/>
      <c r="G27" s="92" t="s">
        <v>123</v>
      </c>
      <c r="H27" s="93"/>
      <c r="I27" s="46" t="s">
        <v>118</v>
      </c>
      <c r="J27" s="47"/>
      <c r="K27" s="82"/>
      <c r="L27" s="81"/>
      <c r="M27" s="82"/>
      <c r="N27" s="81"/>
      <c r="O27" s="82"/>
      <c r="P27" s="81"/>
      <c r="Q27" s="82"/>
      <c r="R27" s="81"/>
      <c r="S27" s="77"/>
      <c r="T27" s="78"/>
      <c r="U27" s="82"/>
      <c r="V27" s="81"/>
      <c r="W27" s="77"/>
      <c r="X27" s="78"/>
      <c r="Y27" s="77"/>
      <c r="Z27" s="78"/>
      <c r="AA27" s="77" t="s">
        <v>179</v>
      </c>
      <c r="AB27" s="78"/>
      <c r="AC27" s="13"/>
    </row>
    <row r="29" spans="1:29" ht="90.75" customHeight="1">
      <c r="I29" s="98" t="s">
        <v>209</v>
      </c>
      <c r="J29" s="99"/>
      <c r="K29" s="99"/>
      <c r="L29" s="99"/>
      <c r="M29" s="99"/>
      <c r="N29" s="99"/>
      <c r="O29" s="38"/>
    </row>
    <row r="30" spans="1:29" ht="40.5" customHeight="1">
      <c r="I30" s="99"/>
      <c r="J30" s="99"/>
      <c r="K30" s="99"/>
      <c r="L30" s="99"/>
      <c r="M30" s="99"/>
      <c r="N30" s="99"/>
      <c r="O30" s="38"/>
    </row>
    <row r="31" spans="1:29" ht="18.75" customHeight="1">
      <c r="I31" s="100" t="s">
        <v>125</v>
      </c>
      <c r="J31" s="100"/>
      <c r="K31" s="100"/>
      <c r="L31" s="100"/>
      <c r="M31" s="100"/>
      <c r="N31" s="100"/>
      <c r="O31" s="100"/>
    </row>
    <row r="32" spans="1:29" ht="18.75" customHeight="1">
      <c r="I32" s="101" t="s">
        <v>126</v>
      </c>
      <c r="J32" s="101"/>
      <c r="K32" s="101"/>
      <c r="L32" s="101"/>
      <c r="M32" s="101"/>
      <c r="N32" s="101"/>
      <c r="O32" s="101"/>
    </row>
    <row r="33" spans="9:15" ht="8.25" customHeight="1">
      <c r="I33" s="38"/>
      <c r="J33" s="38"/>
      <c r="K33" s="38"/>
      <c r="L33" s="38"/>
      <c r="M33" s="38"/>
      <c r="N33" s="38"/>
      <c r="O33" s="38"/>
    </row>
    <row r="34" spans="9:15" ht="18.75" customHeight="1">
      <c r="I34" s="102" t="s">
        <v>198</v>
      </c>
      <c r="J34" s="102"/>
      <c r="K34" s="102"/>
      <c r="L34" s="102"/>
      <c r="M34" s="102"/>
      <c r="N34" s="102"/>
      <c r="O34" s="102"/>
    </row>
  </sheetData>
  <mergeCells count="342">
    <mergeCell ref="I29:N30"/>
    <mergeCell ref="I31:O31"/>
    <mergeCell ref="I32:O32"/>
    <mergeCell ref="I34:O34"/>
    <mergeCell ref="W27:X27"/>
    <mergeCell ref="Y27:Z27"/>
    <mergeCell ref="AA27:AB27"/>
    <mergeCell ref="Y10:Z10"/>
    <mergeCell ref="U9:V9"/>
    <mergeCell ref="W24:X24"/>
    <mergeCell ref="Y24:Z24"/>
    <mergeCell ref="AA24:AB24"/>
    <mergeCell ref="W25:X25"/>
    <mergeCell ref="Y25:Z25"/>
    <mergeCell ref="AA25:AB25"/>
    <mergeCell ref="W26:X26"/>
    <mergeCell ref="Y26:Z26"/>
    <mergeCell ref="AA26:AB26"/>
    <mergeCell ref="W21:X21"/>
    <mergeCell ref="Y21:Z21"/>
    <mergeCell ref="AA21:AB21"/>
    <mergeCell ref="W22:X22"/>
    <mergeCell ref="Y22:Z22"/>
    <mergeCell ref="AA22:AB22"/>
    <mergeCell ref="W23:X23"/>
    <mergeCell ref="Y23:Z23"/>
    <mergeCell ref="AA23:AB23"/>
    <mergeCell ref="W18:X18"/>
    <mergeCell ref="W14:X14"/>
    <mergeCell ref="Y14:Z14"/>
    <mergeCell ref="AA14:AB14"/>
    <mergeCell ref="Y18:Z18"/>
    <mergeCell ref="AA18:AB18"/>
    <mergeCell ref="W19:X19"/>
    <mergeCell ref="Y19:Z19"/>
    <mergeCell ref="AA19:AB19"/>
    <mergeCell ref="W20:X20"/>
    <mergeCell ref="Y20:Z20"/>
    <mergeCell ref="AA20:AB20"/>
    <mergeCell ref="W15:X15"/>
    <mergeCell ref="Y15:Z15"/>
    <mergeCell ref="AA15:AB15"/>
    <mergeCell ref="W16:X16"/>
    <mergeCell ref="Y16:Z16"/>
    <mergeCell ref="AA16:AB16"/>
    <mergeCell ref="W17:X17"/>
    <mergeCell ref="Y17:Z17"/>
    <mergeCell ref="AA17:AB17"/>
    <mergeCell ref="W11:X11"/>
    <mergeCell ref="Y11:Z11"/>
    <mergeCell ref="AA11:AB11"/>
    <mergeCell ref="W12:X12"/>
    <mergeCell ref="Y12:Z12"/>
    <mergeCell ref="AA12:AB12"/>
    <mergeCell ref="W13:X13"/>
    <mergeCell ref="Y13:Z13"/>
    <mergeCell ref="AA13:AB13"/>
    <mergeCell ref="W7:X7"/>
    <mergeCell ref="Y7:Z7"/>
    <mergeCell ref="AA7:AB7"/>
    <mergeCell ref="W8:X8"/>
    <mergeCell ref="Y8:Z8"/>
    <mergeCell ref="AA8:AB8"/>
    <mergeCell ref="W9:X9"/>
    <mergeCell ref="Y9:Z9"/>
    <mergeCell ref="AA9:AB9"/>
    <mergeCell ref="W4:X4"/>
    <mergeCell ref="Y4:Z4"/>
    <mergeCell ref="AA4:AB4"/>
    <mergeCell ref="W5:X5"/>
    <mergeCell ref="Y5:Z5"/>
    <mergeCell ref="AA5:AB5"/>
    <mergeCell ref="W6:X6"/>
    <mergeCell ref="Y6:Z6"/>
    <mergeCell ref="AA6:AB6"/>
    <mergeCell ref="W1:X1"/>
    <mergeCell ref="Y1:Z1"/>
    <mergeCell ref="AA1:AB1"/>
    <mergeCell ref="W2:X2"/>
    <mergeCell ref="Y2:Z2"/>
    <mergeCell ref="AA2:AB2"/>
    <mergeCell ref="W3:X3"/>
    <mergeCell ref="Y3:Z3"/>
    <mergeCell ref="AA3:AB3"/>
    <mergeCell ref="A16:A22"/>
    <mergeCell ref="B16:C17"/>
    <mergeCell ref="B18:C19"/>
    <mergeCell ref="B21:C21"/>
    <mergeCell ref="B22:C22"/>
    <mergeCell ref="A23:A27"/>
    <mergeCell ref="B25:C27"/>
    <mergeCell ref="E10:F10"/>
    <mergeCell ref="E9:F9"/>
    <mergeCell ref="E25:F25"/>
    <mergeCell ref="E21:F21"/>
    <mergeCell ref="E17:F17"/>
    <mergeCell ref="E13:F13"/>
    <mergeCell ref="E11:F11"/>
    <mergeCell ref="B20:C20"/>
    <mergeCell ref="B23:C24"/>
    <mergeCell ref="A2:A3"/>
    <mergeCell ref="B2:C2"/>
    <mergeCell ref="B3:C3"/>
    <mergeCell ref="B4:C4"/>
    <mergeCell ref="B5:C5"/>
    <mergeCell ref="A6:A15"/>
    <mergeCell ref="B6:C7"/>
    <mergeCell ref="B8:C9"/>
    <mergeCell ref="B10:C10"/>
    <mergeCell ref="B11:C13"/>
    <mergeCell ref="B14:C15"/>
    <mergeCell ref="Q26:R26"/>
    <mergeCell ref="S26:T26"/>
    <mergeCell ref="U26:V26"/>
    <mergeCell ref="E27:F27"/>
    <mergeCell ref="G27:H27"/>
    <mergeCell ref="I27:J27"/>
    <mergeCell ref="K27:L27"/>
    <mergeCell ref="M27:N27"/>
    <mergeCell ref="O27:P27"/>
    <mergeCell ref="Q27:R27"/>
    <mergeCell ref="E26:F26"/>
    <mergeCell ref="G26:H26"/>
    <mergeCell ref="I26:J26"/>
    <mergeCell ref="K26:L26"/>
    <mergeCell ref="M26:N26"/>
    <mergeCell ref="O26:P26"/>
    <mergeCell ref="S27:T27"/>
    <mergeCell ref="U27:V27"/>
    <mergeCell ref="G25:H25"/>
    <mergeCell ref="I25:J25"/>
    <mergeCell ref="K25:L25"/>
    <mergeCell ref="M25:N25"/>
    <mergeCell ref="O25:P25"/>
    <mergeCell ref="Q25:R25"/>
    <mergeCell ref="S25:T25"/>
    <mergeCell ref="U25:V25"/>
    <mergeCell ref="E24:F24"/>
    <mergeCell ref="G24:H24"/>
    <mergeCell ref="I24:J24"/>
    <mergeCell ref="K24:L24"/>
    <mergeCell ref="M24:N24"/>
    <mergeCell ref="O24:P24"/>
    <mergeCell ref="Q24:R24"/>
    <mergeCell ref="S24:T24"/>
    <mergeCell ref="U24:V24"/>
    <mergeCell ref="Q22:R22"/>
    <mergeCell ref="S22:T22"/>
    <mergeCell ref="U22:V22"/>
    <mergeCell ref="E23:F23"/>
    <mergeCell ref="G23:H23"/>
    <mergeCell ref="I23:J23"/>
    <mergeCell ref="K23:L23"/>
    <mergeCell ref="M23:N23"/>
    <mergeCell ref="O23:P23"/>
    <mergeCell ref="Q23:R23"/>
    <mergeCell ref="E22:F22"/>
    <mergeCell ref="G22:H22"/>
    <mergeCell ref="I22:J22"/>
    <mergeCell ref="K22:L22"/>
    <mergeCell ref="M22:N22"/>
    <mergeCell ref="O22:P22"/>
    <mergeCell ref="S23:T23"/>
    <mergeCell ref="U23:V23"/>
    <mergeCell ref="G21:H21"/>
    <mergeCell ref="I21:J21"/>
    <mergeCell ref="K21:L21"/>
    <mergeCell ref="M21:N21"/>
    <mergeCell ref="O21:P21"/>
    <mergeCell ref="Q21:R21"/>
    <mergeCell ref="S21:T21"/>
    <mergeCell ref="U21:V21"/>
    <mergeCell ref="E20:F20"/>
    <mergeCell ref="G20:H20"/>
    <mergeCell ref="I20:J20"/>
    <mergeCell ref="K20:L20"/>
    <mergeCell ref="M20:N20"/>
    <mergeCell ref="O20:P20"/>
    <mergeCell ref="Q20:R20"/>
    <mergeCell ref="S20:T20"/>
    <mergeCell ref="U20:V20"/>
    <mergeCell ref="Q18:R18"/>
    <mergeCell ref="S18:T18"/>
    <mergeCell ref="U18:V18"/>
    <mergeCell ref="E19:F19"/>
    <mergeCell ref="G19:H19"/>
    <mergeCell ref="I19:J19"/>
    <mergeCell ref="K19:L19"/>
    <mergeCell ref="M19:N19"/>
    <mergeCell ref="O19:P19"/>
    <mergeCell ref="Q19:R19"/>
    <mergeCell ref="E18:F18"/>
    <mergeCell ref="G18:H18"/>
    <mergeCell ref="I18:J18"/>
    <mergeCell ref="K18:L18"/>
    <mergeCell ref="M18:N18"/>
    <mergeCell ref="O18:P18"/>
    <mergeCell ref="S19:T19"/>
    <mergeCell ref="U19:V19"/>
    <mergeCell ref="G17:H17"/>
    <mergeCell ref="I17:J17"/>
    <mergeCell ref="K17:L17"/>
    <mergeCell ref="M17:N17"/>
    <mergeCell ref="O17:P17"/>
    <mergeCell ref="Q17:R17"/>
    <mergeCell ref="S17:T17"/>
    <mergeCell ref="U17:V17"/>
    <mergeCell ref="E16:F16"/>
    <mergeCell ref="G16:H16"/>
    <mergeCell ref="I16:J16"/>
    <mergeCell ref="K16:L16"/>
    <mergeCell ref="M16:N16"/>
    <mergeCell ref="O16:P16"/>
    <mergeCell ref="Q16:R16"/>
    <mergeCell ref="S16:T16"/>
    <mergeCell ref="U16:V16"/>
    <mergeCell ref="Q14:R14"/>
    <mergeCell ref="S14:T14"/>
    <mergeCell ref="U14:V14"/>
    <mergeCell ref="E15:F15"/>
    <mergeCell ref="G15:H15"/>
    <mergeCell ref="I15:J15"/>
    <mergeCell ref="K15:L15"/>
    <mergeCell ref="M15:N15"/>
    <mergeCell ref="O15:P15"/>
    <mergeCell ref="Q15:R15"/>
    <mergeCell ref="E14:F14"/>
    <mergeCell ref="G14:H14"/>
    <mergeCell ref="I14:J14"/>
    <mergeCell ref="K14:L14"/>
    <mergeCell ref="M14:N14"/>
    <mergeCell ref="O14:P14"/>
    <mergeCell ref="S15:T15"/>
    <mergeCell ref="U15:V15"/>
    <mergeCell ref="G13:H13"/>
    <mergeCell ref="I13:J13"/>
    <mergeCell ref="K13:L13"/>
    <mergeCell ref="M13:N13"/>
    <mergeCell ref="O13:P13"/>
    <mergeCell ref="Q13:R13"/>
    <mergeCell ref="S13:T13"/>
    <mergeCell ref="U13:V13"/>
    <mergeCell ref="E12:F12"/>
    <mergeCell ref="G12:H12"/>
    <mergeCell ref="I12:J12"/>
    <mergeCell ref="K12:L12"/>
    <mergeCell ref="M12:N12"/>
    <mergeCell ref="O12:P12"/>
    <mergeCell ref="Q12:R12"/>
    <mergeCell ref="S12:T12"/>
    <mergeCell ref="U12:V12"/>
    <mergeCell ref="G11:H11"/>
    <mergeCell ref="I11:J11"/>
    <mergeCell ref="K11:L11"/>
    <mergeCell ref="M11:N11"/>
    <mergeCell ref="O11:P11"/>
    <mergeCell ref="Q11:R11"/>
    <mergeCell ref="S11:T11"/>
    <mergeCell ref="U11:V11"/>
    <mergeCell ref="G9:H9"/>
    <mergeCell ref="I9:J9"/>
    <mergeCell ref="G10:H10"/>
    <mergeCell ref="I10:J10"/>
    <mergeCell ref="O9:P9"/>
    <mergeCell ref="Q9:R9"/>
    <mergeCell ref="S9:T9"/>
    <mergeCell ref="M9:N9"/>
    <mergeCell ref="K9:L9"/>
    <mergeCell ref="K10:L10"/>
    <mergeCell ref="E8:F8"/>
    <mergeCell ref="G8:H8"/>
    <mergeCell ref="I8:J8"/>
    <mergeCell ref="K8:L8"/>
    <mergeCell ref="M8:N8"/>
    <mergeCell ref="O8:P8"/>
    <mergeCell ref="Q8:R8"/>
    <mergeCell ref="S8:T8"/>
    <mergeCell ref="U8:V8"/>
    <mergeCell ref="E7:F7"/>
    <mergeCell ref="G7:H7"/>
    <mergeCell ref="I7:J7"/>
    <mergeCell ref="K7:L7"/>
    <mergeCell ref="M7:N7"/>
    <mergeCell ref="O7:P7"/>
    <mergeCell ref="Q7:R7"/>
    <mergeCell ref="S7:T7"/>
    <mergeCell ref="U7:V7"/>
    <mergeCell ref="Q5:R5"/>
    <mergeCell ref="S5:T5"/>
    <mergeCell ref="U5:V5"/>
    <mergeCell ref="E6:F6"/>
    <mergeCell ref="G6:H6"/>
    <mergeCell ref="I6:J6"/>
    <mergeCell ref="K6:L6"/>
    <mergeCell ref="M6:N6"/>
    <mergeCell ref="O6:P6"/>
    <mergeCell ref="Q6:R6"/>
    <mergeCell ref="E5:F5"/>
    <mergeCell ref="G5:H5"/>
    <mergeCell ref="I5:J5"/>
    <mergeCell ref="K5:L5"/>
    <mergeCell ref="M5:N5"/>
    <mergeCell ref="O5:P5"/>
    <mergeCell ref="S6:T6"/>
    <mergeCell ref="U6:V6"/>
    <mergeCell ref="S3:T3"/>
    <mergeCell ref="U3:V3"/>
    <mergeCell ref="E4:F4"/>
    <mergeCell ref="G4:H4"/>
    <mergeCell ref="I4:J4"/>
    <mergeCell ref="K4:L4"/>
    <mergeCell ref="M4:N4"/>
    <mergeCell ref="O4:P4"/>
    <mergeCell ref="Q4:R4"/>
    <mergeCell ref="S4:T4"/>
    <mergeCell ref="U4:V4"/>
    <mergeCell ref="S1:T1"/>
    <mergeCell ref="U1:V1"/>
    <mergeCell ref="E2:F2"/>
    <mergeCell ref="G2:H2"/>
    <mergeCell ref="I2:J2"/>
    <mergeCell ref="K2:L2"/>
    <mergeCell ref="M2:N2"/>
    <mergeCell ref="O2:P2"/>
    <mergeCell ref="Q2:R2"/>
    <mergeCell ref="G1:H1"/>
    <mergeCell ref="I1:J1"/>
    <mergeCell ref="K1:L1"/>
    <mergeCell ref="M1:N1"/>
    <mergeCell ref="O1:P1"/>
    <mergeCell ref="S2:T2"/>
    <mergeCell ref="U2:V2"/>
    <mergeCell ref="B1:C1"/>
    <mergeCell ref="D1:F1"/>
    <mergeCell ref="E3:F3"/>
    <mergeCell ref="G3:H3"/>
    <mergeCell ref="I3:J3"/>
    <mergeCell ref="K3:L3"/>
    <mergeCell ref="M3:N3"/>
    <mergeCell ref="O3:P3"/>
    <mergeCell ref="Q1:R1"/>
    <mergeCell ref="Q3:R3"/>
  </mergeCells>
  <pageMargins left="0.7" right="0.7" top="0.75" bottom="0.75" header="0.3" footer="0.3"/>
  <pageSetup fitToHeight="0" orientation="portrait" horizontalDpi="4294967295" verticalDpi="4294967295" r:id="rId1"/>
</worksheet>
</file>

<file path=xl/worksheets/sheet3.xml><?xml version="1.0" encoding="utf-8"?>
<worksheet xmlns="http://schemas.openxmlformats.org/spreadsheetml/2006/main" xmlns:r="http://schemas.openxmlformats.org/officeDocument/2006/relationships">
  <sheetPr>
    <pageSetUpPr fitToPage="1"/>
  </sheetPr>
  <dimension ref="A1:L51"/>
  <sheetViews>
    <sheetView tabSelected="1" topLeftCell="A27" zoomScale="80" zoomScaleNormal="80" workbookViewId="0">
      <selection activeCell="K30" sqref="K30"/>
    </sheetView>
  </sheetViews>
  <sheetFormatPr baseColWidth="10" defaultRowHeight="12.75"/>
  <cols>
    <col min="1" max="1" width="18.28515625" style="1" customWidth="1"/>
    <col min="2" max="2" width="20.42578125" style="1" customWidth="1"/>
    <col min="3" max="3" width="14" style="1" customWidth="1"/>
    <col min="4" max="4" width="10" style="1" customWidth="1"/>
    <col min="5" max="5" width="12.5703125" style="1" customWidth="1"/>
    <col min="6" max="6" width="19.85546875" style="1" customWidth="1"/>
    <col min="7" max="8" width="13.7109375" style="1" customWidth="1"/>
    <col min="9" max="10" width="11.42578125" style="1"/>
    <col min="11" max="11" width="23.5703125" style="1" customWidth="1"/>
    <col min="12" max="12" width="52" style="1" customWidth="1"/>
    <col min="13" max="16384" width="11.42578125" style="1"/>
  </cols>
  <sheetData>
    <row r="1" spans="1:12" ht="42.75" customHeight="1">
      <c r="A1" s="103" t="s">
        <v>207</v>
      </c>
      <c r="B1" s="104"/>
      <c r="C1" s="104"/>
      <c r="D1" s="104"/>
      <c r="E1" s="104"/>
      <c r="F1" s="104"/>
      <c r="G1" s="104"/>
      <c r="H1" s="104"/>
      <c r="I1" s="104"/>
      <c r="J1" s="104"/>
      <c r="K1" s="104"/>
      <c r="L1" s="105"/>
    </row>
    <row r="2" spans="1:12" ht="55.5" customHeight="1">
      <c r="A2" s="106"/>
      <c r="B2" s="107"/>
      <c r="C2" s="107"/>
      <c r="D2" s="107"/>
      <c r="E2" s="107"/>
      <c r="F2" s="107"/>
      <c r="G2" s="107"/>
      <c r="H2" s="107"/>
      <c r="I2" s="107"/>
      <c r="J2" s="107"/>
      <c r="K2" s="107"/>
      <c r="L2" s="108"/>
    </row>
    <row r="3" spans="1:12" ht="49.5" customHeight="1">
      <c r="A3" s="33" t="s">
        <v>0</v>
      </c>
      <c r="B3" s="31" t="s">
        <v>1</v>
      </c>
      <c r="C3" s="31"/>
      <c r="D3" s="32" t="s">
        <v>2</v>
      </c>
      <c r="E3" s="32"/>
      <c r="F3" s="32"/>
      <c r="G3" s="32" t="s">
        <v>3</v>
      </c>
      <c r="H3" s="32"/>
      <c r="I3" s="32" t="s">
        <v>4</v>
      </c>
      <c r="J3" s="32"/>
      <c r="K3" s="17" t="s">
        <v>35</v>
      </c>
      <c r="L3" s="34" t="s">
        <v>127</v>
      </c>
    </row>
    <row r="4" spans="1:12" ht="106.5" customHeight="1">
      <c r="A4" s="55" t="s">
        <v>30</v>
      </c>
      <c r="B4" s="56" t="s">
        <v>5</v>
      </c>
      <c r="C4" s="56"/>
      <c r="D4" s="16" t="s">
        <v>6</v>
      </c>
      <c r="E4" s="41" t="s">
        <v>129</v>
      </c>
      <c r="F4" s="41"/>
      <c r="G4" s="42" t="s">
        <v>54</v>
      </c>
      <c r="H4" s="42"/>
      <c r="I4" s="42" t="s">
        <v>55</v>
      </c>
      <c r="J4" s="42"/>
      <c r="K4" s="16">
        <v>10</v>
      </c>
      <c r="L4" s="35" t="str">
        <f>+'Analis_Informa Mayo-Agosto 2018'!AC2</f>
        <v>Realizar el ajuste a la politica de adminsitración del riesgo, teniendo en cuenta al MIPG, el Decreto 1499 y las directrices que determinó el Departamento Adminsitrativo de la Función Administrativa con el tratamiento de riesgos y en especial en la nueva guia expedida por ese ente rectos.</v>
      </c>
    </row>
    <row r="5" spans="1:12" ht="104.25" customHeight="1">
      <c r="A5" s="55"/>
      <c r="B5" s="56"/>
      <c r="C5" s="56"/>
      <c r="D5" s="16" t="s">
        <v>9</v>
      </c>
      <c r="E5" s="41" t="s">
        <v>130</v>
      </c>
      <c r="F5" s="41"/>
      <c r="G5" s="43" t="s">
        <v>57</v>
      </c>
      <c r="H5" s="43"/>
      <c r="I5" s="42" t="s">
        <v>24</v>
      </c>
      <c r="J5" s="42"/>
      <c r="K5" s="16">
        <v>65</v>
      </c>
      <c r="L5" s="35" t="str">
        <f>+'Analis_Informa Mayo-Agosto 2018'!AC3</f>
        <v xml:space="preserve">
Una vez se hagan ejercicios de construcción de riesgos, debera tambien socializarse a los funcionarios de la Entidad por medio de diferentes mecanismos con el fin de que ellos participen y realicen las observaciones que lleven a las modificaciones pertinentes.</v>
      </c>
    </row>
    <row r="6" spans="1:12" ht="82.5" customHeight="1">
      <c r="A6" s="23" t="s">
        <v>131</v>
      </c>
      <c r="B6" s="56" t="s">
        <v>29</v>
      </c>
      <c r="C6" s="56"/>
      <c r="D6" s="10">
        <v>33906</v>
      </c>
      <c r="E6" s="42" t="s">
        <v>59</v>
      </c>
      <c r="F6" s="42"/>
      <c r="G6" s="41" t="s">
        <v>60</v>
      </c>
      <c r="H6" s="41"/>
      <c r="I6" s="42" t="s">
        <v>61</v>
      </c>
      <c r="J6" s="42"/>
      <c r="K6" s="16">
        <v>80</v>
      </c>
      <c r="L6" s="35" t="str">
        <f>+'Analis_Informa Mayo-Agosto 2018'!AC4</f>
        <v>Dar continuidad  a la creación de la APP "BOGOTA TRABAJA" e implementar su uso por medios de comunicación abiertos.</v>
      </c>
    </row>
    <row r="7" spans="1:12" ht="105" customHeight="1">
      <c r="A7" s="23" t="s">
        <v>132</v>
      </c>
      <c r="B7" s="56" t="s">
        <v>15</v>
      </c>
      <c r="C7" s="56"/>
      <c r="D7" s="16" t="s">
        <v>8</v>
      </c>
      <c r="E7" s="41" t="s">
        <v>63</v>
      </c>
      <c r="F7" s="41"/>
      <c r="G7" s="42" t="s">
        <v>16</v>
      </c>
      <c r="H7" s="42"/>
      <c r="I7" s="42" t="s">
        <v>24</v>
      </c>
      <c r="J7" s="42"/>
      <c r="K7" s="16">
        <v>100</v>
      </c>
      <c r="L7" s="35" t="str">
        <f>+'Analis_Informa Mayo-Agosto 2018'!AC5</f>
        <v>Publicar en la Intranet y la página web de la Secretaría Distrital de Desarrollo Económico los manuales de atención al ciudadano para los diferentes grupos poblacionales.</v>
      </c>
    </row>
    <row r="8" spans="1:12" s="18" customFormat="1" ht="115.5" customHeight="1">
      <c r="A8" s="55" t="s">
        <v>31</v>
      </c>
      <c r="B8" s="71" t="s">
        <v>18</v>
      </c>
      <c r="C8" s="71"/>
      <c r="D8" s="16" t="s">
        <v>6</v>
      </c>
      <c r="E8" s="44" t="s">
        <v>133</v>
      </c>
      <c r="F8" s="44"/>
      <c r="G8" s="42" t="s">
        <v>65</v>
      </c>
      <c r="H8" s="42"/>
      <c r="I8" s="42" t="s">
        <v>66</v>
      </c>
      <c r="J8" s="42"/>
      <c r="K8" s="16">
        <v>100</v>
      </c>
      <c r="L8" s="35" t="str">
        <f>+'Analis_Informa Mayo-Agosto 2018'!AC6</f>
        <v>Socializar al interior de la Entidad los informes mensuales acerca de los requerimientos que se registran en el Sistema Distrital de Quejas y Soluciones, a través de diferentes mecanismos que permitan que todos los funcionarios conozcan dicha información y permitan l mejora continua.</v>
      </c>
    </row>
    <row r="9" spans="1:12" s="18" customFormat="1" ht="92.25" customHeight="1">
      <c r="A9" s="55"/>
      <c r="B9" s="71"/>
      <c r="C9" s="71"/>
      <c r="D9" s="16" t="s">
        <v>25</v>
      </c>
      <c r="E9" s="44" t="s">
        <v>67</v>
      </c>
      <c r="F9" s="44"/>
      <c r="G9" s="42" t="s">
        <v>68</v>
      </c>
      <c r="H9" s="42"/>
      <c r="I9" s="42" t="s">
        <v>145</v>
      </c>
      <c r="J9" s="42"/>
      <c r="K9" s="16">
        <v>85</v>
      </c>
      <c r="L9" s="35">
        <f>+'Analis_Informa Mayo-Agosto 2018'!AC7</f>
        <v>0</v>
      </c>
    </row>
    <row r="10" spans="1:12" s="18" customFormat="1" ht="153" customHeight="1">
      <c r="A10" s="55"/>
      <c r="B10" s="71" t="s">
        <v>19</v>
      </c>
      <c r="C10" s="71"/>
      <c r="D10" s="16" t="s">
        <v>7</v>
      </c>
      <c r="E10" s="44" t="s">
        <v>134</v>
      </c>
      <c r="F10" s="44"/>
      <c r="G10" s="42" t="s">
        <v>70</v>
      </c>
      <c r="H10" s="42"/>
      <c r="I10" s="42" t="s">
        <v>71</v>
      </c>
      <c r="J10" s="42"/>
      <c r="K10" s="16">
        <v>90</v>
      </c>
      <c r="L10" s="35" t="str">
        <f>+'Analis_Informa Mayo-Agosto 2018'!AC8</f>
        <v xml:space="preserve">La OCI recomienda reeplantear la actividad propuesta, teniendo en cuenta que la normatividad aplicable al tema de Atención al Ciudadano estabece que todas las Entidades deben tener una ubicación estrategica, se debe dar cumplimiento a lo que establece el Decreto 371 de 2010 en su articulo 3° numeral 5 el cual cita " La ubicación estratégica de la dependencia encargada del trámite de atención de quejas, reclamos y solicitudes y la señalización visible para que se facilite el acceso a la comunidad", estableciendo una actividad acerca de la señalización visible para todas la ciudadanía.
</v>
      </c>
    </row>
    <row r="11" spans="1:12" s="18" customFormat="1" ht="115.5" customHeight="1">
      <c r="A11" s="55"/>
      <c r="B11" s="71"/>
      <c r="C11" s="71"/>
      <c r="D11" s="16" t="s">
        <v>14</v>
      </c>
      <c r="E11" s="44" t="s">
        <v>135</v>
      </c>
      <c r="F11" s="44"/>
      <c r="G11" s="42" t="s">
        <v>72</v>
      </c>
      <c r="H11" s="42"/>
      <c r="I11" s="42" t="s">
        <v>145</v>
      </c>
      <c r="J11" s="42"/>
      <c r="K11" s="16">
        <v>90</v>
      </c>
      <c r="L11" s="35" t="str">
        <f>+'Analis_Informa Mayo-Agosto 2018'!AC9</f>
        <v>Anexar los documentos o soportes que efectivamente den cuenta de la actividad desarrollada, dado que el CD, contienen cinco 5 elementos, de los cueles en uno solo y de forma apartada se evidencia soporte relacionado con la divulgación  de la Guía.</v>
      </c>
    </row>
    <row r="12" spans="1:12" s="18" customFormat="1" ht="90.75" customHeight="1">
      <c r="A12" s="55"/>
      <c r="B12" s="71" t="s">
        <v>20</v>
      </c>
      <c r="C12" s="71"/>
      <c r="D12" s="16" t="s">
        <v>8</v>
      </c>
      <c r="E12" s="44" t="s">
        <v>74</v>
      </c>
      <c r="F12" s="44"/>
      <c r="G12" s="42" t="s">
        <v>75</v>
      </c>
      <c r="H12" s="42"/>
      <c r="I12" s="42" t="s">
        <v>145</v>
      </c>
      <c r="J12" s="42"/>
      <c r="K12" s="16">
        <v>90</v>
      </c>
      <c r="L12" s="35">
        <f>+'Analis_Informa Mayo-Agosto 2018'!AC10</f>
        <v>0</v>
      </c>
    </row>
    <row r="13" spans="1:12" s="18" customFormat="1" ht="96.75" customHeight="1">
      <c r="A13" s="55"/>
      <c r="B13" s="71" t="s">
        <v>17</v>
      </c>
      <c r="C13" s="71"/>
      <c r="D13" s="16" t="s">
        <v>10</v>
      </c>
      <c r="E13" s="44" t="s">
        <v>33</v>
      </c>
      <c r="F13" s="44"/>
      <c r="G13" s="42" t="s">
        <v>76</v>
      </c>
      <c r="H13" s="42"/>
      <c r="I13" s="42" t="s">
        <v>145</v>
      </c>
      <c r="J13" s="42"/>
      <c r="K13" s="16">
        <v>100</v>
      </c>
      <c r="L13" s="35">
        <f>+'Analis_Informa Mayo-Agosto 2018'!AC11</f>
        <v>0</v>
      </c>
    </row>
    <row r="14" spans="1:12" s="18" customFormat="1" ht="101.25" customHeight="1">
      <c r="A14" s="55"/>
      <c r="B14" s="71"/>
      <c r="C14" s="71"/>
      <c r="D14" s="16" t="s">
        <v>11</v>
      </c>
      <c r="E14" s="44" t="s">
        <v>77</v>
      </c>
      <c r="F14" s="44"/>
      <c r="G14" s="42" t="s">
        <v>78</v>
      </c>
      <c r="H14" s="42"/>
      <c r="I14" s="42" t="s">
        <v>79</v>
      </c>
      <c r="J14" s="42"/>
      <c r="K14" s="16">
        <v>100</v>
      </c>
      <c r="L14" s="35" t="str">
        <f>+'Analis_Informa Mayo-Agosto 2018'!AC12</f>
        <v>Se recuerda que esta actividad es encaminada tambien a informar a los servidores de la SDDE y no únicamente a la ciudadanía.</v>
      </c>
    </row>
    <row r="15" spans="1:12" s="18" customFormat="1" ht="121.5" customHeight="1">
      <c r="A15" s="55"/>
      <c r="B15" s="71"/>
      <c r="C15" s="71"/>
      <c r="D15" s="16" t="s">
        <v>12</v>
      </c>
      <c r="E15" s="44" t="s">
        <v>81</v>
      </c>
      <c r="F15" s="44"/>
      <c r="G15" s="42" t="s">
        <v>82</v>
      </c>
      <c r="H15" s="42"/>
      <c r="I15" s="42" t="s">
        <v>145</v>
      </c>
      <c r="J15" s="42"/>
      <c r="K15" s="16">
        <v>80</v>
      </c>
      <c r="L15" s="35" t="str">
        <f>+'Analis_Informa Mayo-Agosto 2018'!AC13</f>
        <v>Continuar realizando actividades tendientes a la publilcación y actualización del manual de atención al ciudadano, como tambien se deben diseñar manuales de atención para las diferentes grupos poblacionales (Personas con discapcidad, raizal, RROOM).</v>
      </c>
    </row>
    <row r="16" spans="1:12" s="18" customFormat="1" ht="73.5" customHeight="1">
      <c r="A16" s="55"/>
      <c r="B16" s="71" t="s">
        <v>21</v>
      </c>
      <c r="C16" s="71"/>
      <c r="D16" s="16" t="s">
        <v>13</v>
      </c>
      <c r="E16" s="44" t="s">
        <v>84</v>
      </c>
      <c r="F16" s="44"/>
      <c r="G16" s="44" t="s">
        <v>85</v>
      </c>
      <c r="H16" s="44"/>
      <c r="I16" s="42" t="s">
        <v>145</v>
      </c>
      <c r="J16" s="42"/>
      <c r="K16" s="16">
        <v>100</v>
      </c>
      <c r="L16" s="35">
        <f>+'Analis_Informa Mayo-Agosto 2018'!AC14</f>
        <v>0</v>
      </c>
    </row>
    <row r="17" spans="1:12" s="18" customFormat="1" ht="87" customHeight="1">
      <c r="A17" s="55"/>
      <c r="B17" s="71"/>
      <c r="C17" s="71"/>
      <c r="D17" s="16" t="s">
        <v>22</v>
      </c>
      <c r="E17" s="44" t="s">
        <v>86</v>
      </c>
      <c r="F17" s="44"/>
      <c r="G17" s="42" t="s">
        <v>87</v>
      </c>
      <c r="H17" s="42"/>
      <c r="I17" s="42" t="s">
        <v>61</v>
      </c>
      <c r="J17" s="42"/>
      <c r="K17" s="16">
        <v>90</v>
      </c>
      <c r="L17" s="35" t="str">
        <f>+'Analis_Informa Mayo-Agosto 2018'!AC15</f>
        <v>Continuar con la implementación de las encuestas de percepción del servicio que presta la Secretaría Distrital de Desarrollo Económico a la ciudadanía.</v>
      </c>
    </row>
    <row r="18" spans="1:12" s="18" customFormat="1" ht="146.25" customHeight="1">
      <c r="A18" s="55" t="s">
        <v>32</v>
      </c>
      <c r="B18" s="56" t="s">
        <v>23</v>
      </c>
      <c r="C18" s="57"/>
      <c r="D18" s="16" t="s">
        <v>6</v>
      </c>
      <c r="E18" s="44" t="s">
        <v>89</v>
      </c>
      <c r="F18" s="44"/>
      <c r="G18" s="44" t="s">
        <v>90</v>
      </c>
      <c r="H18" s="44"/>
      <c r="I18" s="44" t="s">
        <v>91</v>
      </c>
      <c r="J18" s="44"/>
      <c r="K18" s="16">
        <v>90</v>
      </c>
      <c r="L18" s="35" t="str">
        <f>+'Analis_Informa Mayo-Agosto 2018'!AC16</f>
        <v>Continuar realizando jornadas donde se evalúan los aspectos que se debe dar cumplimiento, y realizar las publicaciones en la página web, con el fin de fortalecer y difundir la información a la ciudadanía, de igual manera la OCI sugiere realizar actividades que fortalezcan la interlocución con la ciudadanía, y realizar un seguimiento a la información que se publique para que se mantenga actualizada.</v>
      </c>
    </row>
    <row r="19" spans="1:12" s="18" customFormat="1" ht="102.75" customHeight="1">
      <c r="A19" s="55"/>
      <c r="B19" s="57"/>
      <c r="C19" s="57"/>
      <c r="D19" s="16" t="s">
        <v>25</v>
      </c>
      <c r="E19" s="44" t="s">
        <v>137</v>
      </c>
      <c r="F19" s="44"/>
      <c r="G19" s="44" t="s">
        <v>92</v>
      </c>
      <c r="H19" s="44"/>
      <c r="I19" s="44" t="s">
        <v>93</v>
      </c>
      <c r="J19" s="44"/>
      <c r="K19" s="16">
        <v>90</v>
      </c>
      <c r="L19" s="35" t="str">
        <f>+'Analis_Informa Mayo-Agosto 2018'!AC17</f>
        <v>Presentar evidencias de forma oportuna, respecto al requerimiento del cumplimiento o avance de actividades del plan anticorupción y de atención al ciudadano</v>
      </c>
    </row>
    <row r="20" spans="1:12" s="18" customFormat="1" ht="98.25" customHeight="1">
      <c r="A20" s="55"/>
      <c r="B20" s="56" t="s">
        <v>26</v>
      </c>
      <c r="C20" s="56"/>
      <c r="D20" s="16" t="s">
        <v>7</v>
      </c>
      <c r="E20" s="54" t="s">
        <v>95</v>
      </c>
      <c r="F20" s="54"/>
      <c r="G20" s="41" t="s">
        <v>96</v>
      </c>
      <c r="H20" s="41"/>
      <c r="I20" s="41" t="s">
        <v>97</v>
      </c>
      <c r="J20" s="41"/>
      <c r="K20" s="16">
        <v>100</v>
      </c>
      <c r="L20" s="35" t="str">
        <f>+'Analis_Informa Mayo-Agosto 2018'!AC18</f>
        <v>Socializar al interior de la Entidad los informes mensuales acerca de los requerimientos que se registran en el Sistema Distrital de Quejas y Soluciones, a través de diferentes mecanismos que permitan que todos los funcionarios conozcan dicha información</v>
      </c>
    </row>
    <row r="21" spans="1:12" s="18" customFormat="1" ht="100.5" customHeight="1">
      <c r="A21" s="55"/>
      <c r="B21" s="56"/>
      <c r="C21" s="56"/>
      <c r="D21" s="16" t="s">
        <v>14</v>
      </c>
      <c r="E21" s="44" t="s">
        <v>98</v>
      </c>
      <c r="F21" s="44"/>
      <c r="G21" s="42" t="s">
        <v>99</v>
      </c>
      <c r="H21" s="42"/>
      <c r="I21" s="42" t="str">
        <f>+I20</f>
        <v xml:space="preserve">Dirección de Gestión Corporativa </v>
      </c>
      <c r="J21" s="42"/>
      <c r="K21" s="16">
        <v>100</v>
      </c>
      <c r="L21" s="35" t="str">
        <f>+'Analis_Informa Mayo-Agosto 2018'!AC19</f>
        <v>Dar continuidad al proceso para identificar  dudas que pueda tener la ciudadania o preguntas que usualmente se relicen sobre la prestación de servicios o trámités de los proceso misionales.</v>
      </c>
    </row>
    <row r="22" spans="1:12" s="18" customFormat="1" ht="94.5" customHeight="1">
      <c r="A22" s="55"/>
      <c r="B22" s="56"/>
      <c r="C22" s="56"/>
      <c r="D22" s="16" t="s">
        <v>9</v>
      </c>
      <c r="E22" s="44" t="s">
        <v>102</v>
      </c>
      <c r="F22" s="44"/>
      <c r="G22" s="44" t="s">
        <v>103</v>
      </c>
      <c r="H22" s="44"/>
      <c r="I22" s="42" t="s">
        <v>101</v>
      </c>
      <c r="J22" s="42"/>
      <c r="K22" s="16">
        <v>90</v>
      </c>
      <c r="L22" s="35" t="str">
        <f>+'Analis_Informa Mayo-Agosto 2018'!AC20</f>
        <v>Se debe dar continuidad al proceso, para que las tablas sean avaladas por el Consejo Distrital de Archivo.</v>
      </c>
    </row>
    <row r="23" spans="1:12" s="18" customFormat="1" ht="96.75" customHeight="1">
      <c r="A23" s="55"/>
      <c r="B23" s="56" t="s">
        <v>27</v>
      </c>
      <c r="C23" s="56"/>
      <c r="D23" s="16" t="s">
        <v>10</v>
      </c>
      <c r="E23" s="44" t="s">
        <v>105</v>
      </c>
      <c r="F23" s="44"/>
      <c r="G23" s="42" t="s">
        <v>106</v>
      </c>
      <c r="H23" s="42"/>
      <c r="I23" s="44" t="s">
        <v>107</v>
      </c>
      <c r="J23" s="44"/>
      <c r="K23" s="16">
        <v>61</v>
      </c>
      <c r="L23" s="35" t="str">
        <f>+'Analis_Informa Mayo-Agosto 2018'!AC21</f>
        <v>Se debe dar cumplimiento a la acción propuesta "Aumento de fuente personalizado en la página para la población con problemas de visión"</v>
      </c>
    </row>
    <row r="24" spans="1:12" s="18" customFormat="1" ht="96" customHeight="1">
      <c r="A24" s="55"/>
      <c r="B24" s="56" t="s">
        <v>28</v>
      </c>
      <c r="C24" s="56"/>
      <c r="D24" s="16" t="s">
        <v>13</v>
      </c>
      <c r="E24" s="44" t="s">
        <v>108</v>
      </c>
      <c r="F24" s="44"/>
      <c r="G24" s="42" t="s">
        <v>109</v>
      </c>
      <c r="H24" s="42"/>
      <c r="I24" s="44" t="s">
        <v>110</v>
      </c>
      <c r="J24" s="44"/>
      <c r="K24" s="16">
        <v>90</v>
      </c>
      <c r="L24" s="35" t="str">
        <f>+'Analis_Informa Mayo-Agosto 2018'!AC22</f>
        <v>Continuar realizando los informes mesuales de solictud de acceso a la información pública que dan cumplimiento al al Decreto 1081 de 2015 en su articulo 2.1.1.6.2 y la Ley 1712 en el articulo 11 literal h.</v>
      </c>
    </row>
    <row r="25" spans="1:12" s="18" customFormat="1" ht="103.5" customHeight="1">
      <c r="A25" s="55" t="s">
        <v>111</v>
      </c>
      <c r="B25" s="56" t="s">
        <v>138</v>
      </c>
      <c r="C25" s="56"/>
      <c r="D25" s="16" t="s">
        <v>139</v>
      </c>
      <c r="E25" s="42" t="s">
        <v>112</v>
      </c>
      <c r="F25" s="42"/>
      <c r="G25" s="42" t="s">
        <v>113</v>
      </c>
      <c r="H25" s="42"/>
      <c r="I25" s="42" t="s">
        <v>107</v>
      </c>
      <c r="J25" s="42"/>
      <c r="K25" s="16">
        <v>100</v>
      </c>
      <c r="L25" s="35">
        <f>+'Analis_Informa Mayo-Agosto 2018'!AC23</f>
        <v>0</v>
      </c>
    </row>
    <row r="26" spans="1:12" s="18" customFormat="1" ht="115.5" customHeight="1">
      <c r="A26" s="55"/>
      <c r="B26" s="56"/>
      <c r="C26" s="56"/>
      <c r="D26" s="16" t="s">
        <v>140</v>
      </c>
      <c r="E26" s="42" t="s">
        <v>114</v>
      </c>
      <c r="F26" s="42"/>
      <c r="G26" s="42" t="s">
        <v>115</v>
      </c>
      <c r="H26" s="42"/>
      <c r="I26" s="42" t="s">
        <v>107</v>
      </c>
      <c r="J26" s="42"/>
      <c r="K26" s="16">
        <v>100</v>
      </c>
      <c r="L26" s="35">
        <f>+'Analis_Informa Mayo-Agosto 2018'!AC24</f>
        <v>0</v>
      </c>
    </row>
    <row r="27" spans="1:12" s="18" customFormat="1" ht="150.75" customHeight="1">
      <c r="A27" s="55"/>
      <c r="B27" s="56" t="s">
        <v>141</v>
      </c>
      <c r="C27" s="56"/>
      <c r="D27" s="16" t="s">
        <v>142</v>
      </c>
      <c r="E27" s="42" t="s">
        <v>116</v>
      </c>
      <c r="F27" s="42"/>
      <c r="G27" s="42" t="s">
        <v>117</v>
      </c>
      <c r="H27" s="42"/>
      <c r="I27" s="42" t="s">
        <v>118</v>
      </c>
      <c r="J27" s="42"/>
      <c r="K27" s="16">
        <v>100</v>
      </c>
      <c r="L27" s="35" t="str">
        <f>+'Analis_Informa Mayo-Agosto 2018'!AC25</f>
        <v xml:space="preserve">Dar continuidad al proceso de socilización de la normatiidad vigente en materia de liquidación de contratos, especialmente de los contratistas que tienen actividadaes relacionadas con el apoyo a la supervision de los contratos y convenios.
</v>
      </c>
    </row>
    <row r="28" spans="1:12" s="18" customFormat="1" ht="171" customHeight="1">
      <c r="A28" s="55"/>
      <c r="B28" s="56"/>
      <c r="C28" s="56"/>
      <c r="D28" s="16" t="s">
        <v>143</v>
      </c>
      <c r="E28" s="42" t="s">
        <v>119</v>
      </c>
      <c r="F28" s="42"/>
      <c r="G28" s="112" t="s">
        <v>120</v>
      </c>
      <c r="H28" s="112"/>
      <c r="I28" s="42" t="s">
        <v>118</v>
      </c>
      <c r="J28" s="42"/>
      <c r="K28" s="16">
        <v>100</v>
      </c>
      <c r="L28" s="35">
        <f>+'Analis_Informa Mayo-Agosto 2018'!AC26</f>
        <v>0</v>
      </c>
    </row>
    <row r="29" spans="1:12" s="18" customFormat="1" ht="91.5" customHeight="1" thickBot="1">
      <c r="A29" s="58"/>
      <c r="B29" s="113"/>
      <c r="C29" s="113"/>
      <c r="D29" s="24" t="s">
        <v>144</v>
      </c>
      <c r="E29" s="110" t="s">
        <v>122</v>
      </c>
      <c r="F29" s="110"/>
      <c r="G29" s="111" t="s">
        <v>123</v>
      </c>
      <c r="H29" s="111"/>
      <c r="I29" s="110" t="s">
        <v>118</v>
      </c>
      <c r="J29" s="110"/>
      <c r="K29" s="24">
        <v>100</v>
      </c>
      <c r="L29" s="36">
        <f>+'Analis_Informa Mayo-Agosto 2018'!AC27</f>
        <v>0</v>
      </c>
    </row>
    <row r="30" spans="1:12" ht="13.5" thickBot="1">
      <c r="K30" s="37">
        <f>SUM(K4:K29)/26</f>
        <v>88.5</v>
      </c>
    </row>
    <row r="32" spans="1:12" ht="15" customHeight="1">
      <c r="H32" s="109" t="s">
        <v>36</v>
      </c>
      <c r="I32" s="109"/>
      <c r="J32" s="109"/>
      <c r="K32" s="4"/>
    </row>
    <row r="33" spans="1:12">
      <c r="H33" s="5" t="s">
        <v>37</v>
      </c>
      <c r="I33" s="3" t="s">
        <v>38</v>
      </c>
      <c r="J33" s="2" t="s">
        <v>39</v>
      </c>
    </row>
    <row r="34" spans="1:12">
      <c r="H34" s="6" t="s">
        <v>40</v>
      </c>
      <c r="I34" s="7" t="s">
        <v>41</v>
      </c>
      <c r="J34" s="2" t="s">
        <v>42</v>
      </c>
    </row>
    <row r="35" spans="1:12">
      <c r="A35" s="101" t="s">
        <v>208</v>
      </c>
      <c r="B35" s="100"/>
      <c r="C35" s="100"/>
      <c r="D35" s="100"/>
      <c r="E35" s="100"/>
      <c r="F35" s="100"/>
      <c r="H35" s="6" t="s">
        <v>43</v>
      </c>
      <c r="I35" s="8" t="s">
        <v>44</v>
      </c>
      <c r="J35" s="2" t="s">
        <v>45</v>
      </c>
    </row>
    <row r="36" spans="1:12" ht="12.75" customHeight="1">
      <c r="A36" s="100"/>
      <c r="B36" s="100"/>
      <c r="C36" s="100"/>
      <c r="D36" s="100"/>
      <c r="E36" s="100"/>
      <c r="F36" s="100"/>
      <c r="L36" s="9"/>
    </row>
    <row r="37" spans="1:12" ht="12.75" customHeight="1">
      <c r="A37" s="100"/>
      <c r="B37" s="100"/>
      <c r="C37" s="100"/>
      <c r="D37" s="100"/>
      <c r="E37" s="100"/>
      <c r="F37" s="100"/>
      <c r="L37" s="9"/>
    </row>
    <row r="41" spans="1:12">
      <c r="A41" s="100" t="s">
        <v>125</v>
      </c>
      <c r="B41" s="100"/>
      <c r="C41" s="100"/>
      <c r="D41" s="100"/>
      <c r="E41" s="100"/>
      <c r="F41" s="100"/>
      <c r="G41" s="100"/>
    </row>
    <row r="42" spans="1:12">
      <c r="A42" s="101" t="s">
        <v>126</v>
      </c>
      <c r="B42" s="101"/>
      <c r="C42" s="101"/>
      <c r="D42" s="101"/>
      <c r="E42" s="101"/>
      <c r="F42" s="101"/>
      <c r="G42" s="101"/>
    </row>
    <row r="44" spans="1:12">
      <c r="A44" s="102" t="s">
        <v>198</v>
      </c>
      <c r="B44" s="102"/>
      <c r="C44" s="102"/>
      <c r="D44" s="102"/>
      <c r="E44" s="102"/>
      <c r="F44" s="102"/>
      <c r="G44" s="102"/>
    </row>
    <row r="51" spans="12:12">
      <c r="L51" s="15"/>
    </row>
  </sheetData>
  <mergeCells count="104">
    <mergeCell ref="B5:C5"/>
    <mergeCell ref="B6:C6"/>
    <mergeCell ref="B7:C7"/>
    <mergeCell ref="A8:A17"/>
    <mergeCell ref="B8:C9"/>
    <mergeCell ref="B10:C11"/>
    <mergeCell ref="B12:C12"/>
    <mergeCell ref="B13:C15"/>
    <mergeCell ref="B16:C17"/>
    <mergeCell ref="A41:G41"/>
    <mergeCell ref="A42:G42"/>
    <mergeCell ref="A44:G44"/>
    <mergeCell ref="H32:J32"/>
    <mergeCell ref="E29:F29"/>
    <mergeCell ref="G29:H29"/>
    <mergeCell ref="I29:J29"/>
    <mergeCell ref="G27:H27"/>
    <mergeCell ref="I27:J27"/>
    <mergeCell ref="E28:F28"/>
    <mergeCell ref="G28:H28"/>
    <mergeCell ref="I28:J28"/>
    <mergeCell ref="B27:C29"/>
    <mergeCell ref="A35:F37"/>
    <mergeCell ref="G24:H24"/>
    <mergeCell ref="E26:F26"/>
    <mergeCell ref="G26:H26"/>
    <mergeCell ref="I26:J26"/>
    <mergeCell ref="I24:J24"/>
    <mergeCell ref="E25:F25"/>
    <mergeCell ref="G25:H25"/>
    <mergeCell ref="A25:A29"/>
    <mergeCell ref="I25:J25"/>
    <mergeCell ref="B25:C26"/>
    <mergeCell ref="E27:F27"/>
    <mergeCell ref="A18:A24"/>
    <mergeCell ref="B18:C19"/>
    <mergeCell ref="B20:C21"/>
    <mergeCell ref="B22:C22"/>
    <mergeCell ref="B23:C23"/>
    <mergeCell ref="B24:C24"/>
    <mergeCell ref="I23:J23"/>
    <mergeCell ref="E24:F24"/>
    <mergeCell ref="E19:F19"/>
    <mergeCell ref="G19:H19"/>
    <mergeCell ref="I19:J19"/>
    <mergeCell ref="E20:F20"/>
    <mergeCell ref="G20:H20"/>
    <mergeCell ref="I20:J20"/>
    <mergeCell ref="E21:F21"/>
    <mergeCell ref="G21:H21"/>
    <mergeCell ref="I21:J21"/>
    <mergeCell ref="E22:F22"/>
    <mergeCell ref="G22:H22"/>
    <mergeCell ref="I22:J22"/>
    <mergeCell ref="E23:F23"/>
    <mergeCell ref="G23:H23"/>
    <mergeCell ref="G11:H11"/>
    <mergeCell ref="I11:J11"/>
    <mergeCell ref="G12:H12"/>
    <mergeCell ref="I12:J12"/>
    <mergeCell ref="E18:F18"/>
    <mergeCell ref="G18:H18"/>
    <mergeCell ref="I18:J18"/>
    <mergeCell ref="E15:F15"/>
    <mergeCell ref="G15:H15"/>
    <mergeCell ref="I15:J15"/>
    <mergeCell ref="E16:F16"/>
    <mergeCell ref="G16:H16"/>
    <mergeCell ref="I16:J16"/>
    <mergeCell ref="E11:F11"/>
    <mergeCell ref="E13:F13"/>
    <mergeCell ref="G13:H13"/>
    <mergeCell ref="I13:J13"/>
    <mergeCell ref="E14:F14"/>
    <mergeCell ref="G14:H14"/>
    <mergeCell ref="I14:J14"/>
    <mergeCell ref="E17:F17"/>
    <mergeCell ref="G17:H17"/>
    <mergeCell ref="I17:J17"/>
    <mergeCell ref="E12:F12"/>
    <mergeCell ref="A1:L2"/>
    <mergeCell ref="E4:F4"/>
    <mergeCell ref="G4:H4"/>
    <mergeCell ref="I4:J4"/>
    <mergeCell ref="E9:F9"/>
    <mergeCell ref="G9:H9"/>
    <mergeCell ref="I9:J9"/>
    <mergeCell ref="E10:F10"/>
    <mergeCell ref="G10:H10"/>
    <mergeCell ref="I10:J10"/>
    <mergeCell ref="E8:F8"/>
    <mergeCell ref="G8:H8"/>
    <mergeCell ref="I8:J8"/>
    <mergeCell ref="E5:F5"/>
    <mergeCell ref="G5:H5"/>
    <mergeCell ref="I5:J5"/>
    <mergeCell ref="E6:F6"/>
    <mergeCell ref="G6:H6"/>
    <mergeCell ref="I6:J6"/>
    <mergeCell ref="E7:F7"/>
    <mergeCell ref="G7:H7"/>
    <mergeCell ref="I7:J7"/>
    <mergeCell ref="A4:A5"/>
    <mergeCell ref="B4:C4"/>
  </mergeCells>
  <conditionalFormatting sqref="K4:K29">
    <cfRule type="cellIs" dxfId="2" priority="7" stopIfTrue="1" operator="between">
      <formula>80</formula>
      <formula>100</formula>
    </cfRule>
    <cfRule type="cellIs" dxfId="1" priority="8" stopIfTrue="1" operator="between">
      <formula>60</formula>
      <formula>79</formula>
    </cfRule>
    <cfRule type="cellIs" dxfId="0" priority="9" stopIfTrue="1" operator="between">
      <formula>0</formula>
      <formula>59</formula>
    </cfRule>
  </conditionalFormatting>
  <pageMargins left="0.7" right="0.7" top="0.75" bottom="0.75" header="0.3" footer="0.3"/>
  <pageSetup scale="4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Componentes</vt:lpstr>
      <vt:lpstr>Analis_Informa Mayo-Agosto 2018</vt:lpstr>
      <vt:lpstr>Seguimiento Mayo-Agosto 2018</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 Viviana Mendoza González</dc:creator>
  <cp:lastModifiedBy>aabril</cp:lastModifiedBy>
  <cp:lastPrinted>2018-09-13T19:54:06Z</cp:lastPrinted>
  <dcterms:created xsi:type="dcterms:W3CDTF">2016-03-30T19:45:49Z</dcterms:created>
  <dcterms:modified xsi:type="dcterms:W3CDTF">2018-09-18T18:15:32Z</dcterms:modified>
</cp:coreProperties>
</file>