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cond\Documents\SDDE\RESPUESTA REQUERIMIENTOS\03102024 Rta DDEE a Rad 11934 SIS (SIVICOF Septiembre 2024)\"/>
    </mc:Choice>
  </mc:AlternateContent>
  <xr:revisionPtr revIDLastSave="0" documentId="8_{38C37C37-08FF-45D4-8B77-D3D9FF65BB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mv5W0XXF7Bau5flI6bUw8EUXMxHvnziPK5lmi5YiE4c="/>
    </ext>
  </extLst>
</workbook>
</file>

<file path=xl/calcChain.xml><?xml version="1.0" encoding="utf-8"?>
<calcChain xmlns="http://schemas.openxmlformats.org/spreadsheetml/2006/main">
  <c r="T11" i="1" l="1"/>
  <c r="N4" i="1"/>
  <c r="T3" i="1"/>
</calcChain>
</file>

<file path=xl/sharedStrings.xml><?xml version="1.0" encoding="utf-8"?>
<sst xmlns="http://schemas.openxmlformats.org/spreadsheetml/2006/main" count="64" uniqueCount="47">
  <si>
    <t>Tipo Informe</t>
  </si>
  <si>
    <t>3 INVERSIONES</t>
  </si>
  <si>
    <t>Formulario</t>
  </si>
  <si>
    <t>CB-0008: INFORME SOBRE FIDUCIAS Y CARTERAS COLECTIVAS</t>
  </si>
  <si>
    <t>Moneda Informe</t>
  </si>
  <si>
    <t>Entidad</t>
  </si>
  <si>
    <t>Fiduprevisora</t>
  </si>
  <si>
    <t>Saldo Anterior</t>
  </si>
  <si>
    <t>Tasa Rentabilidad del Mes</t>
  </si>
  <si>
    <t>Fecha</t>
  </si>
  <si>
    <t>Periodicidad</t>
  </si>
  <si>
    <t>Mensual</t>
  </si>
  <si>
    <t>[1]</t>
  </si>
  <si>
    <t>0 INFORME SOBRE FIDUCIAS-CARTERA</t>
  </si>
  <si>
    <t>NATURALEZA DE LOS RECURSOS</t>
  </si>
  <si>
    <t>DESTINACION DE LOS RECURSOS</t>
  </si>
  <si>
    <t>TIPO DE INVERSION</t>
  </si>
  <si>
    <t xml:space="preserve">CLASE DE FIDUCIA O CARTERA COLECTIVA </t>
  </si>
  <si>
    <t>NOMBRE DEL INTERMEDIARIO FINANCIERO</t>
  </si>
  <si>
    <t>MONEDA</t>
  </si>
  <si>
    <t>V/R DE APERTURA O INICIACION EN PESOS</t>
  </si>
  <si>
    <t>SALDO A LA FECHA DE CORTE EN PESOS</t>
  </si>
  <si>
    <t>TIPO DE GASTO</t>
  </si>
  <si>
    <t>TIPOS DE ACTIVOS FIDEICOMITIDOS(Aplica solo para Fiducias)</t>
  </si>
  <si>
    <t>PERIODICIDAD DEL PAGO DE OPERACIONES</t>
  </si>
  <si>
    <t>FECHA DE INICIO</t>
  </si>
  <si>
    <t>NOVEDADES EN EL MES</t>
  </si>
  <si>
    <t>FECHA DE VENCIMIENTO</t>
  </si>
  <si>
    <t>VALOR ADICIONES O REDUCCIONES EN EL MES EN PESOS</t>
  </si>
  <si>
    <t>TASA DE RENTABILIDAD</t>
  </si>
  <si>
    <t>VALOR RENDIMIENTOS NETOS EN EL MES EN PESOS</t>
  </si>
  <si>
    <t>VALOR DE RENDIMIENTOS NETOS ACUMULADOS EN PESOS</t>
  </si>
  <si>
    <t>VALOR DE COSTOS-COMISIONES-IMPUESTOS EN EL MES</t>
  </si>
  <si>
    <t>OBSERVACIONES</t>
  </si>
  <si>
    <t>FILA_2</t>
  </si>
  <si>
    <t>4 4. Ditrital</t>
  </si>
  <si>
    <t>9 9. Otra</t>
  </si>
  <si>
    <t>1 1. Fiducia</t>
  </si>
  <si>
    <t>3 3. Fiducia Inmobiliaria- De administración y pagos</t>
  </si>
  <si>
    <t>28 Fiduciaria La Previsora S.A.-</t>
  </si>
  <si>
    <t>1 1. Peso colombiano</t>
  </si>
  <si>
    <t>1 1. Inversión</t>
  </si>
  <si>
    <t>3 3. Activos Monetarios</t>
  </si>
  <si>
    <t>3 3. Mensual</t>
  </si>
  <si>
    <t>1 1. Sin novedad</t>
  </si>
  <si>
    <t>FILA_999999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</si>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</sst>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$&quot;* #,##0.00_-;\-&quot;$&quot;* #,##0.00_-;_-&quot;$&quot;* &quot;-&quot;_-;_-@"/>
    <numFmt numFmtId="165" formatCode="_-&quot;$&quot;* #,##0_-;\-&quot;$&quot;* #,##0_-;_-&quot;$&quot;* &quot;-&quot;_-;_-@"/>
    <numFmt numFmtId="166" formatCode="_-&quot;$&quot;* #,##0.00_-;\-&quot;$&quot;* #,##0.00_-;_-&quot;$&quot;* &quot;-&quot;??_-;_-@"/>
    <numFmt numFmtId="167" formatCode="yyyy/mm/dd"/>
    <numFmt numFmtId="168" formatCode="_-&quot;$&quot;\ * #,##0.00_-;\-&quot;$&quot;\ * #,##0.00_-;_-&quot;$&quot;\ * &quot;-&quot;??_-;_-@"/>
    <numFmt numFmtId="169" formatCode="0.0000000"/>
    <numFmt numFmtId="170" formatCode="0.00000"/>
    <numFmt numFmtId="171" formatCode="0.000000"/>
    <numFmt numFmtId="172" formatCode="#,##0.0000000"/>
  </numFmts>
  <fonts count="8"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FFFFFF"/>
      <name val="Calibri"/>
    </font>
    <font>
      <sz val="11"/>
      <color theme="0"/>
      <name val="Calibri"/>
    </font>
    <font>
      <sz val="11"/>
      <color rgb="FFFF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666699"/>
        <bgColor rgb="FF66669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17" fontId="3" fillId="0" borderId="0" xfId="0" applyNumberFormat="1" applyFont="1"/>
    <xf numFmtId="164" fontId="3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/>
    <xf numFmtId="165" fontId="3" fillId="0" borderId="0" xfId="0" applyNumberFormat="1" applyFont="1"/>
    <xf numFmtId="166" fontId="3" fillId="0" borderId="0" xfId="0" applyNumberFormat="1" applyFont="1"/>
    <xf numFmtId="167" fontId="6" fillId="3" borderId="1" xfId="0" applyNumberFormat="1" applyFont="1" applyFill="1" applyBorder="1" applyAlignment="1">
      <alignment horizontal="center" vertical="center"/>
    </xf>
    <xf numFmtId="165" fontId="5" fillId="0" borderId="0" xfId="0" applyNumberFormat="1" applyFont="1"/>
    <xf numFmtId="168" fontId="5" fillId="0" borderId="0" xfId="0" applyNumberFormat="1" applyFont="1"/>
    <xf numFmtId="0" fontId="1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" fillId="0" borderId="7" xfId="0" applyFont="1" applyBorder="1"/>
    <xf numFmtId="0" fontId="1" fillId="3" borderId="7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166" fontId="1" fillId="4" borderId="7" xfId="0" applyNumberFormat="1" applyFont="1" applyFill="1" applyBorder="1" applyAlignment="1">
      <alignment vertical="top"/>
    </xf>
    <xf numFmtId="166" fontId="1" fillId="5" borderId="1" xfId="0" applyNumberFormat="1" applyFont="1" applyFill="1" applyBorder="1" applyAlignment="1">
      <alignment horizontal="right" vertical="top"/>
    </xf>
    <xf numFmtId="167" fontId="1" fillId="4" borderId="7" xfId="0" applyNumberFormat="1" applyFont="1" applyFill="1" applyBorder="1" applyAlignment="1">
      <alignment vertical="center"/>
    </xf>
    <xf numFmtId="0" fontId="1" fillId="4" borderId="7" xfId="0" applyFont="1" applyFill="1" applyBorder="1" applyAlignment="1">
      <alignment vertical="top"/>
    </xf>
    <xf numFmtId="169" fontId="1" fillId="5" borderId="7" xfId="0" applyNumberFormat="1" applyFont="1" applyFill="1" applyBorder="1" applyAlignment="1">
      <alignment vertical="top"/>
    </xf>
    <xf numFmtId="166" fontId="1" fillId="5" borderId="7" xfId="0" applyNumberFormat="1" applyFont="1" applyFill="1" applyBorder="1" applyAlignment="1">
      <alignment vertical="top"/>
    </xf>
    <xf numFmtId="164" fontId="1" fillId="5" borderId="7" xfId="0" applyNumberFormat="1" applyFont="1" applyFill="1" applyBorder="1" applyAlignment="1">
      <alignment vertical="center"/>
    </xf>
    <xf numFmtId="0" fontId="1" fillId="4" borderId="7" xfId="0" applyFont="1" applyFill="1" applyBorder="1" applyAlignment="1">
      <alignment vertical="top"/>
    </xf>
    <xf numFmtId="0" fontId="1" fillId="6" borderId="8" xfId="0" applyFont="1" applyFill="1" applyBorder="1" applyAlignment="1">
      <alignment horizontal="center" vertical="center"/>
    </xf>
    <xf numFmtId="166" fontId="1" fillId="0" borderId="0" xfId="0" applyNumberFormat="1" applyFont="1"/>
    <xf numFmtId="164" fontId="5" fillId="0" borderId="0" xfId="0" applyNumberFormat="1" applyFont="1" applyAlignment="1">
      <alignment horizontal="right" vertical="top"/>
    </xf>
    <xf numFmtId="170" fontId="5" fillId="0" borderId="0" xfId="0" applyNumberFormat="1" applyFont="1"/>
    <xf numFmtId="166" fontId="5" fillId="0" borderId="0" xfId="0" applyNumberFormat="1" applyFont="1"/>
    <xf numFmtId="166" fontId="1" fillId="0" borderId="0" xfId="0" applyNumberFormat="1" applyFont="1" applyAlignment="1">
      <alignment vertical="top"/>
    </xf>
    <xf numFmtId="171" fontId="5" fillId="0" borderId="0" xfId="0" applyNumberFormat="1" applyFont="1"/>
    <xf numFmtId="172" fontId="5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95"/>
  <sheetViews>
    <sheetView tabSelected="1" topLeftCell="F1" workbookViewId="0"/>
  </sheetViews>
  <sheetFormatPr baseColWidth="10" defaultColWidth="14.42578125" defaultRowHeight="15" customHeight="1"/>
  <cols>
    <col min="1" max="5" width="10.7109375" customWidth="1"/>
    <col min="6" max="6" width="47" customWidth="1"/>
    <col min="7" max="7" width="39.42578125" customWidth="1"/>
    <col min="8" max="8" width="16" customWidth="1"/>
    <col min="9" max="9" width="26.7109375" customWidth="1"/>
    <col min="10" max="10" width="35.42578125" customWidth="1"/>
    <col min="11" max="11" width="19.42578125" customWidth="1"/>
    <col min="12" max="15" width="10.7109375" customWidth="1"/>
    <col min="16" max="16" width="11.28515625" customWidth="1"/>
    <col min="17" max="17" width="18.28515625" customWidth="1"/>
    <col min="18" max="18" width="13.140625" customWidth="1"/>
    <col min="19" max="19" width="23.28515625" customWidth="1"/>
    <col min="20" max="20" width="21.28515625" customWidth="1"/>
    <col min="21" max="26" width="10.7109375" customWidth="1"/>
  </cols>
  <sheetData>
    <row r="1" spans="1:22">
      <c r="A1" s="1"/>
      <c r="B1" s="2" t="s">
        <v>0</v>
      </c>
      <c r="C1" s="2">
        <v>3</v>
      </c>
      <c r="D1" s="2" t="s">
        <v>1</v>
      </c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4">
        <v>45231</v>
      </c>
      <c r="T1" s="5">
        <v>3331644925</v>
      </c>
      <c r="U1" s="1"/>
      <c r="V1" s="1"/>
    </row>
    <row r="2" spans="1:22">
      <c r="A2" s="1"/>
      <c r="B2" s="2" t="s">
        <v>2</v>
      </c>
      <c r="C2" s="2">
        <v>14186</v>
      </c>
      <c r="D2" s="2" t="s">
        <v>3</v>
      </c>
      <c r="E2" s="1"/>
      <c r="F2" s="6"/>
      <c r="G2" s="7"/>
      <c r="H2" s="3"/>
      <c r="I2" s="8"/>
      <c r="J2" s="8"/>
      <c r="K2" s="3"/>
      <c r="L2" s="3"/>
      <c r="M2" s="3"/>
      <c r="N2" s="3"/>
      <c r="O2" s="3"/>
      <c r="P2" s="7"/>
      <c r="Q2" s="7"/>
      <c r="R2" s="7"/>
      <c r="S2" s="4">
        <v>45261</v>
      </c>
      <c r="T2" s="5">
        <v>3666794090</v>
      </c>
      <c r="U2" s="1"/>
      <c r="V2" s="1"/>
    </row>
    <row r="3" spans="1:22">
      <c r="A3" s="1"/>
      <c r="B3" s="2" t="s">
        <v>4</v>
      </c>
      <c r="C3" s="2">
        <v>1</v>
      </c>
      <c r="D3" s="1"/>
      <c r="E3" s="1"/>
      <c r="F3" s="6"/>
      <c r="G3" s="7"/>
      <c r="H3" s="3"/>
      <c r="I3" s="3"/>
      <c r="J3" s="3"/>
      <c r="K3" s="3"/>
      <c r="L3" s="3"/>
      <c r="M3" s="3"/>
      <c r="N3" s="3"/>
      <c r="O3" s="3"/>
      <c r="P3" s="7"/>
      <c r="Q3" s="7"/>
      <c r="R3" s="7"/>
      <c r="S3" s="4">
        <v>45292</v>
      </c>
      <c r="T3" s="9">
        <f>T2+S11</f>
        <v>3669477959</v>
      </c>
      <c r="U3" s="1"/>
      <c r="V3" s="1"/>
    </row>
    <row r="4" spans="1:22">
      <c r="A4" s="1"/>
      <c r="B4" s="2" t="s">
        <v>5</v>
      </c>
      <c r="C4" s="2">
        <v>117</v>
      </c>
      <c r="D4" s="1"/>
      <c r="E4" s="1"/>
      <c r="F4" s="6"/>
      <c r="G4" s="7"/>
      <c r="H4" s="3"/>
      <c r="I4" s="3" t="s">
        <v>6</v>
      </c>
      <c r="J4" s="8">
        <v>551071818.00999999</v>
      </c>
      <c r="K4" s="3" t="s">
        <v>7</v>
      </c>
      <c r="L4" s="3" t="s">
        <v>8</v>
      </c>
      <c r="M4" s="3"/>
      <c r="N4" s="3">
        <f>S11/J4</f>
        <v>4.8702708291123269E-3</v>
      </c>
      <c r="O4" s="3"/>
      <c r="P4" s="7"/>
      <c r="Q4" s="7"/>
      <c r="R4" s="7"/>
      <c r="S4" s="4">
        <v>45323</v>
      </c>
      <c r="T4" s="9"/>
      <c r="U4" s="1"/>
      <c r="V4" s="1"/>
    </row>
    <row r="5" spans="1:22">
      <c r="A5" s="1"/>
      <c r="B5" s="2" t="s">
        <v>9</v>
      </c>
      <c r="C5" s="10">
        <v>45565</v>
      </c>
      <c r="D5" s="1"/>
      <c r="E5" s="1"/>
      <c r="F5" s="6"/>
      <c r="G5" s="7"/>
      <c r="H5" s="7"/>
      <c r="I5" s="11"/>
      <c r="J5" s="12"/>
      <c r="K5" s="7"/>
      <c r="L5" s="7"/>
      <c r="M5" s="7"/>
      <c r="N5" s="7"/>
      <c r="O5" s="3"/>
      <c r="P5" s="7"/>
      <c r="Q5" s="7"/>
      <c r="R5" s="7"/>
      <c r="S5" s="3"/>
      <c r="T5" s="3"/>
      <c r="U5" s="1"/>
      <c r="V5" s="1"/>
    </row>
    <row r="6" spans="1:22">
      <c r="A6" s="1"/>
      <c r="B6" s="2" t="s">
        <v>10</v>
      </c>
      <c r="C6" s="2">
        <v>1</v>
      </c>
      <c r="D6" s="2" t="s">
        <v>11</v>
      </c>
      <c r="E6" s="1"/>
      <c r="F6" s="7"/>
      <c r="G6" s="7"/>
      <c r="H6" s="7"/>
      <c r="I6" s="7"/>
      <c r="J6" s="11"/>
      <c r="K6" s="7"/>
      <c r="L6" s="7"/>
      <c r="M6" s="7"/>
      <c r="N6" s="7"/>
      <c r="O6" s="7"/>
      <c r="P6" s="7"/>
      <c r="Q6" s="1"/>
      <c r="R6" s="1"/>
      <c r="S6" s="1"/>
      <c r="T6" s="1"/>
      <c r="U6" s="1"/>
      <c r="V6" s="1"/>
    </row>
    <row r="7" spans="1:22" ht="15" customHeight="1"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22">
      <c r="A8" s="2" t="s">
        <v>12</v>
      </c>
      <c r="B8" s="35" t="s">
        <v>13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7"/>
    </row>
    <row r="9" spans="1:22">
      <c r="A9" s="1"/>
      <c r="B9" s="1"/>
      <c r="C9" s="2">
        <v>4</v>
      </c>
      <c r="D9" s="2">
        <v>8</v>
      </c>
      <c r="E9" s="2">
        <v>12</v>
      </c>
      <c r="F9" s="2">
        <v>16</v>
      </c>
      <c r="G9" s="2">
        <v>20</v>
      </c>
      <c r="H9" s="2">
        <v>24</v>
      </c>
      <c r="I9" s="2">
        <v>28</v>
      </c>
      <c r="J9" s="2">
        <v>32</v>
      </c>
      <c r="K9" s="2">
        <v>36</v>
      </c>
      <c r="L9" s="2">
        <v>40</v>
      </c>
      <c r="M9" s="2">
        <v>44</v>
      </c>
      <c r="N9" s="2">
        <v>48</v>
      </c>
      <c r="O9" s="2">
        <v>52</v>
      </c>
      <c r="P9" s="2">
        <v>56</v>
      </c>
      <c r="Q9" s="2">
        <v>60</v>
      </c>
      <c r="R9" s="2">
        <v>64</v>
      </c>
      <c r="S9" s="2">
        <v>68</v>
      </c>
      <c r="T9" s="2">
        <v>72</v>
      </c>
      <c r="U9" s="2">
        <v>76</v>
      </c>
      <c r="V9" s="2">
        <v>80</v>
      </c>
    </row>
    <row r="10" spans="1:22" ht="105">
      <c r="A10" s="13"/>
      <c r="B10" s="13"/>
      <c r="C10" s="14" t="s">
        <v>14</v>
      </c>
      <c r="D10" s="14" t="s">
        <v>15</v>
      </c>
      <c r="E10" s="14" t="s">
        <v>16</v>
      </c>
      <c r="F10" s="14" t="s">
        <v>17</v>
      </c>
      <c r="G10" s="14" t="s">
        <v>18</v>
      </c>
      <c r="H10" s="14" t="s">
        <v>19</v>
      </c>
      <c r="I10" s="14" t="s">
        <v>20</v>
      </c>
      <c r="J10" s="14" t="s">
        <v>21</v>
      </c>
      <c r="K10" s="14" t="s">
        <v>22</v>
      </c>
      <c r="L10" s="14" t="s">
        <v>23</v>
      </c>
      <c r="M10" s="14" t="s">
        <v>24</v>
      </c>
      <c r="N10" s="14" t="s">
        <v>25</v>
      </c>
      <c r="O10" s="14" t="s">
        <v>26</v>
      </c>
      <c r="P10" s="14" t="s">
        <v>27</v>
      </c>
      <c r="Q10" s="14" t="s">
        <v>28</v>
      </c>
      <c r="R10" s="14" t="s">
        <v>29</v>
      </c>
      <c r="S10" s="14" t="s">
        <v>30</v>
      </c>
      <c r="T10" s="14" t="s">
        <v>31</v>
      </c>
      <c r="U10" s="14" t="s">
        <v>32</v>
      </c>
      <c r="V10" s="14" t="s">
        <v>33</v>
      </c>
    </row>
    <row r="11" spans="1:22">
      <c r="A11" s="15">
        <v>1</v>
      </c>
      <c r="B11" s="16" t="s">
        <v>34</v>
      </c>
      <c r="C11" s="17" t="s">
        <v>35</v>
      </c>
      <c r="D11" s="17" t="s">
        <v>36</v>
      </c>
      <c r="E11" s="17" t="s">
        <v>37</v>
      </c>
      <c r="F11" s="17" t="s">
        <v>38</v>
      </c>
      <c r="G11" s="18" t="s">
        <v>39</v>
      </c>
      <c r="H11" s="17" t="s">
        <v>40</v>
      </c>
      <c r="I11" s="19">
        <v>47838912752</v>
      </c>
      <c r="J11" s="20">
        <v>517433657.00999999</v>
      </c>
      <c r="K11" s="17" t="s">
        <v>41</v>
      </c>
      <c r="L11" s="17" t="s">
        <v>42</v>
      </c>
      <c r="M11" s="17" t="s">
        <v>43</v>
      </c>
      <c r="N11" s="21">
        <v>44910</v>
      </c>
      <c r="O11" s="18" t="s">
        <v>44</v>
      </c>
      <c r="P11" s="21">
        <v>45524</v>
      </c>
      <c r="Q11" s="22">
        <v>0</v>
      </c>
      <c r="R11" s="23">
        <v>4.8703000000000001E-3</v>
      </c>
      <c r="S11" s="24">
        <v>2683869</v>
      </c>
      <c r="T11" s="25">
        <f>4237470270+237763067+167861325+100875515+35804963+9801989+3167476+S11</f>
        <v>4795428474</v>
      </c>
      <c r="U11" s="22">
        <v>0</v>
      </c>
      <c r="V11" s="26">
        <v>0</v>
      </c>
    </row>
    <row r="12" spans="1:22">
      <c r="A12" s="2">
        <v>999999</v>
      </c>
      <c r="B12" s="1" t="s">
        <v>45</v>
      </c>
      <c r="C12" s="27"/>
      <c r="D12" s="27" t="s">
        <v>46</v>
      </c>
      <c r="E12" s="27" t="s">
        <v>46</v>
      </c>
      <c r="F12" s="27" t="s">
        <v>46</v>
      </c>
      <c r="G12" s="27" t="s">
        <v>46</v>
      </c>
      <c r="H12" s="27" t="s">
        <v>46</v>
      </c>
      <c r="I12" s="27" t="s">
        <v>46</v>
      </c>
      <c r="J12" s="27" t="s">
        <v>46</v>
      </c>
      <c r="K12" s="27" t="s">
        <v>46</v>
      </c>
      <c r="L12" s="27" t="s">
        <v>46</v>
      </c>
      <c r="M12" s="27" t="s">
        <v>46</v>
      </c>
      <c r="N12" s="27" t="s">
        <v>46</v>
      </c>
      <c r="O12" s="27" t="s">
        <v>46</v>
      </c>
      <c r="P12" s="27" t="s">
        <v>46</v>
      </c>
      <c r="Q12" s="27" t="s">
        <v>46</v>
      </c>
      <c r="R12" s="27"/>
      <c r="S12" s="27" t="s">
        <v>46</v>
      </c>
      <c r="T12" s="27" t="s">
        <v>46</v>
      </c>
      <c r="U12" s="27" t="s">
        <v>46</v>
      </c>
      <c r="V12" s="27" t="s">
        <v>46</v>
      </c>
    </row>
    <row r="13" spans="1:22" ht="15" customHeight="1">
      <c r="J13" s="28"/>
      <c r="Q13" s="29"/>
      <c r="R13" s="30"/>
      <c r="T13" s="31"/>
    </row>
    <row r="14" spans="1:22">
      <c r="Q14" s="32"/>
      <c r="R14" s="33"/>
      <c r="S14" s="34"/>
    </row>
    <row r="16" spans="1:2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">
    <mergeCell ref="B8:V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Jimenez Zipa</dc:creator>
  <cp:lastModifiedBy>JUAN PABLO CONDE MARTINEZ</cp:lastModifiedBy>
  <dcterms:created xsi:type="dcterms:W3CDTF">2022-12-12T20:27:18Z</dcterms:created>
  <dcterms:modified xsi:type="dcterms:W3CDTF">2024-10-04T03:43:19Z</dcterms:modified>
</cp:coreProperties>
</file>