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Unidades compartidas\SAMAED\IDRD MARLYS\DESARROLLO ECONÓMICO\PTEP\"/>
    </mc:Choice>
  </mc:AlternateContent>
  <xr:revisionPtr revIDLastSave="0" documentId="8_{E7BB42F8-8766-427C-91AC-FFC8B6C52734}" xr6:coauthVersionLast="47" xr6:coauthVersionMax="47" xr10:uidLastSave="{00000000-0000-0000-0000-000000000000}"/>
  <bookViews>
    <workbookView xWindow="-120" yWindow="-120" windowWidth="20730" windowHeight="1104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6"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 name="Hoja 7" sheetId="13" state="hidden" r:id="rId13"/>
    <sheet name="Areas Responsables" sheetId="14" r:id="rId14"/>
  </sheets>
  <externalReferences>
    <externalReference r:id="rId15"/>
  </externalReferences>
  <definedNames>
    <definedName name="_xlnm._FilterDatabase" localSheetId="1" hidden="1">'C1 Mecanismos para la Transpare'!$X$3:$AA$15</definedName>
    <definedName name="_xlnm._FilterDatabase" localSheetId="2" hidden="1">'C2 Rendicion de Cuentas '!$X$3:$AA$16</definedName>
    <definedName name="_xlnm._FilterDatabase" localSheetId="6" hidden="1">'C5 Apertura de Inf y Datos Abie'!$X$3:$AA$9</definedName>
    <definedName name="_xlnm._FilterDatabase" localSheetId="7" hidden="1">'C6 Participacion e Innovacion P'!$X$3:$AA$11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12" l="1"/>
  <c r="AA7" i="12" s="1"/>
  <c r="Y6" i="12"/>
  <c r="AA6" i="12" s="1"/>
  <c r="Y4" i="12"/>
  <c r="AA4" i="12" s="1"/>
  <c r="AA8" i="12" s="1"/>
  <c r="Y6" i="11"/>
  <c r="AA6" i="11" s="1"/>
  <c r="AA5" i="11"/>
  <c r="Y5" i="11"/>
  <c r="AA4" i="11"/>
  <c r="Y4" i="11"/>
  <c r="Y13" i="10"/>
  <c r="AA13" i="10" s="1"/>
  <c r="Y12" i="10"/>
  <c r="AA12" i="10" s="1"/>
  <c r="Y11" i="10"/>
  <c r="AA11" i="10" s="1"/>
  <c r="Y10" i="10"/>
  <c r="AA10" i="10" s="1"/>
  <c r="Y9" i="10"/>
  <c r="AA9" i="10" s="1"/>
  <c r="Y8" i="10"/>
  <c r="AA8" i="10" s="1"/>
  <c r="AA7" i="10"/>
  <c r="Y7" i="10"/>
  <c r="Y6" i="10"/>
  <c r="AA6" i="10" s="1"/>
  <c r="Y5" i="10"/>
  <c r="AA5" i="10" s="1"/>
  <c r="Y4" i="10"/>
  <c r="AA4" i="10" s="1"/>
  <c r="AA15" i="9"/>
  <c r="Y15" i="9"/>
  <c r="AA14" i="9"/>
  <c r="Y14" i="9"/>
  <c r="AA13" i="9"/>
  <c r="Y13" i="9"/>
  <c r="Y12" i="9"/>
  <c r="AA12" i="9" s="1"/>
  <c r="AA11" i="9"/>
  <c r="Y11" i="9"/>
  <c r="AA10" i="9"/>
  <c r="Y10" i="9"/>
  <c r="AA9" i="9"/>
  <c r="Y9" i="9"/>
  <c r="Y8" i="9"/>
  <c r="AA8" i="9" s="1"/>
  <c r="Y7" i="9"/>
  <c r="AA7" i="9" s="1"/>
  <c r="AA6" i="9"/>
  <c r="Y6" i="9"/>
  <c r="AA5" i="9"/>
  <c r="Y5" i="9"/>
  <c r="Y4" i="9"/>
  <c r="AA4" i="9" s="1"/>
  <c r="AA10" i="8"/>
  <c r="Y10" i="8"/>
  <c r="Y9" i="8"/>
  <c r="AA9" i="8" s="1"/>
  <c r="Y8" i="8"/>
  <c r="AA8" i="8" s="1"/>
  <c r="AA7" i="8"/>
  <c r="Y7" i="8"/>
  <c r="AA6" i="8"/>
  <c r="AA11" i="8" s="1"/>
  <c r="Y6" i="8"/>
  <c r="Y5" i="8"/>
  <c r="AA5" i="8" s="1"/>
  <c r="Y4" i="8"/>
  <c r="AA4" i="8" s="1"/>
  <c r="Y8" i="7"/>
  <c r="AA8" i="7" s="1"/>
  <c r="AA7" i="7"/>
  <c r="Y7" i="7"/>
  <c r="AA6" i="7"/>
  <c r="Y6" i="7"/>
  <c r="Y5" i="7"/>
  <c r="AA5" i="7" s="1"/>
  <c r="Y4" i="7"/>
  <c r="AA4" i="7" s="1"/>
  <c r="AA9" i="7" s="1"/>
  <c r="AS5" i="6"/>
  <c r="AQ5" i="6"/>
  <c r="AA8" i="5"/>
  <c r="Y8" i="5"/>
  <c r="Y7" i="5"/>
  <c r="AA7" i="5" s="1"/>
  <c r="Y6" i="5"/>
  <c r="AA6" i="5" s="1"/>
  <c r="AA5" i="5"/>
  <c r="Y5" i="5"/>
  <c r="AA4" i="5"/>
  <c r="Y4" i="5"/>
  <c r="Y16" i="4"/>
  <c r="AA16" i="4" s="1"/>
  <c r="AA15" i="4"/>
  <c r="Y15" i="4"/>
  <c r="AA14" i="4"/>
  <c r="Y14" i="4"/>
  <c r="Y13" i="4"/>
  <c r="AA13" i="4" s="1"/>
  <c r="Y12" i="4"/>
  <c r="AA12" i="4" s="1"/>
  <c r="AA11" i="4"/>
  <c r="Y11" i="4"/>
  <c r="AA10" i="4"/>
  <c r="Y10" i="4"/>
  <c r="Y9" i="4"/>
  <c r="AA9" i="4" s="1"/>
  <c r="Y8" i="4"/>
  <c r="AA8" i="4" s="1"/>
  <c r="AA7" i="4"/>
  <c r="Y7" i="4"/>
  <c r="AA6" i="4"/>
  <c r="Y6" i="4"/>
  <c r="Y5" i="4"/>
  <c r="AA5" i="4" s="1"/>
  <c r="Y4" i="4"/>
  <c r="AA4" i="4" s="1"/>
  <c r="Y15" i="3"/>
  <c r="AA15" i="3" s="1"/>
  <c r="Y14" i="3"/>
  <c r="AA14" i="3" s="1"/>
  <c r="AA13" i="3"/>
  <c r="Y12" i="3"/>
  <c r="AA12" i="3" s="1"/>
  <c r="AA11" i="3"/>
  <c r="Y11" i="3"/>
  <c r="AA10" i="3"/>
  <c r="Y10" i="3"/>
  <c r="Y9" i="3"/>
  <c r="AA9" i="3" s="1"/>
  <c r="Y8" i="3"/>
  <c r="AA8" i="3" s="1"/>
  <c r="AA7" i="3"/>
  <c r="Y7" i="3"/>
  <c r="AA6" i="3"/>
  <c r="Y6" i="3"/>
  <c r="Y5" i="3"/>
  <c r="AA5" i="3" s="1"/>
  <c r="AA16" i="3" s="1"/>
  <c r="Y4" i="3"/>
  <c r="AA4" i="3" s="1"/>
  <c r="Y13" i="2"/>
  <c r="AA13" i="2" s="1"/>
  <c r="Y12" i="2"/>
  <c r="AA12" i="2" s="1"/>
  <c r="AA11" i="2"/>
  <c r="Y11" i="2"/>
  <c r="AA10" i="2"/>
  <c r="Y10" i="2"/>
  <c r="Y9" i="2"/>
  <c r="AA9" i="2" s="1"/>
  <c r="Y8" i="2"/>
  <c r="AA8" i="2" s="1"/>
  <c r="AA7" i="2"/>
  <c r="Y7" i="2"/>
  <c r="AA6" i="2"/>
  <c r="Y6" i="2"/>
  <c r="Y5" i="2"/>
  <c r="AA5" i="2" s="1"/>
  <c r="AA15" i="2" s="1"/>
  <c r="Y4" i="2"/>
  <c r="AA4" i="2" s="1"/>
  <c r="AA14" i="10" l="1"/>
  <c r="AA16" i="9"/>
  <c r="AA18" i="4"/>
  <c r="AA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2000000}">
      <text>
        <r>
          <rPr>
            <sz val="11"/>
            <color theme="1"/>
            <rFont val="Calibri"/>
            <scheme val="minor"/>
          </rPr>
          <t>se recomienda precisar las fechas en las cuales se realizan las 3 actividades definidas en el año. con el fin de  fortalecer los mecanismos de seguimiento y evaluación.
	-MIPG OAP SDDE</t>
        </r>
      </text>
    </comment>
    <comment ref="C10" authorId="0" shapeId="0" xr:uid="{00000000-0006-0000-0300-000001000000}">
      <text>
        <r>
          <rPr>
            <sz val="11"/>
            <color theme="1"/>
            <rFont val="Calibri"/>
            <scheme val="minor"/>
          </rPr>
          <t>Se recomienda definir la fecha en la cual se realizara al actividad  de sensibilización, esto con el fin de fortalecer los mecanismos de seguimiento y evaluación de las actividades.
	-MIPG OAP SDDE</t>
        </r>
      </text>
    </comment>
    <comment ref="G15" authorId="0" shapeId="0" xr:uid="{00000000-0006-0000-0300-000003000000}">
      <text>
        <r>
          <rPr>
            <sz val="11"/>
            <color theme="1"/>
            <rFont val="Calibri"/>
            <scheme val="minor"/>
          </rPr>
          <t>Se coloca 3 en la actividad dado que en el año de la medición se realizaria solo 3 vces, porque la publicacion del ultimo seria en enero 2025
	-Leidy Rocio Sierra Alba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500-000003000000}">
      <text>
        <r>
          <rPr>
            <sz val="11"/>
            <color theme="1"/>
            <rFont val="Calibri"/>
            <scheme val="minor"/>
          </rPr>
          <t>Se recomienda ajustar la redacción, visibilizando como hoy esta funcionando la buscada de empleo.
	-MIPG OAP SDDE</t>
        </r>
      </text>
    </comment>
    <comment ref="G5" authorId="0" shapeId="0" xr:uid="{00000000-0006-0000-0500-000002000000}">
      <text>
        <r>
          <rPr>
            <sz val="11"/>
            <color theme="1"/>
            <rFont val="Calibri"/>
            <scheme val="minor"/>
          </rPr>
          <t>Se recomienda que  precisen  la mejora a implementar, que realizaran  con la ayuda de la inteligencia artificial.
	-MIPG OAP SDDE</t>
        </r>
      </text>
    </comment>
    <comment ref="N5" authorId="0" shapeId="0" xr:uid="{00000000-0006-0000-0500-000001000000}">
      <text>
        <r>
          <rPr>
            <sz val="11"/>
            <color theme="1"/>
            <rFont val="Calibri"/>
            <scheme val="minor"/>
          </rPr>
          <t>se recomienda ampliar la fecha de finalización de la estrategia, teniendo en cuenta que dentro del proceso de  monitoreo y evaluación se debe verificar su implementación  e impacto en la ciudadanía.
	-MIPG OAP SDDE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A8" authorId="0" shapeId="0" xr:uid="{00000000-0006-0000-0600-000001000000}">
      <text>
        <r>
          <rPr>
            <sz val="11"/>
            <color theme="1"/>
            <rFont val="Calibri"/>
            <scheme val="minor"/>
          </rPr>
          <t>Procedimiento entregado y publicado en la intranet https://intranet.desarrolloeconomico.gov.co/wp-content/uploads/2024/05/GT-P14_Produccion_y_Gestion_de_Datos_Abiertos_V1.xlsx
	-Anyela María Guerrero Albarracín</t>
        </r>
      </text>
    </comment>
  </commentList>
</comments>
</file>

<file path=xl/sharedStrings.xml><?xml version="1.0" encoding="utf-8"?>
<sst xmlns="http://schemas.openxmlformats.org/spreadsheetml/2006/main" count="1980" uniqueCount="732">
  <si>
    <t>PROGRAMA DE TRANSPARENCIA Y ETICA PUBLICA</t>
  </si>
  <si>
    <t>Producto a entregar</t>
  </si>
  <si>
    <t>Reporte de avance</t>
  </si>
  <si>
    <t>Cumplimiento frente al trimestre</t>
  </si>
  <si>
    <t>Observaciones y/ comentarios</t>
  </si>
  <si>
    <t>CRONOGRAMA PTEP</t>
  </si>
  <si>
    <t>Componente 1. Mecanismos para  Transparencia y acceso a la información.</t>
  </si>
  <si>
    <t>ENERO</t>
  </si>
  <si>
    <t>FEBRRERO</t>
  </si>
  <si>
    <t>MARZO</t>
  </si>
  <si>
    <t>ABRIL</t>
  </si>
  <si>
    <t>MAYO</t>
  </si>
  <si>
    <t>JUNIO</t>
  </si>
  <si>
    <t>JULIO</t>
  </si>
  <si>
    <t>AGOSTO</t>
  </si>
  <si>
    <t>SEPTIEMBRE</t>
  </si>
  <si>
    <t>OCTUBRE</t>
  </si>
  <si>
    <t>NOVIEMBRE</t>
  </si>
  <si>
    <t>DICIEMBRE</t>
  </si>
  <si>
    <t>Subcomponente</t>
  </si>
  <si>
    <t>No.</t>
  </si>
  <si>
    <t xml:space="preserve">Actividades </t>
  </si>
  <si>
    <t>Indicador</t>
  </si>
  <si>
    <t>Metas o Producto</t>
  </si>
  <si>
    <t xml:space="preserve">Responsable </t>
  </si>
  <si>
    <t xml:space="preserve"># de veces que se realiza la actividad </t>
  </si>
  <si>
    <t>Fecha máxima para desarrollar la actividad primer trimestre (Si aplica)</t>
  </si>
  <si>
    <t>Fecha máxima para desarrollar la(s) actividad(es)</t>
  </si>
  <si>
    <t>Número de veces que se desarrolló la actividad en el trimestre</t>
  </si>
  <si>
    <t>Enero</t>
  </si>
  <si>
    <t>Febrero</t>
  </si>
  <si>
    <t>Marzo</t>
  </si>
  <si>
    <t>Abril</t>
  </si>
  <si>
    <t>Mayo</t>
  </si>
  <si>
    <t>Junio</t>
  </si>
  <si>
    <t>Julio</t>
  </si>
  <si>
    <t>Agosto</t>
  </si>
  <si>
    <t>Septiembre</t>
  </si>
  <si>
    <t>Octubre</t>
  </si>
  <si>
    <t>Noviembre</t>
  </si>
  <si>
    <t>Diciembre</t>
  </si>
  <si>
    <t>Cumplido; Cumplido fuera de término; Cumplido parcialmente; No cumplido</t>
  </si>
  <si>
    <t>Porcentaje inicial</t>
  </si>
  <si>
    <t>Número de veces que debía realizarse la actividad durante el trimestre</t>
  </si>
  <si>
    <t>Porcentaje de cumplimiento</t>
  </si>
  <si>
    <t>OAP</t>
  </si>
  <si>
    <t>OCI</t>
  </si>
  <si>
    <t>S1</t>
  </si>
  <si>
    <t>S2</t>
  </si>
  <si>
    <t>S3</t>
  </si>
  <si>
    <t>S4</t>
  </si>
  <si>
    <t>Lineamientos de Transparencia Activa</t>
  </si>
  <si>
    <t>Elaborar y divulgar el portafolio de servicios a través de la página WEB y redes sociales de la entidad</t>
  </si>
  <si>
    <t>Portafolio de servicio publicado en pagina.</t>
  </si>
  <si>
    <t>Divulgación del portafolio de servicios a través de la página WEB y redes sociales de la entidad</t>
  </si>
  <si>
    <t>Oficina asesora de  Comunicaciones / Oficina Asesora de planeación</t>
  </si>
  <si>
    <t>Evidencia de la divulgacion en pagina web y redes sociales</t>
  </si>
  <si>
    <t>N/A</t>
  </si>
  <si>
    <t>A la fecha de este reporte, se consolidó en un documento la información sobre la oferta de programas que está disponible en el sitio web de la entidad.</t>
  </si>
  <si>
    <t xml:space="preserve">El portafolio de programas ha tenido algunos cambios, de acuerdo con los anuncios y prioridades de la alta dirección. Los más significativos son la creación de Bogotá al Punto y la redefinición de Impulso Local que ahora se conoce como Impulso Capital. 
Ambas modificaciones pueden consultarse en el sitio web y en el cuadro de control de los programas.  
Sin embargo, se espera que con la puesta en marcha del Plan Distrital de Desarrollo y la definición de nuevas metas, programas y proyectos, se dé paulatinamente un cambio en la organización del portafolio. 
</t>
  </si>
  <si>
    <t>El portafolio de programas ha tenido algunos cambios. Los más significativos son la creación de Bogotá al Punto y la redefinición de Impulso Local que ahora se conoce como Impulso Capital. También, en algunas convocatorias de la Dirección de Economía Rural y Abastecimiento Alimentario. 
Estas modificaciones se evidencian en el portafolio que está publicado en el sitio web de la entidad
Se espera, no obstante, una decisión de la alta dirección en cuanto al mantenimiento o no de las rutas (Bogotá Trabaja y Bogotà Productiva con sus subcategorías) para la reorganización en la`presentación de la oferta de programas de la entidad.</t>
  </si>
  <si>
    <t>Elaborar y publicar en la página de la entidad de información relacionada con la caracterización de la población beneficiaria de la sdde</t>
  </si>
  <si>
    <t xml:space="preserve">Boletines de caracterización de población beneficiada de los programas de la Secretaría Distrital de Desarrollo Económico. </t>
  </si>
  <si>
    <t>4 Boletines de caracterización publicados</t>
  </si>
  <si>
    <t>Oficina Asesora de planeación</t>
  </si>
  <si>
    <t>Evidencia de la publicacion en la pagina WEB de la Entidad</t>
  </si>
  <si>
    <t>Se elaboró reporte SUIM correspondiente al cuatro trimestre de 2023, pendiente creación espacio en el menú de transparencia para la publicación</t>
  </si>
  <si>
    <t>Se elaboró reporte SUIM correspondiente al primer trimestre de 2024, pendiente creación espacio en el menú de transparencia para la publicación</t>
  </si>
  <si>
    <t>Se publicaron los boletines SUIM del 4to trimestre de 2023 y 1er trimestre de 2024.</t>
  </si>
  <si>
    <t>Cumplido fuera de término</t>
  </si>
  <si>
    <t>Se elaboró el boletín en el tiempo previsto, sin embargo la publicación de éste se realizó posteriormente.</t>
  </si>
  <si>
    <t>Revisar el cumplimiento normativo de la ley de transparencia de la información publicada en la página WEB.</t>
  </si>
  <si>
    <t xml:space="preserve">4 Informes  </t>
  </si>
  <si>
    <t>informe de revisión</t>
  </si>
  <si>
    <t>Informe de revision</t>
  </si>
  <si>
    <t>Lineamientos de Transparencia Pasiva</t>
  </si>
  <si>
    <t>Elaborar informe mensual de solicitudes de acceso a la información el cual será publicado en página web.</t>
  </si>
  <si>
    <t>Informe publicado en pagina web</t>
  </si>
  <si>
    <t>Informe mensual elaborado y publicado</t>
  </si>
  <si>
    <t>Dirección de gestión corporativa.</t>
  </si>
  <si>
    <t>Informe y Registro de publicacion pagina web.</t>
  </si>
  <si>
    <t>Se realizo informe mensual de acceso a la información del mes de Diciembre de 2023 y se publico en la página web de la entidad</t>
  </si>
  <si>
    <t>Se realizo informe mensual de acceso a la información del mes de Enero de 2024 y se publico en la página web de la entidad</t>
  </si>
  <si>
    <t>Se realizo informe mensual de acceso a la información del mes de Febrero de 2024 y se publico en la página web de la entidad</t>
  </si>
  <si>
    <t>Se realizo informe mensual de acceso a la información del mes de Marzo de 2024 y se publico en la página web de la entidad</t>
  </si>
  <si>
    <t>Se realizo informe mensual de acceso a la información del mes de Abril de 2024 y se publico en la página web de la entidad</t>
  </si>
  <si>
    <t>Se realizo informe mensual de acceso a la información del mes de Mayo de 2024 y se publico en la página web de la entidad</t>
  </si>
  <si>
    <t>Se realizo informe mensual de acceso a la información del mes de Junio de 2024 y se publico en la página web de la entidad</t>
  </si>
  <si>
    <t>Se realizo informe mensual de acceso a la información del mes de Julio de 2024 y se publico en la página web de la entidad</t>
  </si>
  <si>
    <t>Se realizo informe mensual de acceso a la información del mes de Agosto de 2024 y se publico en la página web de la entidad</t>
  </si>
  <si>
    <t>Cumplido</t>
  </si>
  <si>
    <t>Los informes se elaboraron y publicaron dentro de las fechas establecidas.</t>
  </si>
  <si>
    <t>Elaboración de los instrumentos de Gestión de la Información</t>
  </si>
  <si>
    <t>Actualizar esquema de publicación</t>
  </si>
  <si>
    <t>Esquema actualizado</t>
  </si>
  <si>
    <t>Esquema de publicación actualizado</t>
  </si>
  <si>
    <t>Esquema de publicacion actualizado</t>
  </si>
  <si>
    <t>Actualizar el registro de activos de información.</t>
  </si>
  <si>
    <t>Activos de informacion actualizado</t>
  </si>
  <si>
    <t>Registro de activos de información.</t>
  </si>
  <si>
    <t>Subdirección de informática y sistemas</t>
  </si>
  <si>
    <t>Actiivos de informacion actualizado.</t>
  </si>
  <si>
    <t>No aplica para el periodo, se tiene programado para el Tercer Trimestre del2024</t>
  </si>
  <si>
    <t>Criterio Diferencial de Accesibilidad</t>
  </si>
  <si>
    <t>Mantener el porcentaje de cumplimiento de los criterios de espacio idóneo en un 90% en el punto de atención</t>
  </si>
  <si>
    <t>90% de cumplimiento de espacio idoneo de acuerdo a lo exigido por la politica publica distrtial de servicio a la ciudadania</t>
  </si>
  <si>
    <t>90% de cumplimiento de espacio idóneo de acuerdo a lo exigido por la política publica distrital de servicio a la ciudadanía</t>
  </si>
  <si>
    <t>Dirección de gestión corporativa</t>
  </si>
  <si>
    <t>Acta semestral de verificacion del cumplimiento de los critetios de espacio idoneo de la  politica publica distrtial de servicio a la ciudadania</t>
  </si>
  <si>
    <t>No aplica para el periodo, se tiene programado para los meses de Junio y Diciembre de 2024</t>
  </si>
  <si>
    <t>Se realizó acta de fecha 24 de junio de 2024,, donde se verificaron los criterios a cumplir para el espacio idoneo en el punto de atención.</t>
  </si>
  <si>
    <t>Adicionar los gif en lenguaje de señas que faltan en la barra de menús de la página web de la Entidad</t>
  </si>
  <si>
    <t>GIF publicados</t>
  </si>
  <si>
    <t>Dirección de gestión corporativa / Oficina asesora de  Comunicaciones / Subdirección de informática y sistemas /SEF</t>
  </si>
  <si>
    <t>GIF publicados en pagina WEB</t>
  </si>
  <si>
    <t>En el primer trimestre de 2024 se desarrolló e implementó un GIF animado, relacionado con un nuevo ítem del menú de navegación, denominado: “Caracterización de grupos de interés y de valor”.  En el me de febrero se realizó la publicación de los gif faltantes en el menú principal de la página web de la secretaria</t>
  </si>
  <si>
    <t>En el primer trimestre de 2024 se desarrolló e implementó un GIF animado, relacionado con un nuevo ítem del menú de navegación, denominado: “Caracterización de grupos de interés y de valor
Todos los GIF´S de la página están actualizados.</t>
  </si>
  <si>
    <t>Actividad cumplida en el primer trimestre del año</t>
  </si>
  <si>
    <t>Monitoreo de Acceso a la Información Publica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</si>
  <si>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</si>
  <si>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</si>
  <si>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</si>
  <si>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</si>
  <si>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</si>
  <si>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Esta actividad se programó para marzo del 2024, al corte (1er trimestre), se informa que, su inicio se comunicó a través del memorando 204IE0004066 del 08/03/2024 y  fue comunicado en version preliminar el 18/04/2024 - Memorando 2024IE0005544.</t>
  </si>
  <si>
    <t xml:space="preserve">La versión final del Informe de seguimiento al cumplimiento de la Ley 1712 de 2014 programado, se socializó mediante memorando 2024IE0005970 del 30/04/2024. este se encuentra publicado en la sección la web de la SDDE sección Transparencia y acceso a la información pública, por lo que esta actividad se encuentra al 100%. 
NOTA: Vale la pena indicar que el día 1804/2024 se envió un correo electrónico a la OAP (Solicitud de Ajuste Act. 1.11 PTEP 2024) en donde se solicitó ajustar el número de actividades de 2 a 1, por lo que es preciso realizar este ajuste ya que esta actividad está programada en el PAA 2024 para una única ocasión.
https://desarrolloeconomico.gov.co/wp-content/uploads/2024/05/Memo-Inf-Final-Matriz-Sgto-Ley-de-Transp-Abril-2024.pdf </t>
  </si>
  <si>
    <t>Cumplida 100%</t>
  </si>
  <si>
    <t>Por solicitud  de la OCI y su Plan de auditorias queda un solo informe .Debidamente validado por soporte elelctronico</t>
  </si>
  <si>
    <t>Monitoreo a los Micrositios en materia de cumplimiento a lo establecido en materia de accesibilidad ,textos alternativos y gestión de contenidos.</t>
  </si>
  <si>
    <t>No. Monitoeos realizados / Monitoresoprogramados</t>
  </si>
  <si>
    <t>Un informe de Monitoreo al cumplimiento de la Ley 1712 de 2015,resolucion 1519/2020 en materia de anexos 1 y 4</t>
  </si>
  <si>
    <t>Oficina asesora de planeación</t>
  </si>
  <si>
    <t>Se realizó monitoreo de accesibiliodad a l menú de transparencia. Se anexan los reportes del monitoreo</t>
  </si>
  <si>
    <t>Se realizó el monitoreo de acuerdo con lo establecido en la actividad.</t>
  </si>
  <si>
    <r>
      <rPr>
        <b/>
        <sz val="17"/>
        <color theme="1"/>
        <rFont val="Century Gothic"/>
        <family val="2"/>
      </rPr>
      <t>Componente 2:</t>
    </r>
    <r>
      <rPr>
        <sz val="17"/>
        <color theme="1"/>
        <rFont val="Century Gothic"/>
        <family val="2"/>
      </rPr>
      <t xml:space="preserve"> </t>
    </r>
    <r>
      <rPr>
        <b/>
        <sz val="17"/>
        <color theme="1"/>
        <rFont val="Century Gothic"/>
        <family val="2"/>
      </rPr>
      <t>Rendición de Cuentas</t>
    </r>
  </si>
  <si>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</si>
  <si>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</si>
  <si>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Informe de comunicaciones elaborado</t>
  </si>
  <si>
    <t>Informe de comunicaciones</t>
  </si>
  <si>
    <t>Lidera: Oficina de Comunicaciones 
 Apoya: Oficina Asesora de Planeación</t>
  </si>
  <si>
    <t>De acuerdo con el cronograma, el primero informe debe presentarse con corte a julio 31 de 2024; y el segundo, a 31 de diciembre de 2024.</t>
  </si>
  <si>
    <t>Los informes se presentarán en las fechas estimadas
De acuerdo con el cronograma, el primero informe debe presentarse con corte a julio 31 de 2024; y el segundo, a 31 de diciembre de 2024.</t>
  </si>
  <si>
    <t>Se presenta informe estadístico de sitio web y redes sociales para el periodo comprendido entre el 1 de enero y el 31 de julio de 2024.</t>
  </si>
  <si>
    <t>Dialogo de doble vía con al ciudadanía y sus organizaciones</t>
  </si>
  <si>
    <t>Identificar los espacios de rendición cuentas (Audiencias, diálogos) que realizará la entidad durante la vigencia 2024</t>
  </si>
  <si>
    <t>Cronograma elaborado</t>
  </si>
  <si>
    <t>Cronograma espacios de Rendición de Cuentas incluido en el Plan Institucional de Rendición de Cuentas</t>
  </si>
  <si>
    <t>Lidera: Oficina Asesora de Planeación
 Apoyan: Áreas misionales</t>
  </si>
  <si>
    <t>Cronograma espacios de Rendición de Cuentas incluído en el Plan Insitucional de Rendición de Cuentas</t>
  </si>
  <si>
    <t xml:space="preserve">A la fecha de reporte desde el equipo de la Oficina de Planeación, se elaboró el cronograma de los espacios a desarrollar durante el primer cuatrimestre del año en el marco del desarrollo de la estrategia de participación para la construcción del Plan Distrital de Desarrollo 2024-2028.  Esta información se encuentra públicada en : https://www.sdp.gov.co/transparencia/participa/participacion-dialogo-ciudad/agenda-pdd-2024-2028 
Ahora bien, en lo concerniente a la estrategia institucional se está a la espera del desarrollo de una reunión entre el equipo de poblaciones-territorio-planeación y subsecretaría de la SDDE para definir el calendario de espacios a desarrollar para el cierre del actual Plan Distrital de Desarrollo Un nuevo contrato Social y Ambiental. </t>
  </si>
  <si>
    <t>Cumplido parcialmente</t>
  </si>
  <si>
    <t>Si bien se elaboró el cronograma para el primer cuatrimestre, está pendiente integrarlo con la estrategia institucional de participación.</t>
  </si>
  <si>
    <t>Desarrollar los espacios de rendición cuentas (Audiencias, diálogos) programados en el Plan Institucional de Rendición de Cuentas</t>
  </si>
  <si>
    <t>No. de espacios desarrollados/ No. de espacios programados*100</t>
  </si>
  <si>
    <t>Informes de los espacios desarrollados</t>
  </si>
  <si>
    <t>Lidera: Oficina Asesora de Planeación- Misionales en su información
 Apoyo: Oficina Asesora de Comunicaciones</t>
  </si>
  <si>
    <t>Según programación</t>
  </si>
  <si>
    <t>Informes de los espacios publicados en el menú participa- Rendición de Cuentas</t>
  </si>
  <si>
    <t xml:space="preserve">A la fecha de este reporte, la Oficina Asesora de Comunicaciones no ha recibido solicitudes para el apoyo estratégico en la divulgación de espacios de rendición de cuentas. </t>
  </si>
  <si>
    <t xml:space="preserve">Uno de los espacios de diálogos con la ciudadanía tuvo lugar el 25 de junio con la presentación de la secretaria, María del Pilar López, junto a su equipo directivo, acerca de las apuestas y retos del Plan Distrital de Desarrollo 2024- 2028. La Oficina Asesora de Comunicaciones coordinó la divulgación y grabación del evento.
Se espera brindar apoyo estratégico en la divulgación de espacios de rendición de cuentas que se programen para la presente vigencia. 
</t>
  </si>
  <si>
    <t>La rendición de cuentas se realizará el 6 de diciembre de 2024, de acuerdo con la programación de la OAP. Por lo tanto, los avances y la sensibilización sobre la importancia de participar en estos espacios comenzarán en octubre. Es menester anotar que toda acción comunicativa estará alineada con los requerimientos establecidos por la Oficina Asesora de Planeación.</t>
  </si>
  <si>
    <t>Participar en los encuentros ciudadanos realizados por las diferentes Alcaldías Locales</t>
  </si>
  <si>
    <t>No. de espacios apoyados/ No. de espacios citados*100</t>
  </si>
  <si>
    <t>Actas o ayudas de memoria</t>
  </si>
  <si>
    <t>Lidera: Subsecretaria- Equipo de gestores territoriales
 Apoya: OAP (Observatorios Ciudadanos) (control espacios)</t>
  </si>
  <si>
    <t>Diálogos Ciudadanos Orientados con Enfoque en Población Rural USME</t>
  </si>
  <si>
    <t>20 encuentros ciudadanos en las localidadades de San Cristobal (5), Puente Aranda (3), Ciudad Bolívar (3),Engativá (2), Suba (2), Bosa (2), Los Mártires (2) y Antonio Nariño (1). En total fue convocada la SDDE a 22 encuentros. 22 convocatorias</t>
  </si>
  <si>
    <t>26 encuentros ciudadanos en las localidades de: Rafael Uribe (4), Puente Aranda (3), Tunjuelito (3),  Candelaria (2),  Ciudad Bolívar (2), Los Mártires (2), Usme (2), Bosa (1), Fontibón (1), Kennedy (1), San Cristobal (1), Santa Fe (1), Suba (1), Sumapaz (1) y Usaquén (1). 32 convocatorias.</t>
  </si>
  <si>
    <t>2 encuentros ciudadanos en Ciudad Bolívar. 3 Convocatorias.</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</si>
  <si>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</si>
  <si>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</si>
  <si>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Informe evidencias de socialización elaborado</t>
  </si>
  <si>
    <t>Informe evidencias de socialización</t>
  </si>
  <si>
    <t>Lidera: Oficina Asesora de Planeación 
 Apoya: Oficina Asesora de Comunicaciones</t>
  </si>
  <si>
    <t>A la fecha de este reporte, la Oficina Asesora de Comunicaciones no ha recibido solicitudes para el apoyo estratégico en la divulgación de espacios de participación ciudadana.</t>
  </si>
  <si>
    <t xml:space="preserve">En el segundo trimestre se recibieron solicitudes de diseño de piezas gráficas para el apoyo estratégico en la divulgación de espacios de participación ciudadana, al tiempo que se requirió la difusión de las mismas a nivel interno (intranet y correo masivo) y externo (redes sociales). Es de resaltar, que varias de las solicitudes se encuentran en la etapa de producción.
1.    Tips sobre participación ciudadana
2.    Nota sobre 3 fase de PDD presentación al Concejo.
3.    Pégate al plan convocatoria del mes de abril.
4. Iniciativas control social veeduría distrital.
</t>
  </si>
  <si>
    <t>Se presenta informe descriptivo de solicitudes de diseño de piezas empleadas para la difusión en sitio web, redes sociales y canales internos de la SDDE para el periodo comprendido entre el mes de enero y el 31 de junio de 2024.</t>
  </si>
  <si>
    <t>Realizar encuestas a la ciudadanía y funcionarios de la SDDE que permitan evaluar  los eventos  de rendición de cuentas.</t>
  </si>
  <si>
    <t>Informe realizado</t>
  </si>
  <si>
    <t>Informes de resultado de las encuestas realizadas</t>
  </si>
  <si>
    <t>Oficina Asesora de Planeación</t>
  </si>
  <si>
    <t>Según la programación de los eventos</t>
  </si>
  <si>
    <t>Informe de resultados.</t>
  </si>
  <si>
    <t>Evaluación y
retroalimentación a la
gestión institucional</t>
  </si>
  <si>
    <t>Evaluar los planes de participación social y control social y de rendición de cuentas 2024 de la entidad</t>
  </si>
  <si>
    <t>Un informe de Participación y Control Social</t>
  </si>
  <si>
    <t>Informe de participacion y control social.</t>
  </si>
  <si>
    <t xml:space="preserve">Esta actividad (Informe de Participación y control social), está programado en el PAA 2024 para el mes de agosto, razón por la cual será reportada en el 3er trimestre de 2024.
El 8 de abril de 2024, se solicitó a la OAP mediante correo electrónico de la OCI, el ajuste de fecha de esta actividad, en concordancia con el PAA 2024 aprobado por el CICCI, frente a lo cual, se procedió a su autorizacion PTEP v2.
</t>
  </si>
  <si>
    <t>NA</t>
  </si>
  <si>
    <t xml:space="preserve">Esta actividad (Informe de Participación y control social), está programado en el PAA 2024 para el mes de agosto, en el mes de septiembre se encuentra en desarrollo y se planeó la entrga del informe final para noviembre 2024.
</t>
  </si>
  <si>
    <t>Cumplida</t>
  </si>
  <si>
    <t>Documento de caracterización grupos de valor de la oferta institucional de la Secretaría de Desarrollo Económico</t>
  </si>
  <si>
    <t>Equipo Interdisciplinario responsable</t>
  </si>
  <si>
    <t>Cumplida parcialmente</t>
  </si>
  <si>
    <t>Actas de capacitación</t>
  </si>
  <si>
    <t>No cumplida</t>
  </si>
  <si>
    <t>Rendición de cuentas
focalizada</t>
  </si>
  <si>
    <t>Realizar el ejercicio de caracterización de acuerdo con lo establecido por el Deparamento Administrativo de la Función Pública</t>
  </si>
  <si>
    <t>Documento elaborado</t>
  </si>
  <si>
    <t>Documento de caracterización grupos de valor de la oferta institucional de la  Secretaría de Desarrollo Económico</t>
  </si>
  <si>
    <t>Documento de caracterizacion.</t>
  </si>
  <si>
    <t>Articulación Institucional a
los Nodos de Rendición de
Cuentas</t>
  </si>
  <si>
    <t>Realizar capacitaciones al equipo encargado de la implementación de la estrategia respecto de nodos de participación y demás temas alusivos a rendición de cuentas</t>
  </si>
  <si>
    <t>Capacitaciones Realizadas</t>
  </si>
  <si>
    <t>Actas y/o listas de asistencia de socializacion.</t>
  </si>
  <si>
    <t>Componente 3: Mecanismos para mejorar la atención al ciudadano.</t>
  </si>
  <si>
    <t>Estructura administrativa y direccionamiento estratégico.</t>
  </si>
  <si>
    <t>3.1</t>
  </si>
  <si>
    <t>Realizar seguimiento a las PQRD, que ingresan a través de los diferentes canales de atención y efectuar informe mensual el cual será publicado en página web.</t>
  </si>
  <si>
    <t>Informe mensual de seguimiento a la atención de PQRS publicado</t>
  </si>
  <si>
    <t>informe mensual elaborado y publicado</t>
  </si>
  <si>
    <t>Dirección de Gestión Corporativa</t>
  </si>
  <si>
    <t>Informe elaborado y Registro de publicacion pagina web.</t>
  </si>
  <si>
    <t>Se elaboro el informe correspondiente al mes de diciembre de 2023</t>
  </si>
  <si>
    <t>Se elaboro el informe correspondiente al mes de enero de 2024</t>
  </si>
  <si>
    <t>Se elaboro el informe correspondiente al mes de febrero de 2024</t>
  </si>
  <si>
    <t>Se elaboro el informe correspondiente al mes de marzo de 2024</t>
  </si>
  <si>
    <t>Se elaboro el informe correspondiente al mes de abril de 2024</t>
  </si>
  <si>
    <t>Se elaboro el informe correspondiente al mes de mayo de 2024</t>
  </si>
  <si>
    <t>Se elaboro el informe correspondiente al mes de junio de 2024</t>
  </si>
  <si>
    <t>Se elaboro el informe correspondiente al mes de julio de 2024</t>
  </si>
  <si>
    <t>Se elaboro el informe correspondiente al mes de agosto de 2024</t>
  </si>
  <si>
    <t>Se cumplió la actividad de acuerdo con lo programado.</t>
  </si>
  <si>
    <t>Fortalecimiento de los canales de atención</t>
  </si>
  <si>
    <t>Circular con lineamientos para carnetización de los colaboradores que realizan atención presencial a la ciudadanía</t>
  </si>
  <si>
    <t>Circular elaborada</t>
  </si>
  <si>
    <t>Una Circular</t>
  </si>
  <si>
    <t>Dirección de Gestión Corporativa / Subdirección administrativa y financiera</t>
  </si>
  <si>
    <t>Circular con linemaientos socializada al interior de la entidad</t>
  </si>
  <si>
    <t>No aplica para el periodo, se tiene programado para el mes de Junio de 2024</t>
  </si>
  <si>
    <t>Se realizó proyecto de circular y la actividad fue reprogramada para el mes de diciembre</t>
  </si>
  <si>
    <t>Se realizó y socializó la circular 051 con los lineamientos para el uso del carné institucional</t>
  </si>
  <si>
    <t>Se cumplio en el mes de Agosto</t>
  </si>
  <si>
    <t>Mediante correo recibido y ANTE coyuntura de contratacion se remite la evidencia a Diciembre del año en curso</t>
  </si>
  <si>
    <t>3.2</t>
  </si>
  <si>
    <t>Carnetización de los colaboradores que realizan atención presencial a la ciudadanía</t>
  </si>
  <si>
    <t>Jornadas de carnetizacion realizadas</t>
  </si>
  <si>
    <t>Jornada realizada</t>
  </si>
  <si>
    <t>Subdirección administrativa y financiera / Oficina Asesora de Comunicaciones</t>
  </si>
  <si>
    <t>Evidencia de entrega de carnets a los colaboradores</t>
  </si>
  <si>
    <t>No aplica para el periodo, se tiene programado para el mes de diciembre de 2024</t>
  </si>
  <si>
    <t xml:space="preserve">A la fecha de este reporte, se han recibido solicitudes de apoyo en el diseño o artes de carnés para los colaboradores que prestan atención presencial a la ciudadanía.
 Entre ellos:
1. Colaboradores Piso 5
2.Colaboradores Manzanas del Cuidado.
3.Colaboradores Dirección de Desarrollo Empresarial y Empleo.
4.Colaboradores Dirección de Abastecimiento Alimentario.
5.Bogotá Corazón Productivo
</t>
  </si>
  <si>
    <t xml:space="preserve">Se entrega planillas que soporta la entrega de carnet a los colaboradores de la SDDE. 
A la fecha de este reporte, se han recibido solicitudes de apoyo en el diseño de carnet, toma de fotografía y remisión de datos de los colaboradores, divulgación de jornadas de carnetización a través de comunicación interna.
Estas jornadas se han adelantado de acuerdo a los lineamientos impartidos por la Subdirección Administrativa y Financiera en la circular No. 051 de 2024 y están dirigidas a los colaboradores que prestan atención presencial a la ciudadanía y demás funcionarios que hacen parte de la SDDE.
</t>
  </si>
  <si>
    <t>Creación de formulario PQRSD en página WEB</t>
  </si>
  <si>
    <t>Un formulario creado</t>
  </si>
  <si>
    <t>Formulario creado</t>
  </si>
  <si>
    <t>Dirección de Gestión Corporativa /Subdirección de informática y sistemas</t>
  </si>
  <si>
    <t>Formulario publicado en pagina WEB</t>
  </si>
  <si>
    <t>Se creo un formulario PQRSD en la pagina web de la entidad</t>
  </si>
  <si>
    <t>Actividad cumplida en el mes de junio</t>
  </si>
  <si>
    <t>Informe trimestre vencido, que evalué los tiempos de espera en los canales de atención de la entidad de acuerdo con las herramientas disponibles.</t>
  </si>
  <si>
    <t>informes realizados</t>
  </si>
  <si>
    <t>Tres (3) Informes</t>
  </si>
  <si>
    <t>Informes Elaborados</t>
  </si>
  <si>
    <t>No aplica para el periodo, se tiene programado para los meses de Abril, Julio y Octubre de 2024</t>
  </si>
  <si>
    <t>Se realizó Informe trimestre vencido, evaluando los tiempos de espera en los canales de atención de la entidad.</t>
  </si>
  <si>
    <t>No aplica para el periodo, se tiene programado para los meses Julio y Octubre de 2024</t>
  </si>
  <si>
    <t>Se realizó Informe trimestre vencido, evaluando los tiempos de espera en los canales de atención de la entidad, el cual fue socializado mediante correo electronico.</t>
  </si>
  <si>
    <t>No aplica para el periodo, se tiene programado para el mes de Octubre de 2024</t>
  </si>
  <si>
    <t>Talento Humano</t>
  </si>
  <si>
    <t>Fortalecer las competencias de los servidores públicos en conocimientos, habilidades y actitudes en el servicio a la ciudadanía</t>
  </si>
  <si>
    <t>Capacitaciones de cualificación en servicio a la ciudadanía</t>
  </si>
  <si>
    <t>Tres (3) Capacitaciones realizadas</t>
  </si>
  <si>
    <t>Registros de asistencia a las cualificaciones</t>
  </si>
  <si>
    <t>No aplica para el periodo, se tiene programado para los meses de Abril, Agosto y Octubre de 2024</t>
  </si>
  <si>
    <t xml:space="preserve">Se realizo capacitación de cualificación en servicio a la ciudadanía en apoyo con la Secretaria General de la Alcaldi Mayor de Bogotá. </t>
  </si>
  <si>
    <t>No aplica para el periodo, se tiene programado para los meses de  Agosto y Octubre de 2024</t>
  </si>
  <si>
    <t xml:space="preserve">Se realizo capacitación de cualificación en servicio a la ciudadanía en apoyo con la Secretaria General de la Alcaldia Mayor de Bogotá. </t>
  </si>
  <si>
    <t xml:space="preserve">Se inicio el 12 de septiembre a la cualificación en servicio a la ciudadanía en apoyo con la Secretaria General de la Alcaldia Mayor de Bogotá, la cual culminara eel 03/10/2024. </t>
  </si>
  <si>
    <t>Realizar 1 sensibilización anual en atención a la ciudadanía con enfoque poblacional, diferencial y de género</t>
  </si>
  <si>
    <t>Una sensibilizacion</t>
  </si>
  <si>
    <t>Sensibilización realizada</t>
  </si>
  <si>
    <t>Subdirección administrativa y financiera</t>
  </si>
  <si>
    <t xml:space="preserve">Listado de asistencia de la sensibilizacion </t>
  </si>
  <si>
    <t>No aplica actividad programada para septiembre</t>
  </si>
  <si>
    <r>
      <rPr>
        <b/>
        <sz val="11"/>
        <color theme="1"/>
        <rFont val="Century Gothic"/>
        <family val="2"/>
      </rPr>
      <t>Junio</t>
    </r>
    <r>
      <rPr>
        <sz val="11"/>
        <color theme="1"/>
        <rFont val="Century Gothic"/>
        <family val="2"/>
      </rPr>
      <t>: Se iniciaron los acercamomientos con Entidaddes competentes para hacer la sensibilzación</t>
    </r>
  </si>
  <si>
    <t>El día 21 de Agosto se realizo una capacitación, la cual incluyó la socialización de los protocolos de atención con estos enfoques, la cual conto con la asistencia de 37 personas</t>
  </si>
  <si>
    <t>Se cumplio en el mes de agosto</t>
  </si>
  <si>
    <t>Normativo y Procedimental</t>
  </si>
  <si>
    <t>Actualización del formato AC-P1-F3</t>
  </si>
  <si>
    <t>Un (1) Formato actualizado</t>
  </si>
  <si>
    <t>Formato actualizado</t>
  </si>
  <si>
    <t>Formato actualizado y publicado en el sistema integrado de gestion</t>
  </si>
  <si>
    <t>Se dio cumplimiento adelantado y se realizo la actualización del formato el 29/01/2024</t>
  </si>
  <si>
    <t>Actividad cumplida en el mes de enero de 2024</t>
  </si>
  <si>
    <t>Se cumplió la actividad antes de lo programado</t>
  </si>
  <si>
    <t>Actualizar la reglamentación interna del derecho de petición, quejas, reclamos y/o sugerencias de la Secretaría Distrital de Desarrollo Económico</t>
  </si>
  <si>
    <t>Documento actualizado</t>
  </si>
  <si>
    <t>1 documento actualizado</t>
  </si>
  <si>
    <t>Dirección de Gestión Corporativa. – Oficina asesora jurídica.</t>
  </si>
  <si>
    <t>Reglamentacion interna del derecho de peticion, quejas, raclamos y/o sugerencias de la Secretaría Distrital de Desarrollo Económico actualizada.</t>
  </si>
  <si>
    <t>No aplica para el periodo, se tiene programado para el mes de Mayo de 2024</t>
  </si>
  <si>
    <t xml:space="preserve">No aplica para el periodo, se tiene programado para el mes de Mayo de 2024.
</t>
  </si>
  <si>
    <t>Se actualiza la reglamentación interna del derecho de petición, quejas, reclamos y/o sugerencias</t>
  </si>
  <si>
    <t>Actividad cumplida en el mes de mayo de 2024</t>
  </si>
  <si>
    <t>Relacionamiento con el Ciudadano</t>
  </si>
  <si>
    <t>Ferias itinerantes realizadas por la entidad para garantizar la oportunidad del servicio</t>
  </si>
  <si>
    <t>Ferias convocadas</t>
  </si>
  <si>
    <t>Cuatro (4) Ferias convocadas, según programación del pro eso gestión de empleo.</t>
  </si>
  <si>
    <t>Dirección de Desarrollo Empresarial y Empleo /Oficina Asesora de Comunicaciones.</t>
  </si>
  <si>
    <t>Evidencia de la convocatoria a la feria</t>
  </si>
  <si>
    <t>Durante el primer trimestre de 2024, la Oficina Asesora de Comunicaciones ha brindado el aporte estratégico de ferias de empleo itinerantes. Como evidencia, se presentan enlaces a divulgaciones</t>
  </si>
  <si>
    <t xml:space="preserve">La Oficina Asesora de Comunicaciones continuó el aporte estratégico en la divulgación de las ferias de empleo de gran formato, tanto en redes sociales como en el sitio web oficial. Como evidencia se presenta un listado con ejemplos de algunas publicaciones. </t>
  </si>
  <si>
    <t>La Oficina Asesora de Comunicaciones continuó el aporte estratégico en la divulgación de las ferias de empleo de gran formato.</t>
  </si>
  <si>
    <t>Analizar los resultados de las encuestas de satisfacción diligenciadas por la ciudadanía</t>
  </si>
  <si>
    <t>Medición del porcentaje de satisfacción de las encuestas de satisfacción diligenicadas por la ciudadania</t>
  </si>
  <si>
    <t>Doce (12) informes de encuestas de satisfacción</t>
  </si>
  <si>
    <t>Dirección de Gestión Corporativa.</t>
  </si>
  <si>
    <t>Informes de la encuesta de satisfaccion y publicacion pagina WEB</t>
  </si>
  <si>
    <t>Se elaboro el informe correspondiente al mes de abril de 202</t>
  </si>
  <si>
    <t>Medir la percepción del servicio que se presta a los ciudadanos.</t>
  </si>
  <si>
    <t>Medicion del porcentaje de la satisfaccion de los beneficiarios de los programas de la DDEE</t>
  </si>
  <si>
    <t>Cuatro informes en el año (cada una de las subdirecciones presenta informe trimestral de las encuestas aplicadas)</t>
  </si>
  <si>
    <t>Dirección de Desarrollo Empresarial y Empleo. (SEN, SIFRE, SEF)</t>
  </si>
  <si>
    <t>Informes de las encuestas de satisfacción</t>
  </si>
  <si>
    <t xml:space="preserve">Se presentan los informes de las encuestas de percepción realizadas por la SEF, SFIF y SIFRE  correspondientes al primer trimestre de 2024.
Con relación a la SEN, la fase de formación del programa Impulso Local culminó en la vigencia 2023, por lo que no aplica informe para este trimestre.  Se están realizando ajustes a la encuesta de percepción, que permitan obtener una medición más efectiva del nivel de satisfacción de la ciudadanía de cara a los programas y futuras estrategias.
</t>
  </si>
  <si>
    <t xml:space="preserve">
</t>
  </si>
  <si>
    <t xml:space="preserve">Se presentan los informes de las encuestas de percepción realizadas por la SEF (se aplicaron encuestas para las etapas de registro, orientación laboral y formación en competencias blandas y transversales),; SFIF (se presentó propuesta de ajuste a la encuesta de percepción, que fue aprobada el 10 de mayo de 2024), presentan encuestas  de Academia Financiera; SEN (encuesta de salida y satisfacción realizada por Propais, operador del programa Impulso Local, como parte de los productos finales del convenio 542-2022 que finalizó el 31 de mayo)   y SIFRE (Hecho en Bogotá) correspondientes al segundo trimestre de 2024.
La SEN presenta propuesta de  ajuste a encuesta de percepción y satisfacción de los programas de la Subdirección de Emprendimiento y Negocios para su respectiva revisión y/o ajustes necesarios al equipo de apoyo de la Subdirectora el 23 de mayo de 2024 y ha surtido dos revisiones. Está pendiente la aprobación final.
</t>
  </si>
  <si>
    <t>Realizar informes de encuestas de satisfacción al ciudadano, para conocer la percepción de los servicios que presta la DERAA.</t>
  </si>
  <si>
    <t>Informes de encuestas de satisfacción al ciudadano realizadas.</t>
  </si>
  <si>
    <t>4 informes (uno por trimestre) de encuestas de satisfacción ciudadana.</t>
  </si>
  <si>
    <t>Dirección de Economía Rural y Abastecimiento Alimentario.</t>
  </si>
  <si>
    <t>Informes de encuestas de satisfacción ciudadana.</t>
  </si>
  <si>
    <t xml:space="preserve">Durante el mes de enero no se realizaron informes de satisfacción ciudadana en los programas de la DERAA. </t>
  </si>
  <si>
    <r>
      <rPr>
        <sz val="11"/>
        <color theme="1"/>
        <rFont val="Century Gothic"/>
        <family val="2"/>
      </rPr>
      <t xml:space="preserve">Durante el mes de FEBRERO se realizaron 2 informes de satisfacción ciudadana a través de la estrategia de Mercados Campesinos y del programa Bogotá Rural, los cuales se describen a continuación:
</t>
    </r>
    <r>
      <rPr>
        <b/>
        <sz val="11"/>
        <color theme="1"/>
        <rFont val="Century Gothic"/>
        <family val="2"/>
      </rPr>
      <t>SER:</t>
    </r>
    <r>
      <rPr>
        <sz val="11"/>
        <color theme="1"/>
        <rFont val="Century Gothic"/>
        <family val="2"/>
      </rPr>
      <t xml:space="preserve"> Se realiza un (1) informe que describe los resultados de las visitas de seguimiento y evaluación de la gestión de los programas y proyectos orientados a la reconversión productiva, el desarrollo de sistemas sostenibles de producción y la oferta de bienes y servicios en el área rural de Bogotá, realizadas en el primer trimestre del 2024 a las unidades productivas vinculadas a la oferta de Fortalecimiento Productivo liderado por la SER. 
Se adjuntan formatos de seguimiento y evaluación de la gestión de los programas y proyectos orientados a la reconversión productiva, el desarrollo de sistemas sostenibles de producción y la oferta de bienes y servicios en el área rural de Bogotá.
</t>
    </r>
    <r>
      <rPr>
        <b/>
        <sz val="11"/>
        <color theme="1"/>
        <rFont val="Century Gothic"/>
        <family val="2"/>
      </rPr>
      <t xml:space="preserve">SAA: </t>
    </r>
    <r>
      <rPr>
        <sz val="11"/>
        <color theme="1"/>
        <rFont val="Century Gothic"/>
        <family val="2"/>
      </rPr>
      <t>Se realiza un (1) informe que describe los resultados del formulario aplicado durante los meses de enero y febrero a productores vinculados a la estrategia de Mercados Campesinos, para evaluar su percepción y sus propuestas para el mejoramiento del servicio prestado por la Subdirección de Abastecimiento Alimentario. Además, se describen los resultados de encuestas realizadas a ciudadanos compradores de productos en la página web Mercados Campesinos, para evaluar su experiencia en el uso de la plataforma y su opinión de los pedidos realizados.</t>
    </r>
  </si>
  <si>
    <r>
      <rPr>
        <b/>
        <sz val="11"/>
        <color theme="1"/>
        <rFont val="Century Gothic"/>
        <family val="2"/>
      </rPr>
      <t>SAA:</t>
    </r>
    <r>
      <rPr>
        <sz val="11"/>
        <color theme="1"/>
        <rFont val="Century Gothic"/>
        <family val="2"/>
      </rPr>
      <t xml:space="preserve"> Durante el mes de marzo se realizó un (1) informe de resultados de percepción ciudadana de las compras realizadas en la plataforma web </t>
    </r>
    <r>
      <rPr>
        <u/>
        <sz val="11"/>
        <color rgb="FF1155CC"/>
        <rFont val="Century Gothic"/>
        <family val="2"/>
      </rPr>
      <t>www.mercadoscampesinos.gov.co</t>
    </r>
  </si>
  <si>
    <t xml:space="preserve">Durante el mes de junio se realiza una encuesta del segundo trimestre de resultados de percepción ciudadana de las compras realizadas en Mercados Campesinos, tanto presenciales como virtuales. </t>
  </si>
  <si>
    <t>Componente 4: Racionalización de Trámites.</t>
  </si>
  <si>
    <t>Racionalización de Trámites</t>
  </si>
  <si>
    <t>Identificación de trámites, opas y consultas de información</t>
  </si>
  <si>
    <t xml:space="preserve">No de proceso misionales trabajados/ No de procesos misionales institucionales igentes </t>
  </si>
  <si>
    <t>Una Matriz de identificación</t>
  </si>
  <si>
    <t>Matriz de Identificacion</t>
  </si>
  <si>
    <t>Actualizar la OPA " Colocación de empleo " en el aplicativo SUIT</t>
  </si>
  <si>
    <t>OPA " Colocacion de empleo " actualizada en el aplicativo SUIT</t>
  </si>
  <si>
    <t>Una estrategia actualizada</t>
  </si>
  <si>
    <t>Registro o pactallazo herramienta suit.</t>
  </si>
  <si>
    <t>X</t>
  </si>
  <si>
    <t>Se realizó la actualizción del formato integrado en la plataforma SUIT, modificando el lenguaje claro e incluyente,se ajusta el propósito de cara al usuario, se modificaron los puntos de atención, anotaciones básicas, la forma como se puede acceder a la OPA, se ajusta la información del resultado final, modificando observaciones y excepciones al tiempo de obtención. Se incluye normas en el fundamento legal, se modifica a quien debe ir dirgido el registro (ciudadanos: no menores, ni fuerza pública), se actualiza la clasificación temática , el título que se necesita ( en 4 pasos) y como se hace seguimiento por parte del usuario</t>
  </si>
  <si>
    <t>Formular e implementar la estrategia de racionalizacion de la opa "colocacion de empleo en bogoa"</t>
  </si>
  <si>
    <t>una estretegia impllrmentada</t>
  </si>
  <si>
    <t>1 estrategia</t>
  </si>
  <si>
    <t xml:space="preserve">subdireccion de empleo </t>
  </si>
  <si>
    <t xml:space="preserve">Registro cargue aplicativo suit </t>
  </si>
  <si>
    <t>x</t>
  </si>
  <si>
    <t>Realizar monitoreo de la estrategia de racionalización vigencia 2024</t>
  </si>
  <si>
    <t xml:space="preserve">2 monitoreos </t>
  </si>
  <si>
    <t>Registro monitoreo aplicativo suit</t>
  </si>
  <si>
    <t>Se realizó monitoreo de la estrategia de racionalización de trámites en la plataforma SUIT el día 30 de agosto. Se anexa como evidencia el pantallazo del monitoreo</t>
  </si>
  <si>
    <t>Consulta Ciudadana para la
mejora de experiencias de
los usuarios</t>
  </si>
  <si>
    <t>Analizar las encuestas realizadas por los procesos misionales e identificar posibles mejoras en la experiencia de los usuarios.</t>
  </si>
  <si>
    <t>1 informe</t>
  </si>
  <si>
    <t>1 Informe</t>
  </si>
  <si>
    <t>Informe</t>
  </si>
  <si>
    <t>PROGRAMA  DE TRANSPARENCIA  Y ETICA PUBLICA</t>
  </si>
  <si>
    <t>Acciones de Racionalización</t>
  </si>
  <si>
    <t xml:space="preserve">Cumplimiento </t>
  </si>
  <si>
    <t>Evidencia ubicada en Drive</t>
  </si>
  <si>
    <t>REPORTE DE AVANCE</t>
  </si>
  <si>
    <t>OBSERVACIONES Y/O RECOMENDACIONES</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</si>
  <si>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</si>
  <si>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</si>
  <si>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</si>
  <si>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</si>
  <si>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</si>
  <si>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</si>
  <si>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</si>
  <si>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</si>
  <si>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</si>
  <si>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</si>
  <si>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</si>
  <si>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</si>
  <si>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</si>
  <si>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</si>
  <si>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</si>
  <si>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</si>
  <si>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</si>
  <si>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Area Responsable</t>
  </si>
  <si>
    <t>Otros procedimientos administrativos de cara al usuario</t>
  </si>
  <si>
    <t>Colocación de empleo en Bogotá D.C.</t>
  </si>
  <si>
    <t>Propuesta por inscribir</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</si>
  <si>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</si>
  <si>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 xml:space="preserve">Implementaion de un CHATBOT " LA INTELIGENCIA ARTIFICIAL UN NUEVO APORTE EN LA SOLUCIÓN AL DESEMPLEO"
El servicio tecnológico de gestión que se implementara, permitirá que el buscador de empleo acceda a servicios que le mejoren su experiencia en el portal web de Bogota Trabaja, así como la posibilidad de recibir asesoría en tiempo real , cuando realiza el registro de su hoja de vida de manera autónoma. </t>
  </si>
  <si>
    <t xml:space="preserve">1. Facilitar la interacción con los ciudadanos por medio de herramientas tecnológicas como Chatbot y Voicebot que faciliten el registro en la plataforma. 
</t>
  </si>
  <si>
    <t xml:space="preserve">Tecnológica
</t>
  </si>
  <si>
    <t>Atencion y asesoria virtual a traves de plataformas tecnologicas.</t>
  </si>
  <si>
    <t xml:space="preserve">Subdirección de Empleo y Formación </t>
  </si>
  <si>
    <t>La racionalización de la OPA está enfocada a fortalecer los  procesos de prestacion de servicios ADE y programas  vigentes. Hoy las personas que buscan empleo deben tener acceso a un computador para ingresar a la ruta o ir físicamente a la ADE.
Con la nueva herramienta, quien busca empleo podrá llamar a un teléfono y un Bot le ayudará a crear su hoja de vida.  También, podrá hacerlo desde el CHAT “chatico” en el portal Bogotá Trabaja o cargando su hoja de vida (sin tener que llenar un formato especial).
Ahora, usando inteligencia artificial, se podrán unir las vacantes de empleo con las hojas de vida que más se ajusten al perfil solicitado (con probabilidad de match).</t>
  </si>
  <si>
    <r>
      <rPr>
        <sz val="11"/>
        <color theme="1"/>
        <rFont val="Century Gothic"/>
        <family val="2"/>
      </rPr>
      <t xml:space="preserve">se accede desde la plataforma Bogotá Trabaja </t>
    </r>
    <r>
      <rPr>
        <u/>
        <sz val="11"/>
        <color rgb="FF1155CC"/>
        <rFont val="Century Gothic"/>
        <family val="2"/>
      </rPr>
      <t>www.bogotatrabaja.gov.co</t>
    </r>
    <r>
      <rPr>
        <sz val="11"/>
        <color theme="1"/>
        <rFont val="Century Gothic"/>
        <family val="2"/>
      </rPr>
      <t>. La pataforma se encuentra en funcionamiento y a disposición de los ciudadanos. Con este servicio la ciudadanía tiene un canal de atención a su alcance y con el cual se responden a las necesidades de información relacionada con los servicios ofertados por la Subdirección de Empleo y Formación.</t>
    </r>
  </si>
  <si>
    <r>
      <rPr>
        <sz val="11"/>
        <color theme="1"/>
        <rFont val="Century Gothic"/>
        <family val="2"/>
      </rPr>
      <t xml:space="preserve">se accede desde la plataforma Bogotá Trabaja </t>
    </r>
    <r>
      <rPr>
        <u/>
        <sz val="11"/>
        <color rgb="FF1155CC"/>
        <rFont val="Century Gothic"/>
        <family val="2"/>
      </rPr>
      <t>www.bogotatrabaja.gov.co</t>
    </r>
    <r>
      <rPr>
        <sz val="11"/>
        <color theme="1"/>
        <rFont val="Century Gothic"/>
        <family val="2"/>
      </rPr>
      <t>. La pataforma se encuentra en funcionamiento y a disposición de los ciudadanos. Con este servicio la ciudadanía tiene un canal de atención a su alcance y con el cual se responden a las necesidades de información relacionada con los servicios ofertados por la Subdirección de Empleo y Formación.</t>
    </r>
  </si>
  <si>
    <t>ChatBot: El chatbot se encuentra en funcionamiento y puede ser accedido por parte de los ciudadanos a través del portal Web https://bogotatrabaja.gov.co/. A través del chatbot tanto personas como empresas pueden tener acceso a información en temas relacionados con empleabilidad.
Adicionalmente desde la plataforma VCC,  un usuario que se encuentre registrado y autenticado, puede tener acceso al chatbot y solicitar información sobre los programas de empleabilidad, así como solicitar apoyo en la creación de la hoja de vida.
VoiceBot: En el marco de la ejecución del contrato 816 de 2022 suscrito entre la SDDE y Ágata, se desarrolló e implementó el voicebot. Actualmente la SDDE se encuentra avanzando en los trámites administrativos para contratar el servicio de la línea telefónica a través de la cual se interactúa con el voicebot, toda vez que esta línea se provisionó a través de una plataforma cuyo medio de pago no se maneja por parte de la SDDE.
Los beneficios que recibe el usuario con la implementación del chatbot y voicebot son los siguientes:
•        Nuevos canales para construir la hoja de vida y agendar citas con asesores
•        Disponibilidad las 24 horas del día
•        Respuestas inmediatas a las inquietudes relacionadas con empleabilidad
•        Mayor accesibilidad a la información desde un computador conectado a Internet o a través de una llamada telefónica
Se anexan el reporte y estadísticas de uso de abril a junio 2024</t>
  </si>
  <si>
    <r>
      <rPr>
        <sz val="10"/>
        <color theme="1"/>
        <rFont val="Century Gothic"/>
        <family val="2"/>
      </rPr>
      <t xml:space="preserve">En cumplimiento al plan de trabajo fijado para la estrategia, se adelantaron las siguientes acciones frente a VoiceBot:
Difusión de la Agencia de empleo y canales de comunicación (Chatico) en ferias y actividades de la SEF: principalmente tres (3) MacroFerias de Empleo, en las cuales se les socializó ampliamente a la ciudadanía y a las empresas participantes las ventajas de hacer uso de herramienta Chatbot y los servicios a los que puede acceder, desde su dispositivo móvil y en contados minutos
Solicitud de información a proveedores (SIP) servicios para Voicebot por parte de las empresas: en SECOP II - SDDE-SIP-035 2024 “Voice plataforma Bogotá Trabaja. No se recibieron cotizaciones por lo que se decide no realizar el proceso de manera independiente sino incluirlo como un servicio adicional en la contratación del mantenimiento evolutivo y soporte del portal web Bogotá Trabaja y la plataforma VCC. 
con base en las cotizaciones recibidas en el mes de mayo se proyectó la primera versión del estudio denominado Estudio del Sector y de Costos Contractual  y los estudios previos.
De igual manera se expidió el CDP para el proceso de contrtación.
</t>
    </r>
    <r>
      <rPr>
        <b/>
        <sz val="10"/>
        <color theme="1"/>
        <rFont val="Century Gothic"/>
        <family val="2"/>
      </rPr>
      <t>ChatBot:</t>
    </r>
    <r>
      <rPr>
        <sz val="10"/>
        <color theme="1"/>
        <rFont val="Century Gothic"/>
        <family val="2"/>
      </rPr>
      <t xml:space="preserve"> Para julio de acuerdo con la información suministrada por el área de analítica de la Subdirección de Empleo y Formación, se tiene un total de ingresos al Chatbot de 680.
Los días con mayor afluencia de personas que hicieron consulta en el Chatbot fue sobre el 11 y 18 de julio, seguido por el 25 de julio, sin embargo, a inicios y finales del mes no fue tan alto el índice de consultas. La consulta diaria fue variable ya que hubo días en que ingresó 1 sola persona, y otros donde ingresaron hasta 106. 
Las consultas principalmente fueron para la Agencia de Empleo personas (73), para información de empleo incluyente (63), consultas para hoja de vida (58), formación para el trabajo (57) programación de citas (51). En segunda instancia se encontraron información de la Agencia (49), registro (28) pago por resultados (13)
</t>
    </r>
  </si>
  <si>
    <r>
      <rPr>
        <sz val="10"/>
        <color theme="1"/>
        <rFont val="Century Gothic"/>
        <family val="2"/>
      </rPr>
      <t xml:space="preserve">En cumplimiento al plan de trabajo fijado para la estrategia, se adelantaron las siguientes acciones frente a VoiceBot:
Difusión de la Agencia de empleo y canales de comunicación (Chatico) en Ferias y actividades de la SEF: (2) MacroFerias de Empleo, en las cuales se les socializó ampliamente a la ciudadanía y a las empresas participantes las ventajas de hacer uso de herramienta Chatbot y los servicios a los que puede acceder
Realización de Mesa técnica para la contratación del Voicebot: El 13 de agosto de 2024, se realizó la Mesa Técnica para presentar el proceso de contratación el proceso de contratación de los servicios tecnológicos para el mantenimiento evolutivo y soporte del portal web Bogotá trabaja y la plataforma VCC y el servicio de Voicebot.
Realización de Comité de contratación: El 29 de agosto de 2024, se realizó el Comité de Contratación para presentar y aprobar el proceso de contratación 
●       Publicación aviso convocatoria pública  
●        Publicación de estudios y documentos previos
</t>
    </r>
    <r>
      <rPr>
        <b/>
        <sz val="10"/>
        <color theme="1"/>
        <rFont val="Century Gothic"/>
        <family val="2"/>
      </rPr>
      <t xml:space="preserve">ChatBot:  </t>
    </r>
    <r>
      <rPr>
        <sz val="10"/>
        <color theme="1"/>
        <rFont val="Century Gothic"/>
        <family val="2"/>
      </rPr>
      <t xml:space="preserve">Para agosto de acuerdo con la información suministrada por el área de analítica de la Subdirección de Empleo y Formación, se tiene un total de ingresos al Chatbot de 710 personas.
los días con mayor afluencia de personas que hicieron consulta en el Chatbot fue sobre el 22 de agosto y sobre el 29 de agosto, a inicios y mediados del mes no fue tan alto el índice de consultas. 
La consulta diaria fue variable ya que hubo días en que ingresó 1 sola persona, y otros donde ingresaron hasta 112. 
Las consultas principalmente fueron para la Agencia de Empleo, para información de empleo incluyente (61), programación de citas (57) y formación para el trabajo (55). En segunda instancia se encontraron las consultas para hoja de vida (46), registro en la Agencia (10), orientación y pago por resultados cada uno con (7). 
</t>
    </r>
  </si>
  <si>
    <t>Evitar la presencia del ciudadano en las ventanillas del Estado haciendo uso de medios tecnológicos y de comunicación.</t>
  </si>
  <si>
    <t>Componente 5: Apertura de información y datos abiertos.</t>
  </si>
  <si>
    <t>subcomponente</t>
  </si>
  <si>
    <t>Apertura de datos para los
ciudadanos y grupos de
interés</t>
  </si>
  <si>
    <t>Definir y publicar el plan de Apertura 2024</t>
  </si>
  <si>
    <t>Plan de Apertura aprobado por CIGD y publicado en el portal web</t>
  </si>
  <si>
    <t>1plan de apertura</t>
  </si>
  <si>
    <t>Plan de Apertura de datos aprobado</t>
  </si>
  <si>
    <t>El Plan de Apertura de Datos 2024 fue Publicado el 6 de Junio de 2024 (Seccion "Otros Planes")</t>
  </si>
  <si>
    <t>El Plan de Apertura de Datos 2024 fue Publicado el 6 de Junio de 2024 (Seccion "Otros Planes") - se adjunta acta del comite que lo comprueba</t>
  </si>
  <si>
    <t>Pese a que se cargaron evidencias, éstas no permiten dar cuenta de que el plan se encuentre aprobado. Así mismo no se realizó el diligenciamiento del avance cualitativo en la matriz.</t>
  </si>
  <si>
    <t>Entrega de información
en lenguaje sencillo que
de cuenta de la gestión
institucional</t>
  </si>
  <si>
    <t>Actualizar y generar contenidos al portal para niños de la SDDE</t>
  </si>
  <si>
    <t># de actualizaciones realizadas a los contenidos del portal para niños de la SDDE</t>
  </si>
  <si>
    <t>2 contenidos para niños en la SDDE.</t>
  </si>
  <si>
    <t>Link Portal para niños actualizado</t>
  </si>
  <si>
    <t>Se actualiza el Portal de Niños</t>
  </si>
  <si>
    <t>Apertura de la información
presupuestal institucional y
de resultados</t>
  </si>
  <si>
    <t>Elaborar y publicar versión inicial y actualizaciones del Plan Anual de Adquisiciones de la SDDE.</t>
  </si>
  <si>
    <t>Número de PAA publicados</t>
  </si>
  <si>
    <t>A demanda</t>
  </si>
  <si>
    <t>De acuerdo a modificaciones realizadas.</t>
  </si>
  <si>
    <t>Reporte de publicacion</t>
  </si>
  <si>
    <t>Si bien se actualizó el PAA 8 veces y se publicó en SECOP, en el menú de transparencia sólo se encuentra la versión 1 del PAA con corte al primer trimestre.</t>
  </si>
  <si>
    <t>Estandarización de datos
abiertos para intercambio de
información</t>
  </si>
  <si>
    <t>Definir un instructivo para la publicación de datos abiertos en el portal del Dto. y en Datos.gov.co</t>
  </si>
  <si>
    <t xml:space="preserve">Instructivo </t>
  </si>
  <si>
    <t>1Instructivo</t>
  </si>
  <si>
    <t>Instructivo</t>
  </si>
  <si>
    <t>Se elabora el Instructivo para la Publicacion de Datos abiertos: GT-P14-I1_Instructivo_Carga_y_Manejo_Plataforma_Datos_Abiertos_V1</t>
  </si>
  <si>
    <t>Elaborar procedimiento de actualización de información de Datos Abiertos</t>
  </si>
  <si>
    <t xml:space="preserve">Procedimiento elaborado </t>
  </si>
  <si>
    <t>1Procedimiento.</t>
  </si>
  <si>
    <t>Subdirección de informática y sistemas /Subdirección de información y estadística</t>
  </si>
  <si>
    <t>Procedimiento</t>
  </si>
  <si>
    <t>Se elabora el Procedimiento GT-P14-Gestion_de_datos_Abiertos_V1</t>
  </si>
  <si>
    <t>Componente 6: Partipación e innovación en la gestión pública</t>
  </si>
  <si>
    <t>Ciudadanía en la toma
de decisiones públicas</t>
  </si>
  <si>
    <t>Actualizar el procedimiento de Participación Ciudadana</t>
  </si>
  <si>
    <t>1 procedimiento actualizado/programado</t>
  </si>
  <si>
    <t>1 procedimiento actualizado</t>
  </si>
  <si>
    <t>Oficina Asesora de Planeación- Of.</t>
  </si>
  <si>
    <t>1  procedimiento de Participación Ciudadana</t>
  </si>
  <si>
    <t>Rediseñar el micrositio de Consulta Ciudadana ubicado en el botón Participa del Portal WEB de la entidad )</t>
  </si>
  <si>
    <t>(Informe elaborado/Informe programado)*100%</t>
  </si>
  <si>
    <t>1 informe elaborado</t>
  </si>
  <si>
    <t>Oficina Asesora de Planeación-Oficina Asesora de Comunicaciones</t>
  </si>
  <si>
    <t xml:space="preserve">A la fecha de este reporte, la Oficina Asesora de Comunicaciones no ha recibido solicitudes para el apoyo estratégico en el rediseño del micrositio de consulta ciudadana que lidera la Oficina Asesora de Planeación  
</t>
  </si>
  <si>
    <t xml:space="preserve">A la fecha de este reporte, la Oficina Asesora de Comunicaciones ha recibido la solicitud para el apoyo estratégico en el rediseño del micrositio de consulta ciudadana que lidera la Oficina Asesora de Planeación.
El diseño de los enlaces del botón de participación ciudadana en la web se encuentra en trámite.  
</t>
  </si>
  <si>
    <t>Se entrega como evidencia el informe. A la fecha de este reporte, la Oficina Asesora de Comunicaciones ha entregado el mockup final derivado de la solicitud realizada por la OAP en apoyo estratégico para el rediseño del micrositio de consulta ciudadana.</t>
  </si>
  <si>
    <t>Iniciativas de
innovación por
articulación
institucional</t>
  </si>
  <si>
    <t>Articulación del grupo catalizadores de la Dimensión de gestión del Conocimiento e Innovación Pública con los enlaces MIPG</t>
  </si>
  <si>
    <t>Grupo catalizadores/Enlaces MIPG actualizado</t>
  </si>
  <si>
    <t>Enlaces MIPG como catalizadores de gestión del conocimiento</t>
  </si>
  <si>
    <t>Oficina asesora de planeación, subdirección administrativa financiera (TH) y Subdirección de innovación y productividad.</t>
  </si>
  <si>
    <t>Listado de catalizadores /enlaces MIPG de gestion del conocimiento</t>
  </si>
  <si>
    <t xml:space="preserve">Se estableció que los enlaces MIPG serán los catalizadores y aquellos que adicionalmente quieran participar. Está pendiente la formalización de este aspecto.
Con respecto a la gestión adelantada por la DCBR,   se está en espera  del avance  del proceso, el cual es liderado por la OAP para la consolidación y puesta  en marcha del equipo de catalizadores. </t>
  </si>
  <si>
    <t xml:space="preserve">Durante  el mes  de abril  se está a la espera  se está en espera  del avance  del proceso, el cual es liderado por la OAP para la consolidación y puesta  en marcha del equipo de catalizadores. </t>
  </si>
  <si>
    <t xml:space="preserve">El grupo de catalizadores  se encuentra definido par a el proceso  de  gestión de conocimiento, como un instrumento para  el desarrollo de esa dimensión de la entidad, aspecto que  en  mayo se encuentra vinculado  a las directrices de la OAP para  el avance del proceso de dinamización del mismo. </t>
  </si>
  <si>
    <t xml:space="preserve">Con respecto  al  grupo, desde la DCBR se presentaron cambios  en el enlace de  gestión  del conocimiento debido a proceso de encargo, aspecto que impactó  la participación  de la DCBr  , sin embargo es importante mencionar que  en este periodo  la OAP no dió lineamientos sobre  el grupo, toda  vez que  se encontraba en proceso de armonización de los planes distritale s de  desarrollo " UNCSABXII" y Bogotá camina Segura. </t>
  </si>
  <si>
    <t xml:space="preserve">Desde la OAp se inició con el proceso  de revisión  del plan de acción, aspecto que se espera iniciar  en el mes  de agosto de 2024  con  la consolidación  del grupo de catalizadores y representantes  de  cada dependencia para  este componente. </t>
  </si>
  <si>
    <t xml:space="preserve">Se recibió solicitud    de la OAP  mediante memorando  2024IE10907 sobre ajustes  en  el contenido de la MAtriz PTEP 2024  de los productos donde  la DCBr  es co-responsable. </t>
  </si>
  <si>
    <t>Se cumplió con la actividad dentro del periodo establecido.</t>
  </si>
  <si>
    <t>Creación de Plan de Acción para  la construcción de mapas de conocimientos de acuerdo a lo establecido en las Guías metodológicas para construcción de mapas de conocimiento en las entidades distritales.</t>
  </si>
  <si>
    <t>(Mapas de conocimiento de procesos  actualizados/ procesos priorizados )*100</t>
  </si>
  <si>
    <t>Mapas de conocimiento de procesos priorizados actualizados</t>
  </si>
  <si>
    <t>De acuerdo a procesos priorizados</t>
  </si>
  <si>
    <t xml:space="preserve">Se estableció un equipo de trabajo entre la Subsecretaría, la OAP, la SIP y la DEDE con el cronograma de trabajo.
Con respecto a la gestión adelantada por la DCBR,   se está en espera  del avance  del proceso, el cual es liderado por la OAP para  avanzar  en el desarrollo del plan de trabajo de la vigencia 2024. </t>
  </si>
  <si>
    <t xml:space="preserve">Durante  el mes  de abril    se está a la espera  se está en espera  del avance  del proceso, el cual es liderado por la OAP para la consolidación y puesta  en marcha del equipo de catalizadores. </t>
  </si>
  <si>
    <t>El plan de acción será actualizado por la OAp,  esto debido a las nuevas dinámicas institucionales  y al proceso de inicio  del nuevo  plan Distrital de  Desarrollo  " Bogotá Camina Segura".</t>
  </si>
  <si>
    <t xml:space="preserve">Dentro de los componentes  relacionados  con el plan de  acción,  se considera   Analizar el contexto interno y externo de la entidad frente a la gestión del conocimiento y la innovación, proceso  que inicia  su desarrollo una  vez la OAP realice la actualización del plan y realice convocatoria  en el 2024 para  este proceso.  
</t>
  </si>
  <si>
    <t xml:space="preserve">La construcción de los mapas  de  gestión del conocimiento es un ejercicio  que  involucra varias dependencias , por consiguiente  una  vez  se actualice el plan de acción se determinará los líderes  y responsables  de cada componente  de los mapas  de gestión del conocimiento.  </t>
  </si>
  <si>
    <t>El 26 de agosto  la OAp realiza solicitud  de enlaces  de  catalizadores  de  gestión  del conocimiento esto para avanzar  con la implementación   del plan de  acción por  medio  de participación  de  varias dependencias  de la  entidad.</t>
  </si>
  <si>
    <t>El diseño de los enlaces del botón de participación ciudadana en la web se encuentra en funcionamiento.</t>
  </si>
  <si>
    <t>Aplicar herramientas de pensamiento de diseño como estrategia innovadora de uso y apropiación del conocimiento.</t>
  </si>
  <si>
    <t>Actividades de la estrategia ejecutadas / Actividades de la estrategia programadas * 100</t>
  </si>
  <si>
    <t>100% actividades de la iniciativa implementadas</t>
  </si>
  <si>
    <t>Subdirección de innovación y productividad.</t>
  </si>
  <si>
    <t>Documento de Herramientas de pensamiento de Diseño para uso y apropiación.</t>
  </si>
  <si>
    <t xml:space="preserve">Se estableció un equipo de trabajo entre la Subsecretaría, la OAP, la SIP y la DEDE con el cronograma de trabajo.
Por parte  de la DCBR ,durante  el  mes de enero y febrero  se realizó preparación del taller  de gestión del conocimiento , el cual fue realizado  el  27 de febrero de 2024  en las instalaciones  de la SDDE ,El cual  fue liderado por  el profesional  especializado  de la  DCBR- SIP  Moisés Felipe Martínez,  quien capacitó a los funcionarios asistentes  sobre  el concepto, importancia y estructura  del componente  de  gestión  de  conocimiento  en las entidades  publicas.  
Se adjunta presentación  realizada  en el taller  así como publicación  en intranet  , formulario de inscripción para  el taller  del 27 de febrero de 2024 y documentos relaiconados con la gestion del conocimiento </t>
  </si>
  <si>
    <t>Durante  el periodo  reportado no se realizaron espacios para aplicar herramientas de pensamiento de diseño como estrategia innovadora de uso y apropiación del conocimiento</t>
  </si>
  <si>
    <t xml:space="preserve">El proceso  de diseño de los talles para  la aplicación  de  herramientas  de  diseño dependerá  de la puesta  en marcha del  plan de  acción de la política  de gestión de conocimiento  de la  DCBR.  </t>
  </si>
  <si>
    <t xml:space="preserve">En junio se presentó cambio de  cargo por parte  del  profesional  y especializado de la SIP  que está liderando la representación  de la  DCBR temas  de  gestión de conocimiento.  </t>
  </si>
  <si>
    <t xml:space="preserve">Se presentó  cambio  en la  Dirección de la  DCBR,  así como la designación del nuevo profesional representante  de la gestión del conocimiento por  parte  de la  DCBR. </t>
  </si>
  <si>
    <t xml:space="preserve">Se está  a la espera  por parte  de la convocatoria  de  catalizadores  de la política  de   gestión de  conocimiento por  parte  de la AOP, esto para poder  dar inicio a la implementación  del plan  de acción para  dicha directriz institucional. </t>
  </si>
  <si>
    <t>Actualización de un micrositio de inducción, reinducción y gestión del conocimiento, que contenga lecciones aprendidas y buenas practicas entre otros.</t>
  </si>
  <si>
    <t>Micrositio actualizado</t>
  </si>
  <si>
    <t>Subdirección administrativa y financiera (Talento Humano) y Subdirección informática y sistemas</t>
  </si>
  <si>
    <t>Se estableció un equipo de trabajo entre la Subsecretaría, la OAP, la SIP y la DEDE con el cronograma de trabajo</t>
  </si>
  <si>
    <t>Se actualizo el micrositio de Inducción y Reinducción, el cual se encuentra en la Intranet de la Entidad</t>
  </si>
  <si>
    <t>Se actualizo el micrositio de Inducción y Reinducción, el cual se encuentra en la INtranet de la Entidad</t>
  </si>
  <si>
    <t>Redes de innovación
pública</t>
  </si>
  <si>
    <t>Realizar mesas de trabajo sectorial de innovación y gestión del conocimiento.</t>
  </si>
  <si>
    <t>Mesas programadas/mesas ejecutadas * 100</t>
  </si>
  <si>
    <t>Actas y compromisos sectoriales  en innovacion y gestion el conocimiento.</t>
  </si>
  <si>
    <t>Se llevo a cabo la primera reunión sectorial el 27 de enero de 2024.</t>
  </si>
  <si>
    <t>Se llevo a cabo la reunión sectorial el 22 de marzo de 2024</t>
  </si>
  <si>
    <t>Productos a entregar</t>
  </si>
  <si>
    <t>Componente 7: Promoción de la integridad y la ética pública</t>
  </si>
  <si>
    <t>Programas Gestión de
Integridad</t>
  </si>
  <si>
    <t>7.1 ALISTAMIENTO</t>
  </si>
  <si>
    <t xml:space="preserve"> 1. Elaboración del Plan de Gestión de Integridad para la vigencia 2024.                                                                                                        2. Presentar a la Subdirección Administrativa y Financiera el Plan de Gestión de Integridad para la vigencia 2024.</t>
  </si>
  <si>
    <t xml:space="preserve"> 1. Un documento de Plan Integridad
</t>
  </si>
  <si>
    <t xml:space="preserve">Aprobación del Plan de Integridad para la vigencia 2023
</t>
  </si>
  <si>
    <t xml:space="preserve">1. Plan de Gestión de Integridad aprobado.
</t>
  </si>
  <si>
    <t>Durantes este mes , se adelantó el Plan de Integridad</t>
  </si>
  <si>
    <t>Se aprobó plan de integridad y se publicó en el link de Transparencia y en la Intranet</t>
  </si>
  <si>
    <t>Se cumplió con la actividad dentro de los tiempos establecidos</t>
  </si>
  <si>
    <t>7.2 ARMONIZACIÓN</t>
  </si>
  <si>
    <t xml:space="preserve">1. Socializar el Plan de Gestión de Integridad de la vigencia 2024, a través de la OAC 
</t>
  </si>
  <si>
    <t>1. Una publicación en la intranet 
2. Una publicación en el link de transparencia página web</t>
  </si>
  <si>
    <t xml:space="preserve">
1. Publicación del Plan de Gestión de Integridad en el link de transparencia y la intranet.
</t>
  </si>
  <si>
    <t xml:space="preserve"> 
Gestores de Integridad
- Talento Humano </t>
  </si>
  <si>
    <t xml:space="preserve">1. Publicación del Plan de Gestión de Integridad en el link de transparencia y la intranet.
</t>
  </si>
  <si>
    <t>Se publicó el Plan de Gestión de Integridad en la intranet y la pagina web</t>
  </si>
  <si>
    <t>La actividad se cumplió dentro de los términos establecidos</t>
  </si>
  <si>
    <t xml:space="preserve"> 
 2. Socializar a los gestores de Integridad los resultados de la encuesta de apropiación del Código de Integridad aplicada en el año  anterior (2023). 
</t>
  </si>
  <si>
    <t xml:space="preserve">1. Participación del 100% de los Gestores de Intgridad
</t>
  </si>
  <si>
    <t xml:space="preserve">1. Jornada de socialización de los resultados de la Encuesta de apropiación del Código de Integridad y Buen Gobierno 2021 al Equipo de Gestores de integridad.
</t>
  </si>
  <si>
    <t xml:space="preserve">Subdirección de Administrativa y Financiera - Talento Humano
</t>
  </si>
  <si>
    <t xml:space="preserve">1. Listado de asistencia donde se evidencie la participación de los gestores de integridad.
</t>
  </si>
  <si>
    <t>El 22 de marzo, se realizó la primera reunión de Gestores de Integridad, en la cual se socilalizó el Plan de Integridad 2024, los resultados de la encuesta de apropiación 2023 y el cronogama de actividades 2024</t>
  </si>
  <si>
    <t>La actividad se cumplió, sin embargo se llevó a cabo una semana después de lo previsto</t>
  </si>
  <si>
    <t>7.3
IMPLEMENTACIÓN</t>
  </si>
  <si>
    <t xml:space="preserve">1. Convocatoria de nuevos Gestores de Integridad 2024.
</t>
  </si>
  <si>
    <t xml:space="preserve">1. Una Circular , una resolución , una pieza comunicativa
</t>
  </si>
  <si>
    <t xml:space="preserve"> 
1. Lograr la participación de un gestor de Integridad por Dependencia.
Diseñar circular y pieza comunicativa para convocar a nuevos Gestores de Integridad y la correspondiente resolución de reconocimiento</t>
  </si>
  <si>
    <t>Gestores de Integridad y
Funcionario asignado de Talento Humano</t>
  </si>
  <si>
    <t>1. Una Circular 
2. Una pieza comunicativa
3. Una resolución de reconocimiento</t>
  </si>
  <si>
    <t>Durante este mes , se envió la circular 007-2024  invitando a la postulación de Gestores</t>
  </si>
  <si>
    <t>Se suscribió el Acto Administrativo correspondiente al reconocimiento de los Gestores de Integridad 2024, El 4 de  marzo, se publicó la Resolución 138-2024</t>
  </si>
  <si>
    <t>2. Dar a conocer el grupo de Gestores de integridad</t>
  </si>
  <si>
    <t>2. 20% de participación sobre el número de dependencias</t>
  </si>
  <si>
    <t xml:space="preserve">2. Lograr la participación de al menos el 20% de las dependencias que conforman la SDDE.
</t>
  </si>
  <si>
    <t xml:space="preserve">1. Flash informativo de envio masivo por la OAC
</t>
  </si>
  <si>
    <t>* Se notificó la Resolución 138 de 2024, al correo electrónico "todos@sdde.gov.co". 
* Se logró un 54% de participación, es decir de 24 dependencias, 13 cuentan con respresentación en el Grupo de Gestores de Integridad</t>
  </si>
  <si>
    <t>cumplido en marzo</t>
  </si>
  <si>
    <r>
      <rPr>
        <sz val="11"/>
        <color theme="1"/>
        <rFont val="Century Gothic"/>
        <family val="2"/>
      </rPr>
      <t xml:space="preserve">En </t>
    </r>
    <r>
      <rPr>
        <b/>
        <sz val="11"/>
        <color theme="1"/>
        <rFont val="Century Gothic"/>
        <family val="2"/>
      </rPr>
      <t xml:space="preserve">Mayo </t>
    </r>
    <r>
      <rPr>
        <sz val="11"/>
        <color theme="1"/>
        <rFont val="Century Gothic"/>
        <family val="2"/>
      </rPr>
      <t>14 de mayo, se socializó el grupo de Gestores de Integridad, por correo electrónico a traves de una pieza comunicativa, así mismo se publicó en la Intranet</t>
    </r>
  </si>
  <si>
    <t>3. Adelantar reuniones  con los 
Gestores de Integridad</t>
  </si>
  <si>
    <t xml:space="preserve">(# reuniones programadas/ # reuniones ejecutadas)*100%
</t>
  </si>
  <si>
    <t xml:space="preserve">
1. Lograr la participacion de al menos el 50% del grupo de Gestores de Integridad para definir acciones y coordinación del desarrollo de las actividades de la vigencia 2024.</t>
  </si>
  <si>
    <t xml:space="preserve"> 
Gestores de Integridad y
Funcionario asignado de Talento Humano</t>
  </si>
  <si>
    <t xml:space="preserve">1 . Listado de asistencia
</t>
  </si>
  <si>
    <r>
      <rPr>
        <b/>
        <sz val="11"/>
        <color theme="1"/>
        <rFont val="Century Gothic"/>
        <family val="2"/>
      </rPr>
      <t>Enero;</t>
    </r>
    <r>
      <rPr>
        <sz val="11"/>
        <color theme="1"/>
        <rFont val="Century Gothic"/>
        <family val="2"/>
      </rPr>
      <t xml:space="preserve"> Elaboración del Plan de Gestión de Integridad</t>
    </r>
  </si>
  <si>
    <r>
      <rPr>
        <b/>
        <sz val="11"/>
        <color theme="1"/>
        <rFont val="Century Gothic"/>
        <family val="2"/>
      </rPr>
      <t>Febrero</t>
    </r>
    <r>
      <rPr>
        <sz val="11"/>
        <color theme="1"/>
        <rFont val="Century Gothic"/>
        <family val="2"/>
      </rPr>
      <t xml:space="preserve">: Aprobación del Plan de Gestión de Integridad </t>
    </r>
  </si>
  <si>
    <r>
      <rPr>
        <b/>
        <sz val="11"/>
        <color theme="1"/>
        <rFont val="Century Gothic"/>
        <family val="2"/>
      </rPr>
      <t>Marzo</t>
    </r>
    <r>
      <rPr>
        <sz val="11"/>
        <color theme="1"/>
        <rFont val="Century Gothic"/>
        <family val="2"/>
      </rPr>
      <t>: Se realizó la primera reunión de Gestores de Integridad, de los 15 integrantes , asistieron 10, las inasistencias se debieron a (incapacidad, reunión fuera de la entidady compromisos del funcionario en su dependencia)</t>
    </r>
  </si>
  <si>
    <r>
      <rPr>
        <b/>
        <sz val="11"/>
        <color theme="1"/>
        <rFont val="Century Gothic"/>
        <family val="2"/>
      </rPr>
      <t>Abril</t>
    </r>
    <r>
      <rPr>
        <sz val="11"/>
        <color theme="1"/>
        <rFont val="Century Gothic"/>
        <family val="2"/>
      </rPr>
      <t>: Reunión con los Gestores de Integridad toma de fotos para solicitar la pieza gráfica</t>
    </r>
  </si>
  <si>
    <r>
      <rPr>
        <sz val="11"/>
        <color theme="1"/>
        <rFont val="Century Gothic"/>
        <family val="2"/>
      </rPr>
      <t>En</t>
    </r>
    <r>
      <rPr>
        <b/>
        <sz val="11"/>
        <color theme="1"/>
        <rFont val="Century Gothic"/>
        <family val="2"/>
      </rPr>
      <t xml:space="preserve"> Mayo</t>
    </r>
    <r>
      <rPr>
        <sz val="11"/>
        <color theme="1"/>
        <rFont val="Century Gothic"/>
        <family val="2"/>
      </rPr>
      <t xml:space="preserve">:  El equipo de Gestores se reunió en </t>
    </r>
    <r>
      <rPr>
        <b/>
        <sz val="11"/>
        <color theme="1"/>
        <rFont val="Century Gothic"/>
        <family val="2"/>
      </rPr>
      <t>dos</t>
    </r>
    <r>
      <rPr>
        <sz val="11"/>
        <color theme="1"/>
        <rFont val="Century Gothic"/>
        <family val="2"/>
      </rPr>
      <t xml:space="preserve"> ocasiones, se adjuntan las actas y planillas de asistencia, se adelantó la primera parte de la actividad Tesoro de Integridad</t>
    </r>
  </si>
  <si>
    <r>
      <rPr>
        <sz val="11"/>
        <color theme="1"/>
        <rFont val="Century Gothic"/>
        <family val="2"/>
      </rPr>
      <t>En</t>
    </r>
    <r>
      <rPr>
        <b/>
        <sz val="11"/>
        <color theme="1"/>
        <rFont val="Century Gothic"/>
        <family val="2"/>
      </rPr>
      <t xml:space="preserve"> Junio</t>
    </r>
    <r>
      <rPr>
        <sz val="11"/>
        <color theme="1"/>
        <rFont val="Century Gothic"/>
        <family val="2"/>
      </rPr>
      <t>: Se llevaron a cabo dos reuniones y la segunda parte de la actividad el Tesoro de Integridad.</t>
    </r>
  </si>
  <si>
    <r>
      <rPr>
        <sz val="11"/>
        <color theme="1"/>
        <rFont val="Century Gothic"/>
        <family val="2"/>
      </rPr>
      <t>Al 17 de</t>
    </r>
    <r>
      <rPr>
        <b/>
        <sz val="11"/>
        <color theme="1"/>
        <rFont val="Century Gothic"/>
        <family val="2"/>
      </rPr>
      <t xml:space="preserve"> Julio</t>
    </r>
    <r>
      <rPr>
        <sz val="11"/>
        <color theme="1"/>
        <rFont val="Century Gothic"/>
        <family val="2"/>
      </rPr>
      <t>, se ha realizado una reunion</t>
    </r>
  </si>
  <si>
    <t>1. Ejecutar el plan de Integridad.</t>
  </si>
  <si>
    <t xml:space="preserve">(# actividades programadas/ # actividades ejecutada)*100%
</t>
  </si>
  <si>
    <t xml:space="preserve">Piezas comunicativas, correos, documentos generados, listas de asistencia y/o fotografías de las actividades
</t>
  </si>
  <si>
    <t xml:space="preserve">Evidencias de las actividades desarrolladas de acuerdo con el plan de trabajo de integridad, tales como: planillas de asistencia, correos, piezas gráficas de comunicación interna, fotos o  videos, etc,  que permitan evidenciar la ejecución de las actividades.
</t>
  </si>
  <si>
    <r>
      <rPr>
        <b/>
        <sz val="11"/>
        <color theme="1"/>
        <rFont val="Century Gothic"/>
        <family val="2"/>
      </rPr>
      <t>Actividad 1</t>
    </r>
    <r>
      <rPr>
        <sz val="11"/>
        <color theme="1"/>
        <rFont val="Century Gothic"/>
        <family val="2"/>
      </rPr>
      <t xml:space="preserve">: Socialización de la conformación del equipo de gestores de integridad.
</t>
    </r>
    <r>
      <rPr>
        <b/>
        <sz val="11"/>
        <color theme="1"/>
        <rFont val="Century Gothic"/>
        <family val="2"/>
      </rPr>
      <t>Actividad 2</t>
    </r>
    <r>
      <rPr>
        <sz val="11"/>
        <color theme="1"/>
        <rFont val="Century Gothic"/>
        <family val="2"/>
      </rPr>
      <t xml:space="preserve">: Primera reunion de los gestores de Integridad </t>
    </r>
  </si>
  <si>
    <r>
      <rPr>
        <sz val="11"/>
        <color theme="1"/>
        <rFont val="Calibri"/>
        <family val="2"/>
      </rPr>
      <t xml:space="preserve">En </t>
    </r>
    <r>
      <rPr>
        <b/>
        <sz val="11"/>
        <color theme="1"/>
        <rFont val="Calibri"/>
        <family val="2"/>
      </rPr>
      <t>Abril</t>
    </r>
    <r>
      <rPr>
        <sz val="11"/>
        <color theme="1"/>
        <rFont val="Calibri"/>
        <family val="2"/>
      </rPr>
      <t>: Reunión con los Gestores de Integridad toma de fotos para solicitar la pieza gráfica</t>
    </r>
  </si>
  <si>
    <r>
      <rPr>
        <sz val="11"/>
        <color theme="1"/>
        <rFont val="Calibri"/>
        <family val="2"/>
      </rPr>
      <t xml:space="preserve">En </t>
    </r>
    <r>
      <rPr>
        <b/>
        <sz val="11"/>
        <color theme="1"/>
        <rFont val="Calibri"/>
        <family val="2"/>
      </rPr>
      <t xml:space="preserve">Mayo: </t>
    </r>
    <r>
      <rPr>
        <sz val="11"/>
        <color theme="1"/>
        <rFont val="Calibri"/>
        <family val="2"/>
      </rPr>
      <t>Mediante el Boletín "Al dia con la Secretaría) de fecha 28 de mayo se envió la pieza en la cual se socializan los conceptos de los valores de la Casa.
13 Gestores de Integridad enviaron a Talento Humano la Certificacion del Curso de Integridad, Transparencia y Lucha Contra la Corrupción.
Se envió campaña de expectativa para la Actividad "Tesoro de la Integridad" , los días 28 y 29, los gestores recorrieron la entidad, haciendo lectura de los valores e invitando a funcionarios y contratistas a registrar un voto por un Servidor o Colabordor que en su concepto fuera un referente de un valor, respecitvamente.
El 24 de mayo se Socializó la Circular 038-2024, por medio de la cual se invita a todos los servidores  la realiazacion del Curso de Transparenc ia y el plazo para presentarlo es el 31.10.2024</t>
    </r>
  </si>
  <si>
    <r>
      <rPr>
        <sz val="11"/>
        <color theme="1"/>
        <rFont val="Calibri"/>
        <family val="2"/>
      </rPr>
      <t xml:space="preserve">En </t>
    </r>
    <r>
      <rPr>
        <b/>
        <sz val="11"/>
        <color theme="1"/>
        <rFont val="Calibri"/>
        <family val="2"/>
      </rPr>
      <t>Junio</t>
    </r>
    <r>
      <rPr>
        <sz val="11"/>
        <color theme="1"/>
        <rFont val="Calibri"/>
        <family val="2"/>
      </rPr>
      <t xml:space="preserve">: Mediante Boletin del 11 de junio " se socializó Pieza, invitando a realizar el curso de Transparencia y enviar en soporte a Talento Humano (plazo 31.10.224)
En reunión del 12 de junio, se revisron los ganadores,  los dos mas votados por cada piso (Local, 2,11,12,19 y 25),
La segunda parte de la actividad, se llevó a cabo el 28 de junio. </t>
    </r>
  </si>
  <si>
    <t>7.4 EVALUACIÓN</t>
  </si>
  <si>
    <t xml:space="preserve">Aplicar encuesta de percepción del Código de Integridad.
</t>
  </si>
  <si>
    <t xml:space="preserve">Tabulación y análisis de la encuesta
</t>
  </si>
  <si>
    <t>1. Encuesta. 2. Tabulación y análisis de la encuesta.</t>
  </si>
  <si>
    <t>Gestores de integridad</t>
  </si>
  <si>
    <t xml:space="preserve"> 
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</si>
  <si>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</si>
  <si>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</si>
  <si>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Divulgación del video explicativo sobre qué es el código de integridad.</t>
  </si>
  <si>
    <t>Correo de divulgación</t>
  </si>
  <si>
    <t>1. Divulgación del video por los canales de comunicación interna de la Entidad.</t>
  </si>
  <si>
    <t>Gestores de Integridad</t>
  </si>
  <si>
    <t>1. Link o correo de divulgación del video.</t>
  </si>
  <si>
    <r>
      <rPr>
        <sz val="11"/>
        <color theme="1"/>
        <rFont val="Century Gothic"/>
        <family val="2"/>
      </rPr>
      <t xml:space="preserve">En </t>
    </r>
    <r>
      <rPr>
        <b/>
        <sz val="11"/>
        <color theme="1"/>
        <rFont val="Century Gothic"/>
        <family val="2"/>
      </rPr>
      <t>Mayo</t>
    </r>
    <r>
      <rPr>
        <sz val="11"/>
        <color theme="1"/>
        <rFont val="Century Gothic"/>
        <family val="2"/>
      </rPr>
      <t xml:space="preserve">:  Se hizo lluvia de ideas para la elaboración del Video de promoción, se invitó a Henry Vinazco de la OAC, con el fin de conocer los dettales a tener en cuenta, por el corto tiempo para realizarzo, se decidió hacer la socialización por medio de una pieza y socializarla a través del Boletín. </t>
    </r>
  </si>
  <si>
    <t>Participación en las
estrategias distritales de
Integridad</t>
  </si>
  <si>
    <t>Realizar una(s) actividad(es) o capacitación (es) desarrolladas por parte de la Alcaldía Mayor</t>
  </si>
  <si>
    <t>#actividades o capacitaciones sobre integridad participadas durante el año</t>
  </si>
  <si>
    <t>1. Lista de asistencia, pantallazo de la capacitación, fotografía, correo o diploma, entre otros,</t>
  </si>
  <si>
    <t>Equipo Gestores de Integridad 
 Talento Humano SAF</t>
  </si>
  <si>
    <t xml:space="preserve">De acuerdo con programación de la Alcaldia Mayor </t>
  </si>
  <si>
    <t xml:space="preserve">1. Lista de asistencia, pantallazo de la capacitacion, fotografia, correo o diploma, entre otros, </t>
  </si>
  <si>
    <r>
      <rPr>
        <sz val="11"/>
        <color theme="1"/>
        <rFont val="Century Gothic"/>
        <family val="2"/>
      </rPr>
      <t xml:space="preserve">En </t>
    </r>
    <r>
      <rPr>
        <b/>
        <sz val="11"/>
        <color theme="1"/>
        <rFont val="Century Gothic"/>
        <family val="2"/>
      </rPr>
      <t>Abril</t>
    </r>
    <r>
      <rPr>
        <sz val="11"/>
        <color theme="1"/>
        <rFont val="Century Gothic"/>
        <family val="2"/>
      </rPr>
      <t>: No se recibió ninguna comunicación de la Secretaria General de la Alcaldía Mayor.</t>
    </r>
  </si>
  <si>
    <r>
      <rPr>
        <sz val="11"/>
        <color theme="1"/>
        <rFont val="Century Gothic"/>
        <family val="2"/>
      </rPr>
      <t xml:space="preserve">En </t>
    </r>
    <r>
      <rPr>
        <b/>
        <sz val="11"/>
        <color theme="1"/>
        <rFont val="Century Gothic"/>
        <family val="2"/>
      </rPr>
      <t>Mayo</t>
    </r>
    <r>
      <rPr>
        <sz val="11"/>
        <color theme="1"/>
        <rFont val="Century Gothic"/>
        <family val="2"/>
      </rPr>
      <t>: No se recibió ninguna comunicación de la Secretaria General de la Alcaldía Mayor.</t>
    </r>
  </si>
  <si>
    <r>
      <rPr>
        <sz val="11"/>
        <color theme="1"/>
        <rFont val="Century Gothic"/>
        <family val="2"/>
      </rPr>
      <t xml:space="preserve">En </t>
    </r>
    <r>
      <rPr>
        <b/>
        <sz val="11"/>
        <color theme="1"/>
        <rFont val="Century Gothic"/>
        <family val="2"/>
      </rPr>
      <t>Junio</t>
    </r>
    <r>
      <rPr>
        <sz val="11"/>
        <color theme="1"/>
        <rFont val="Century Gothic"/>
        <family val="2"/>
      </rPr>
      <t>: No se recibió ninguna comunicación de la Secretaria General de la Alcaldía Mayor.</t>
    </r>
  </si>
  <si>
    <t>Gestión preventiva de
conflicto de interés</t>
  </si>
  <si>
    <t>A través de memorando, requerir el diligenciamiento de la declaración de conflicto de interés a los 20 Directivos de la SDDE.</t>
  </si>
  <si>
    <t>1. Veinte (20) Declaraciones de Conflito de Interés</t>
  </si>
  <si>
    <t>1. Al menos Veinte (20) Declaraciones de Conflicto de Interés</t>
  </si>
  <si>
    <t>1. Declaración de conflicto de intereres</t>
  </si>
  <si>
    <r>
      <rPr>
        <b/>
        <sz val="11"/>
        <color theme="1"/>
        <rFont val="Century Gothic"/>
        <family val="2"/>
      </rPr>
      <t>Mayo:</t>
    </r>
    <r>
      <rPr>
        <sz val="11"/>
        <color theme="1"/>
        <rFont val="Century Gothic"/>
        <family val="2"/>
      </rPr>
      <t xml:space="preserve"> Reunión del 24, el compromiso fue sacar la Circular, para el cumplimiento de la obligación</t>
    </r>
  </si>
  <si>
    <r>
      <rPr>
        <sz val="11"/>
        <color theme="1"/>
        <rFont val="Century Gothic"/>
        <family val="2"/>
      </rPr>
      <t xml:space="preserve">En </t>
    </r>
    <r>
      <rPr>
        <b/>
        <sz val="11"/>
        <color theme="1"/>
        <rFont val="Century Gothic"/>
        <family val="2"/>
      </rPr>
      <t>Junio</t>
    </r>
    <r>
      <rPr>
        <sz val="11"/>
        <color theme="1"/>
        <rFont val="Century Gothic"/>
        <family val="2"/>
      </rPr>
      <t xml:space="preserve">: se Socializó la Circular 043 - Actualización Sideap y Sigep, Declaración de Conflictos de Interés con Radicado 2024IE0007545 
Se enviaron correos haciendo la recordación de la obligación.
En el Canal Institucional de whatsapp se pasó el mensaje </t>
    </r>
  </si>
  <si>
    <r>
      <rPr>
        <sz val="11"/>
        <color theme="1"/>
        <rFont val="Century Gothic"/>
        <family val="2"/>
      </rPr>
      <t xml:space="preserve">En </t>
    </r>
    <r>
      <rPr>
        <b/>
        <sz val="11"/>
        <color theme="1"/>
        <rFont val="Century Gothic"/>
        <family val="2"/>
      </rPr>
      <t>Julio</t>
    </r>
    <r>
      <rPr>
        <sz val="11"/>
        <color theme="1"/>
        <rFont val="Century Gothic"/>
        <family val="2"/>
      </rPr>
      <t>: en el Wallpaper se fijó el mensaje de recordación de actualización SIDEAP</t>
    </r>
  </si>
  <si>
    <t>Gestión prácticas
Antisoborno, Antifraude</t>
  </si>
  <si>
    <t>Pacto por la integridad para la prevención de eventos de fraude y soborno, promoviendo principios de integridad, ética y buen gobierno.</t>
  </si>
  <si>
    <t>1. Una publicación en cualquier medio de difusión de la entidad</t>
  </si>
  <si>
    <t>1. Pieza comunicativa de socialización.</t>
  </si>
  <si>
    <t>1. Evidencia de pieza comunicativa socializada.</t>
  </si>
  <si>
    <r>
      <rPr>
        <sz val="11"/>
        <color theme="1"/>
        <rFont val="Century Gothic"/>
        <family val="2"/>
      </rPr>
      <t xml:space="preserve">En </t>
    </r>
    <r>
      <rPr>
        <b/>
        <sz val="11"/>
        <color theme="1"/>
        <rFont val="Century Gothic"/>
        <family val="2"/>
      </rPr>
      <t>Mayo</t>
    </r>
    <r>
      <rPr>
        <sz val="11"/>
        <color theme="1"/>
        <rFont val="Century Gothic"/>
        <family val="2"/>
      </rPr>
      <t>:  El texto del pacto se encuentra en una primera revisión por parte la SAF y DGC, posrteriormente se discutirá en reunión con todos los Gestores pra aprobación y concretar la actividad de la Firma</t>
    </r>
  </si>
  <si>
    <t>Componente 8: Gestion Institucional de riesgos de corrupcion - mapa de riesgos</t>
  </si>
  <si>
    <t xml:space="preserve">Política de Administración de Riesgos de Corrupción </t>
  </si>
  <si>
    <t>Actualizar la Política de Administración de Riesgos de la SDDE de acuerdo a lineamientos DAFP</t>
  </si>
  <si>
    <t>Actualización de politica de riesgos</t>
  </si>
  <si>
    <t>Oficina Asesora de Planeación- Grupo MIPG</t>
  </si>
  <si>
    <t>Actualización de politica de riesgos o socialización sobre su continuidad en CIGD</t>
  </si>
  <si>
    <t>No Aplica</t>
  </si>
  <si>
    <t>Se realizaron los ajustes a la Política</t>
  </si>
  <si>
    <t>Se realizaron los ajustes a la Política y se encuentra en proceso de definición de la fecha del CICC para la aprobación</t>
  </si>
  <si>
    <r>
      <rPr>
        <sz val="11"/>
        <color theme="1"/>
        <rFont val="Century Gothic"/>
        <family val="2"/>
      </rPr>
      <t xml:space="preserve">Se realizó la presentación de la actualización de la Política al COMITÉ INSTITUCIONAL DE COORDINACIÓN DE CONTROL INTERNO – CICCI- el 19 de junio de 2024.  Se encuentra publicada la actualización en la intranet: </t>
    </r>
    <r>
      <rPr>
        <u/>
        <sz val="11"/>
        <color rgb="FF1155CC"/>
        <rFont val="Century Gothic"/>
        <family val="2"/>
      </rPr>
      <t>https://intranet.desarrolloeconomico.gov.co/wp-content/uploads/2024/07/PE-M1-POLITICA-DE-ADMINISTRACION-DE-RIESGOS-SDDE-V7.pdf</t>
    </r>
    <r>
      <rPr>
        <sz val="11"/>
        <color theme="1"/>
        <rFont val="Century Gothic"/>
        <family val="2"/>
      </rPr>
      <t xml:space="preserve"> </t>
    </r>
  </si>
  <si>
    <t>Realizar una actividad de sensibilización sobre la actualización de Política de Riesgos vigente de la SDDE y su aplicación desde el modelo de tres líneas de defensa.</t>
  </si>
  <si>
    <t>(Una Actividad de sensibilización ejecuada /programada)*100%</t>
  </si>
  <si>
    <t>1Actividad de sensibilización Política de Administración de Riesgos SDDE</t>
  </si>
  <si>
    <t>1 Actividad de sensibilización Política de Administración de Riesgos SDDE</t>
  </si>
  <si>
    <t>Una vez se apruebe la Política se programará la actividad de sensibilización</t>
  </si>
  <si>
    <t>La socialización se realizó el 05 de julio.</t>
  </si>
  <si>
    <t>Construcción de Mapa de Riesgos de Corrupción (Incluidos los riesgos de
lavado de activos)</t>
  </si>
  <si>
    <t>Actualizar y consolidar los riesgos de corrupción de la SDDE en el formato establecido en los términos de ley</t>
  </si>
  <si>
    <t>Mapa de riesgos de corrupción de la SDDE actualizado</t>
  </si>
  <si>
    <t>Se realizó la consolidación de los 14 riesgos de corrupción para la Entidad</t>
  </si>
  <si>
    <t>Ya se ejecutó en el mes de enero</t>
  </si>
  <si>
    <t>La actividad se realizó dentro de la fecha establecida</t>
  </si>
  <si>
    <t>Identificar los riesgos LA FT obtenidos de los pilotajes realizados en 2023 para los procesos de Gestión Contractual y Gestión financiera.</t>
  </si>
  <si>
    <t>(Mapas de riesgos actualizados/Mapa de riesgos priorizados (2) )</t>
  </si>
  <si>
    <t>2 mapas de riesgo actualizados</t>
  </si>
  <si>
    <t>Se realizó la revisión del piloto desarrollado por el equipo MIPG en el año 2023, para los procesos Gestión Contractual y Gestión Financiera.</t>
  </si>
  <si>
    <t>Se identificaron 2 riesgos LA/FT para los procesos de gestión contractual y gestión jurídica.
La revisión y aprobación por parte de los líderes del proceso se encuentra pendiente para el tercer trimestre 20024</t>
  </si>
  <si>
    <t>Consulta y Divulgación</t>
  </si>
  <si>
    <t>Divulgar las matrices de riesgos actualizadas en la intranet y el Link de Transparencia y Acceso a la Información Publica en los términos de ley</t>
  </si>
  <si>
    <t>Matrices de riesgo publicadas en intranet y link de transparencia</t>
  </si>
  <si>
    <t>Matrices de riesgo de corrupción actualizadas en intranet y link de transparencia</t>
  </si>
  <si>
    <t>Se publicaron las matrices de riesgo por cada proceso en la intranet y en el link de transparencia</t>
  </si>
  <si>
    <t>Realizar una nota en el boletin o flash informativo institucional sobre la admón riesgos de la SDDE</t>
  </si>
  <si>
    <t>(Nota en boletin institucional publicada / programadas)*100%</t>
  </si>
  <si>
    <t>Una nota semestral en el boletin o flash informativo institucional sobre la admón riesgos de la SDDE</t>
  </si>
  <si>
    <t xml:space="preserve">El 16 de mayo en el flash informativo se socializó desde la OCI, la pieza visual "Aprendamos sobre riesgos, Roco te lo cuenta"
</t>
  </si>
  <si>
    <t>Monitoreo y Revisión</t>
  </si>
  <si>
    <t>Monitorear y revisar los riesgos identificados (Corrupción y gestión) de los diferentes procesos, con el objetivo de identificar desviaciones y llevar el control de los mismos, como primera línea de defensa.</t>
  </si>
  <si>
    <t>Número de monitoreos y revisiones realizados en la matriz de seguimiento</t>
  </si>
  <si>
    <t>Matriz de monitoreo trimestral diligenciada</t>
  </si>
  <si>
    <t>OAP/Líderes de proceso</t>
  </si>
  <si>
    <t xml:space="preserve">Para la vigencia, se han oficializado 1 de 4 informes: 
1.        2024IE0001905 del 26/01/2024”. 
2.  En el informe de monitoreo de riesgos primer trimestre 2024, que se socializa en el mes de abril, según las fechas establecidas en la Política de Adminsitración de Riesgos; se presentan las acciones adelantadas por el proceso de Planeación Estratégica. </t>
  </si>
  <si>
    <t>La fecha de entrega del reporte por parte de la primera línea de defensa es el 15 de julio. Lo anterior, según  memorando 2024IE0008030</t>
  </si>
  <si>
    <t>Realizar el monitoreo a la administración del riesgo (Corrupción y gestión) como segunda línea de defensa</t>
  </si>
  <si>
    <t>(Informes elaborados de monitoreo de riesgos / programados)*100%</t>
  </si>
  <si>
    <t>4 informes de monitoreo y revisión (trimestrales)</t>
  </si>
  <si>
    <t>Para la vigencia, se han oficializado 1 de 4 informes: 
1.        2024IE0001905 del 26/01/2024”. 
2. El informe de monitoreo de riesgos primer trimestre 2024, se presentará en el mes de abril, acorde a las fechas establecidas en la Política.</t>
  </si>
  <si>
    <t>El informe es trimestral y de acuerdo a lo establecido en la Política, la fecha de socialización y publicación es en la última semana del mes siguiente, es decir, julio.</t>
  </si>
  <si>
    <t>Presentar en comité de gestión de Desempeño Institucional o Sectorial el informe a la gestión de riesgos (Corrupción y gestión)</t>
  </si>
  <si>
    <t>Informes de gestión de riesgos presentados en el CIGD o CSGD</t>
  </si>
  <si>
    <t>2 presentaciones de gestión de riesgos presentados en CIGD o CSGD</t>
  </si>
  <si>
    <t>Una vez se realicé la actualización a la Política y se generen modificaciones a los mapas de riesgo, se realizará la presentación al CIGD</t>
  </si>
  <si>
    <t>La presentación se tiene programada para el mes de agosto de 2024, una vez se publice el informe de monitoreo del segundo trimestre 2024.</t>
  </si>
  <si>
    <t>Seguimiento</t>
  </si>
  <si>
    <t>Realizar seguimiento a la gestión de riesgos de la SDDE</t>
  </si>
  <si>
    <t>4 informes de seguimiento a la gestión de riesgos de la SDDE</t>
  </si>
  <si>
    <t>Informe de seguimiento a los riesgos de gestión y corrupción de la SDDE</t>
  </si>
  <si>
    <t xml:space="preserve">Para la vigencia, se han oficializado 1 de 4 informes:
1.        2024IE0001905 del 26/01/2024 Informe gestion de riesgos 4 Trimestre 2023  generado dentro del periodo evaluado (corte 1er trimestre 2024).
</t>
  </si>
  <si>
    <t xml:space="preserve">En el mes de mayo se oficializó el Informe de Seguimiento a la Gestión de Riesgos Primer Trimestre 2024 , con numero de radicado 2024IE0006891 del 2805/2024.
Este es el segundo de cuatro informes programados a la fecha, para un porcntaje de avance de 50%.
https://desarrolloeconomico.gov.co/wp-content/uploads/2024/05/2024IE0006891-Memo-e-Informe-Riesgos-1er-trim-2024-SDDE-Yimmy-Alexander-Marquez-Alvarez.pdf </t>
  </si>
  <si>
    <r>
      <rPr>
        <sz val="11"/>
        <color theme="1"/>
        <rFont val="Century Gothic"/>
        <family val="2"/>
      </rPr>
      <t xml:space="preserve">En el mes de septiembre inicio el Informe de Seguimiento a la Gestión de Riesgos enero-julio 2024 , y se oficializó en octubre con numero de radicado 2024IE0012839 del 15/10/2024.
Este es el tercer informe programado para la vigencia
Con este informe la actividad esta al 100% 
</t>
    </r>
    <r>
      <rPr>
        <u/>
        <sz val="11"/>
        <color rgb="FF1155CC"/>
        <rFont val="Century Gothic"/>
        <family val="2"/>
      </rPr>
      <t>https://desarrolloeconomico.gov.co/wp-content/uploads/2024/10/Informe-de-Seguimiento-a-la-Gestion-de-Riesgos-Enero-julio-2024.pdf</t>
    </r>
  </si>
  <si>
    <t>PROGRAMA DE TRANSPARENCIA  Y ETICA PUBLICA</t>
  </si>
  <si>
    <t>Componente 9: Medidas de Debida Diligencia y Prevencion de  Lavado de Activos</t>
  </si>
  <si>
    <t>Adecuación
institucional para
cumplir con la debida
diligencia</t>
  </si>
  <si>
    <t>Realizar sensibilización sobre la importancia de la implementación de SARLAFT en la SDDE</t>
  </si>
  <si>
    <t>(Sensibilización ejecutada/programada)*100%</t>
  </si>
  <si>
    <t>Una sensibilización sobre la importancia de la implementación de SARLAFT en la SD</t>
  </si>
  <si>
    <t>Se realizó capacitación el 09 de mayo de 2024</t>
  </si>
  <si>
    <t>Construcción del plan
de trabajo para adaptar
y/o desarrollar la debida
diligencia</t>
  </si>
  <si>
    <t>Establecer metodología de consulta de listas restrictivas en los procesos contractuales de la entidad</t>
  </si>
  <si>
    <t>(Metodología de consulta de listas restrictivas en los procesos contractuales de la entidad definida /programada)</t>
  </si>
  <si>
    <t>Una (1)Metodología de consulta de listas restrictivas en los procesos contractuales de la entidad</t>
  </si>
  <si>
    <t>Se realizó reunión interna para definir las actividaes asociadas a la documentación SARLAFT</t>
  </si>
  <si>
    <t>En el mes de julio se adelanto el proceso de diseño del documento, el cual se encuentra en proceso de revisión y ajuste por parte de la OJ.</t>
  </si>
  <si>
    <t>Se establece la cartilla donde se presentan los lineamientos y conceptos básicos para el entendimiento de la debida diligencia, consultan en listas restrictivas, variables para tener en cuenta en la debida diligencia de personas naturales y jurídicas y aspectos claves establecidos en la Ley 2195 de 2022.</t>
  </si>
  <si>
    <t>Gestión de la debida
diligencia</t>
  </si>
  <si>
    <t>Implementar un proyecto piloto del lineamiento de debida diligencia en los procesos contractuales de la SDDE</t>
  </si>
  <si>
    <t>(Lineamiento implementado /programado)</t>
  </si>
  <si>
    <t>1 lineamiento implementado</t>
  </si>
  <si>
    <t>Oficina Jurídica con Apoyo OAP</t>
  </si>
  <si>
    <t>Soportes de la implementación del lineamiento</t>
  </si>
  <si>
    <t>En el mes de enero se emitió y socializó las cuantías para los procesos de contratación vigencia 2024.</t>
  </si>
  <si>
    <t>En el mes de febrero se emitió y socializó la resolución 006-2024 "Por medio de la cual se adopta la tabla de honorarios para los contratos de prestación de
servicios profesionales y de apoyo a la gestión en la Secretaría Distrital de Desarrollo
Económico".</t>
  </si>
  <si>
    <t>Durante el primer trimestre de 2024 desde la Oficina Jurídica se socializó e implementó el lineamiento para la solciitud de modificaciones contractuales mediante la circular 020-2024.</t>
  </si>
  <si>
    <t>En el mes de abril se socializó la circular 022-2024 Sesiones ordinarias del Comité de Contratación con radicado 2024IE0005198</t>
  </si>
  <si>
    <t>En el mes de mayo se socializó el lineamiento general para la contratación de la vigencia 2024 mediante la circular 029-2024 y el radicado 2024IE0006048.
En el mes de mayo se socializó el Lineamiento de Liquidaciones de Contratos y/o Convenios con radicado 2024IE0006222.</t>
  </si>
  <si>
    <t>En el mes de junio se socilalizó la circular 040 - Conformación de las carpetas contractuales y asignación de actividades__para la contratación de Julio y Agosto de 2024._1.pdf con radicado 2024IE0007202.
En el mes de junio se socializó la circular 044 - Cumplimiento Circular Externa 09 de 2024, expedida Departamento
Administrativo del Servicios Civil Distrital – DASCD Sistema de Información
Distrital del Empleo y la Administración Pública – SIDEAP y en el Sistema de
Gestión y de Información del Empleo Público – SIGEP – Ley 2013 de 2019 y
actualización de la Hoja de Vida con radicado 2024IE0007792</t>
  </si>
  <si>
    <t xml:space="preserve"> Componente 10 Iniciativas Adicionales que la Entidad considere necesario incluir para prevenir y combatir la corrupción.</t>
  </si>
  <si>
    <t>Mecanismos de Prevención en Materia Disciplinaria</t>
  </si>
  <si>
    <t>Orientar a los servidores de la SDDE, en la prevención de la sanción discipllinaria.</t>
  </si>
  <si>
    <t>(Número de sesiones de orientación realizadas / número de sesiones de orientación programados) * 100</t>
  </si>
  <si>
    <t>Circular de convocatoria y listas de asistencia.</t>
  </si>
  <si>
    <t>Oficina de Control Disciplniario Interno</t>
  </si>
  <si>
    <t>Cuatro (4)</t>
  </si>
  <si>
    <t>La orientación sobre cómo prevenir las faltas disciplinarias se llevó a cabo el 14 de marzo de 2024.</t>
  </si>
  <si>
    <t>Solixitud efectuada por Sofia Lozano</t>
  </si>
  <si>
    <t>La conferencia virtual sobre las faltas disciplinarias relacionadas con "Abuso de los Drechos y Extralimitaciòn de Funciones" se llevó a cabo el 11 de junio de 2024</t>
  </si>
  <si>
    <t>Las orientaciones sobre temas relacionados con la prevenciòn de la falta disciplinaria se llevaran a cabo entre el 29 de julio y el 2 ade agosto de 2024.</t>
  </si>
  <si>
    <t>Se realiza conferencia virtual sobre Deberes, derechos y
prohibiciones del Servidor
Público el 22 de octubre de 2024</t>
  </si>
  <si>
    <t>Se cumplió con la actividad dentro del plazo propuesto</t>
  </si>
  <si>
    <t>Semana de la prevención discipinaria.</t>
  </si>
  <si>
    <t>Una (1) semanda de la perevención.</t>
  </si>
  <si>
    <t>Circular de convocatoria y listas de asistencia</t>
  </si>
  <si>
    <t>Oficina de Control Disciplinario Interno</t>
  </si>
  <si>
    <t>Una (1)</t>
  </si>
  <si>
    <t>Circular de convocatoria y listas de asistencia a lasd actividades programadas.</t>
  </si>
  <si>
    <t>En la última semana de julio se realizó en la SDDE, la semana de la prevención en Materia Disciplinaria</t>
  </si>
  <si>
    <t>La "Semana de la Prevenciòn de la Falta Disciplinaria" se llevó  a cabo entre el 29 de julio y el 2 ade agosto de 2024. Se aportan evidencias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</si>
  <si>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</si>
  <si>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</si>
  <si>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</si>
  <si>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SDDE, IPES e IDT</t>
  </si>
  <si>
    <t>Reporte avance politica publica  a secretaria general</t>
  </si>
  <si>
    <t>Reporta OAP con la info de las entidades del sector
Desde la DDEE se envió reporte de la PPDTINC mediante radicado 2024IE0005369 el 12 de abril de 2023, mediante elc ual se reportaron 1043 personas capacitadas en PPDTINC</t>
  </si>
  <si>
    <t xml:space="preserve">Desde la DERAA, durante el segundo trimestre de 2024 se realizaron 3 sesiones de sensibilización en el tema de Transparencia y ética pública, dirigido a los productores rurales vinculados a las estrategias de fortalecimiento productivo promovido por la SER donde participaron 23 productores de las localidades de Ciudad Bolívar y Usme. También, se realizó en el mes de abril una capacitación de inducción a productores de Mercados Campesinos de Cedritos donde participaron más de 20 asistentes. Dentro de las temáticas a capacitar se realizó una breve explicación de la política de transparencia y no tolerancia con la corrupción. Finalmente, el 18 de mayo se realizó una pieza publicitaria para entregar a los productores vinculados a la estrategia de Mercado Campesino parque Olaya, donde se previenen prácticas anticorrupción que no deben ser aceptadas por los productores; se firma acta de entrega por cada productor de esta pieza entregada. </t>
  </si>
  <si>
    <r>
      <rPr>
        <sz val="11"/>
        <color theme="1"/>
        <rFont val="Calibri"/>
        <family val="2"/>
      </rPr>
      <t>SFIF: Durante el segundo trimestre se sensibilizaron 2.194 Ciudadanos en jornadas de capacitación presenciales y virtuales, en el marco de la estrategia Distrital de las Manzanas del cuidado y Talleres de Educación Financiera dirigidos a las poblaciones: ASP - Estrategia SOFIA, Jóvenes, Habitabilidad en Calle, Personas Mayores y microempresarios en general del D.C.; 330 ciudadanos que asistieron a la oficina de atención al usuario de la SDDE y 17 Colaboradores de la SFIF entre contratistas y funcionarios en los lineamientos del Programa de Transparencia y Ética Pública y conceptos relacionados con la Política Publica Distrital de Transparencia, Integridad y No Tolerancia con la Corrupción. Para un total de</t>
    </r>
    <r>
      <rPr>
        <b/>
        <sz val="11"/>
        <color theme="1"/>
        <rFont val="Calibri"/>
        <family val="2"/>
      </rPr>
      <t xml:space="preserve"> 2.541 personas capacitadas</t>
    </r>
    <r>
      <rPr>
        <sz val="11"/>
        <color theme="1"/>
        <rFont val="Calibri"/>
        <family val="2"/>
      </rPr>
      <t xml:space="preserve">
SEN: Durante el segundo trimestre de 2024 en la Subdirección de Emprendimiento y Negocios se realizó el proceso de Inducción y Reinducción a</t>
    </r>
    <r>
      <rPr>
        <b/>
        <sz val="11"/>
        <color theme="1"/>
        <rFont val="Calibri"/>
        <family val="2"/>
      </rPr>
      <t xml:space="preserve"> 25 contratistas</t>
    </r>
    <r>
      <rPr>
        <sz val="11"/>
        <color theme="1"/>
        <rFont val="Calibri"/>
        <family val="2"/>
      </rPr>
      <t xml:space="preserve">, en la Política Pública de Transparencia, Integridad y No Tolerancia con la Corrupción y Conflicto de Intereses. Para este proceso de Inducción y Reinducción de todos los programas a cargo de la Subdirección de Emprendimiento y Negocios  se cuenta con el apoyo de dos contratistas, quienes dedican el 5% de su tiempo a esta actividad.
</t>
    </r>
    <r>
      <rPr>
        <b/>
        <sz val="11"/>
        <color theme="1"/>
        <rFont val="Calibri"/>
        <family val="2"/>
      </rPr>
      <t>TOTAL CAPACITADOS TRIMESTRE = 2.566 PERSONAS</t>
    </r>
    <r>
      <rPr>
        <sz val="11"/>
        <color theme="1"/>
        <rFont val="Calibri"/>
        <family val="2"/>
      </rPr>
      <t xml:space="preserve">
</t>
    </r>
  </si>
  <si>
    <t>Diseñar estrategias para vincular a actores económicos del sector privado en la prevención de prácticas de corrupción.</t>
  </si>
  <si>
    <t>Estrategias implementadas para la prevención de prácticas de corrupción</t>
  </si>
  <si>
    <t>2 Estrategias</t>
  </si>
  <si>
    <t>Pendiente definir estrategias en articulación con las entidades que hacen parte del sector</t>
  </si>
  <si>
    <t>Durante el segundo trimestre de 2024, no se han diseñado estrategias para la vinculación de actores económicos del sector privado ya que aún no se han concertado mesas de trabajo con el IPES o el IDT.</t>
  </si>
  <si>
    <t xml:space="preserve">PROGRAMA DE TRANSPARENCIA Y ETICA PUBLICA </t>
  </si>
  <si>
    <t xml:space="preserve">Compenente </t>
  </si>
  <si>
    <t>Grupo</t>
  </si>
  <si>
    <t>Mecanismos para  Transparencia y acceso a la información.</t>
  </si>
  <si>
    <t>Oficina Asesoa de planeacion</t>
  </si>
  <si>
    <t>Transparencia</t>
  </si>
  <si>
    <t>Rendición de Cuentas</t>
  </si>
  <si>
    <t>Rendicion y Participacion</t>
  </si>
  <si>
    <t>Mecanismos para mejorar la atencion al ciudadano</t>
  </si>
  <si>
    <t>Atencion ciudadana</t>
  </si>
  <si>
    <t>Racionalizacion de Tramites</t>
  </si>
  <si>
    <t>Oficina Asesora de Planeacion</t>
  </si>
  <si>
    <t>Apertura de Informacion y Datos abiertos</t>
  </si>
  <si>
    <t>Subdireccion de Informatica y Sistemas</t>
  </si>
  <si>
    <t>Participación e innovación en la gestión publica</t>
  </si>
  <si>
    <t>Participacion y Calidad</t>
  </si>
  <si>
    <t>Promocion de la integridad y la etica publica</t>
  </si>
  <si>
    <t>Integridad</t>
  </si>
  <si>
    <t>Gestion Institucional de riesgos de corrupcion - mapa de riesgos</t>
  </si>
  <si>
    <t xml:space="preserve">Calidad </t>
  </si>
  <si>
    <t>Medidas de Debida Diligencia y Prevencion de  Lavado de Activos</t>
  </si>
  <si>
    <t>Iniciativas Adicionales que la Entidad considere necesario incluir para prevenir y combatir la corrupción.</t>
  </si>
  <si>
    <t>Control Interno Disciplinario / Oficina asesora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</si>
</sst>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dd/mm/yyyy"/>
  </numFmts>
  <fonts count="40">
    <font>
      <sz val="11"/>
      <color theme="1"/>
      <name val="Calibri"/>
      <scheme val="minor"/>
    </font>
    <font>
      <sz val="11"/>
      <color rgb="FF00FFFF"/>
      <name val="Century Gothic"/>
      <family val="2"/>
    </font>
    <font>
      <sz val="11"/>
      <color theme="1"/>
      <name val="Century Gothic"/>
      <family val="2"/>
    </font>
    <font>
      <sz val="11"/>
      <color rgb="FFFF0000"/>
      <name val="Century Gothic"/>
      <family val="2"/>
    </font>
    <font>
      <sz val="11"/>
      <color rgb="FF9900FF"/>
      <name val="Century Gothic"/>
      <family val="2"/>
    </font>
    <font>
      <sz val="11"/>
      <color rgb="FFFF00FF"/>
      <name val="Century Gothic"/>
      <family val="2"/>
    </font>
    <font>
      <b/>
      <sz val="18"/>
      <color theme="1"/>
      <name val="Century Gothic"/>
      <family val="2"/>
    </font>
    <font>
      <sz val="11"/>
      <name val="Calibri"/>
      <family val="2"/>
    </font>
    <font>
      <b/>
      <sz val="11"/>
      <color theme="1"/>
      <name val="Century Gothic"/>
      <family val="2"/>
    </font>
    <font>
      <b/>
      <sz val="12"/>
      <color theme="1"/>
      <name val="Century Gothic"/>
      <family val="2"/>
    </font>
    <font>
      <b/>
      <sz val="18"/>
      <color rgb="FF000000"/>
      <name val="&quot;Century Gothic&quot;"/>
    </font>
    <font>
      <b/>
      <sz val="17"/>
      <color theme="1"/>
      <name val="Century Gothic"/>
      <family val="2"/>
    </font>
    <font>
      <b/>
      <sz val="11"/>
      <color rgb="FF000000"/>
      <name val="Calibri"/>
      <family val="2"/>
    </font>
    <font>
      <sz val="11"/>
      <color rgb="FF000000"/>
      <name val="&quot;Century Gothic&quot;"/>
    </font>
    <font>
      <sz val="11"/>
      <color rgb="FFF1C232"/>
      <name val="&quot;Century Gothic&quot;"/>
    </font>
    <font>
      <b/>
      <sz val="16"/>
      <color theme="1"/>
      <name val="Century Gothic"/>
      <family val="2"/>
    </font>
    <font>
      <sz val="11"/>
      <color rgb="FFFF9900"/>
      <name val="&quot;Century Gothic&quot;"/>
    </font>
    <font>
      <sz val="11"/>
      <color rgb="FF000000"/>
      <name val="Century Gothic"/>
      <family val="2"/>
    </font>
    <font>
      <sz val="11"/>
      <color rgb="FF000000"/>
      <name val="Calibri"/>
      <family val="2"/>
    </font>
    <font>
      <sz val="11"/>
      <color theme="1"/>
      <name val="Calibri"/>
      <family val="2"/>
    </font>
    <font>
      <u/>
      <sz val="11"/>
      <color rgb="FF0000FF"/>
      <name val="&quot;Century Gothic&quot;"/>
    </font>
    <font>
      <sz val="11"/>
      <color theme="1"/>
      <name val="Calibri"/>
      <family val="2"/>
      <scheme val="minor"/>
    </font>
    <font>
      <b/>
      <sz val="12"/>
      <color rgb="FF000000"/>
      <name val="Century Gothic"/>
      <family val="2"/>
    </font>
    <font>
      <u/>
      <sz val="11"/>
      <color theme="1"/>
      <name val="Century Gothic"/>
      <family val="2"/>
    </font>
    <font>
      <sz val="9"/>
      <color rgb="FF000000"/>
      <name val="&quot;Century Gothic&quot;"/>
    </font>
    <font>
      <sz val="10"/>
      <color theme="1"/>
      <name val="Century Gothic"/>
      <family val="2"/>
    </font>
    <font>
      <b/>
      <sz val="14"/>
      <color theme="1"/>
      <name val="Century Gothic"/>
      <family val="2"/>
    </font>
    <font>
      <b/>
      <sz val="11"/>
      <color rgb="FF000000"/>
      <name val="Century Gothic"/>
      <family val="2"/>
    </font>
    <font>
      <u/>
      <sz val="11"/>
      <color rgb="FF0000FF"/>
      <name val="Century Gothic"/>
      <family val="2"/>
    </font>
    <font>
      <sz val="11"/>
      <color rgb="FF333333"/>
      <name val="Work Sans"/>
    </font>
    <font>
      <u/>
      <sz val="11"/>
      <color rgb="FF000000"/>
      <name val="Century Gothic"/>
      <family val="2"/>
    </font>
    <font>
      <sz val="11"/>
      <color rgb="FF000000"/>
      <name val="Arial"/>
      <family val="2"/>
    </font>
    <font>
      <u/>
      <sz val="11"/>
      <color theme="1"/>
      <name val="Century Gothic"/>
      <family val="2"/>
    </font>
    <font>
      <u/>
      <sz val="11"/>
      <color theme="1"/>
      <name val="Century Gothic"/>
      <family val="2"/>
    </font>
    <font>
      <sz val="11"/>
      <color rgb="FF434343"/>
      <name val="Century Gothic"/>
      <family val="2"/>
    </font>
    <font>
      <sz val="11"/>
      <color rgb="FF000000"/>
      <name val="Calibri"/>
      <family val="2"/>
    </font>
    <font>
      <b/>
      <sz val="11"/>
      <color theme="1"/>
      <name val="Calibri"/>
      <family val="2"/>
    </font>
    <font>
      <sz val="17"/>
      <color theme="1"/>
      <name val="Century Gothic"/>
      <family val="2"/>
    </font>
    <font>
      <u/>
      <sz val="11"/>
      <color rgb="FF1155CC"/>
      <name val="Century Gothic"/>
      <family val="2"/>
    </font>
    <font>
      <b/>
      <sz val="10"/>
      <color theme="1"/>
      <name val="Century Gothic"/>
      <family val="2"/>
    </font>
  </fonts>
  <fills count="18">
    <fill>
      <patternFill patternType="none"/>
    </fill>
    <fill>
      <patternFill patternType="gray125"/>
    </fill>
    <fill>
      <patternFill patternType="solid">
        <fgColor theme="0"/>
        <bgColor theme="0"/>
      </patternFill>
    </fill>
    <fill>
      <patternFill patternType="solid">
        <fgColor rgb="FFF1C232"/>
        <bgColor rgb="FFF1C232"/>
      </patternFill>
    </fill>
    <fill>
      <patternFill patternType="solid">
        <fgColor rgb="FFA1F782"/>
        <bgColor rgb="FFA1F782"/>
      </patternFill>
    </fill>
    <fill>
      <patternFill patternType="solid">
        <fgColor rgb="FFFFFF00"/>
        <bgColor rgb="FFFFFF00"/>
      </patternFill>
    </fill>
    <fill>
      <patternFill patternType="solid">
        <fgColor rgb="FF00B0F0"/>
        <bgColor rgb="FF00B0F0"/>
      </patternFill>
    </fill>
    <fill>
      <patternFill patternType="solid">
        <fgColor rgb="FFCFE2F3"/>
        <bgColor rgb="FFCFE2F3"/>
      </patternFill>
    </fill>
    <fill>
      <patternFill patternType="solid">
        <fgColor rgb="FFFFE599"/>
        <bgColor rgb="FFFFE599"/>
      </patternFill>
    </fill>
    <fill>
      <patternFill patternType="solid">
        <fgColor rgb="FFFFFFFF"/>
        <bgColor rgb="FFFFFFFF"/>
      </patternFill>
    </fill>
    <fill>
      <patternFill patternType="solid">
        <fgColor rgb="FFFF9900"/>
        <bgColor rgb="FFFF9900"/>
      </patternFill>
    </fill>
    <fill>
      <patternFill patternType="solid">
        <fgColor rgb="FFF79646"/>
        <bgColor rgb="FFF79646"/>
      </patternFill>
    </fill>
    <fill>
      <patternFill patternType="solid">
        <fgColor rgb="FFFFD966"/>
        <bgColor rgb="FFFFD966"/>
      </patternFill>
    </fill>
    <fill>
      <patternFill patternType="solid">
        <fgColor rgb="FFB7E1CD"/>
        <bgColor rgb="FFB7E1CD"/>
      </patternFill>
    </fill>
    <fill>
      <patternFill patternType="solid">
        <fgColor rgb="FF4A86E8"/>
        <bgColor rgb="FF4A86E8"/>
      </patternFill>
    </fill>
    <fill>
      <patternFill patternType="solid">
        <fgColor rgb="FF0070C0"/>
        <bgColor rgb="FF0070C0"/>
      </patternFill>
    </fill>
    <fill>
      <patternFill patternType="solid">
        <fgColor rgb="FF00FFFF"/>
        <bgColor rgb="FF00FFFF"/>
      </patternFill>
    </fill>
    <fill>
      <patternFill patternType="solid">
        <fgColor rgb="FFE26B0A"/>
        <bgColor rgb="FFE26B0A"/>
      </patternFill>
    </fill>
  </fills>
  <borders count="5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48">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xf numFmtId="0" fontId="2" fillId="3" borderId="1" xfId="0" applyFont="1" applyFill="1" applyBorder="1"/>
    <xf numFmtId="0" fontId="5" fillId="2" borderId="1" xfId="0" applyFont="1" applyFill="1" applyBorder="1"/>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12" fillId="7" borderId="20" xfId="0" applyFont="1" applyFill="1" applyBorder="1" applyAlignment="1">
      <alignment horizontal="center"/>
    </xf>
    <xf numFmtId="0" fontId="12" fillId="7" borderId="19" xfId="0" applyFont="1" applyFill="1" applyBorder="1" applyAlignment="1">
      <alignment horizontal="center"/>
    </xf>
    <xf numFmtId="0" fontId="8" fillId="4" borderId="31"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wrapText="1"/>
    </xf>
    <xf numFmtId="14" fontId="2" fillId="2" borderId="33" xfId="0" applyNumberFormat="1" applyFont="1" applyFill="1" applyBorder="1" applyAlignment="1">
      <alignment horizontal="center" vertical="center" wrapText="1"/>
    </xf>
    <xf numFmtId="2" fontId="2" fillId="8" borderId="33" xfId="0" applyNumberFormat="1" applyFont="1" applyFill="1" applyBorder="1" applyAlignment="1">
      <alignment horizontal="center" vertical="center" wrapText="1"/>
    </xf>
    <xf numFmtId="14" fontId="2" fillId="8" borderId="33" xfId="0" applyNumberFormat="1"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2" borderId="33" xfId="0" applyFont="1" applyFill="1" applyBorder="1" applyAlignment="1">
      <alignment horizontal="left" vertical="center" wrapText="1"/>
    </xf>
    <xf numFmtId="10" fontId="2" fillId="2" borderId="33" xfId="0" applyNumberFormat="1" applyFont="1" applyFill="1" applyBorder="1" applyAlignment="1">
      <alignment horizontal="center" vertical="center" wrapText="1"/>
    </xf>
    <xf numFmtId="2" fontId="2" fillId="2" borderId="33" xfId="0" applyNumberFormat="1" applyFont="1" applyFill="1" applyBorder="1" applyAlignment="1">
      <alignment horizontal="center" vertical="center" wrapText="1"/>
    </xf>
    <xf numFmtId="0" fontId="13" fillId="9" borderId="14" xfId="0" applyFont="1" applyFill="1" applyBorder="1" applyAlignment="1">
      <alignment horizontal="center"/>
    </xf>
    <xf numFmtId="0" fontId="13" fillId="9" borderId="20" xfId="0" applyFont="1" applyFill="1" applyBorder="1" applyAlignment="1">
      <alignment horizontal="center"/>
    </xf>
    <xf numFmtId="0" fontId="13" fillId="10" borderId="20" xfId="0" applyFont="1" applyFill="1" applyBorder="1" applyAlignment="1">
      <alignment horizontal="center"/>
    </xf>
    <xf numFmtId="14" fontId="2" fillId="2" borderId="33" xfId="0" applyNumberFormat="1" applyFont="1" applyFill="1" applyBorder="1" applyAlignment="1">
      <alignment horizontal="left" vertical="center" wrapText="1"/>
    </xf>
    <xf numFmtId="0" fontId="2" fillId="8" borderId="33" xfId="0" applyFont="1" applyFill="1" applyBorder="1" applyAlignment="1">
      <alignment horizontal="left" vertical="center" wrapText="1"/>
    </xf>
    <xf numFmtId="14" fontId="2" fillId="8" borderId="33" xfId="0" applyNumberFormat="1" applyFont="1" applyFill="1" applyBorder="1" applyAlignment="1">
      <alignment horizontal="left" vertical="center" wrapText="1"/>
    </xf>
    <xf numFmtId="0" fontId="13" fillId="11" borderId="14" xfId="0" applyFont="1" applyFill="1" applyBorder="1" applyAlignment="1">
      <alignment horizontal="left"/>
    </xf>
    <xf numFmtId="0" fontId="13" fillId="11" borderId="20" xfId="0" applyFont="1" applyFill="1" applyBorder="1" applyAlignment="1">
      <alignment horizontal="left"/>
    </xf>
    <xf numFmtId="0" fontId="13" fillId="9" borderId="20" xfId="0" applyFont="1" applyFill="1" applyBorder="1" applyAlignment="1">
      <alignment horizontal="left"/>
    </xf>
    <xf numFmtId="0" fontId="14" fillId="3" borderId="20" xfId="0" applyFont="1" applyFill="1" applyBorder="1" applyAlignment="1">
      <alignment horizontal="center"/>
    </xf>
    <xf numFmtId="0" fontId="13" fillId="3" borderId="20" xfId="0" applyFont="1" applyFill="1" applyBorder="1" applyAlignment="1">
      <alignment horizontal="center"/>
    </xf>
    <xf numFmtId="0" fontId="8" fillId="0" borderId="31" xfId="0" applyFont="1" applyBorder="1" applyAlignment="1">
      <alignment horizontal="center" vertical="center" wrapText="1"/>
    </xf>
    <xf numFmtId="0" fontId="13" fillId="10" borderId="14" xfId="0" applyFont="1" applyFill="1" applyBorder="1" applyAlignment="1">
      <alignment horizontal="center"/>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14" fontId="2" fillId="2" borderId="36" xfId="0" applyNumberFormat="1" applyFont="1" applyFill="1" applyBorder="1" applyAlignment="1">
      <alignment vertical="center" wrapText="1"/>
    </xf>
    <xf numFmtId="14" fontId="2" fillId="8" borderId="36" xfId="0" applyNumberFormat="1" applyFont="1" applyFill="1" applyBorder="1" applyAlignment="1">
      <alignment vertical="center" wrapText="1"/>
    </xf>
    <xf numFmtId="0" fontId="13" fillId="12" borderId="20" xfId="0" applyFont="1" applyFill="1" applyBorder="1" applyAlignment="1">
      <alignment horizontal="center"/>
    </xf>
    <xf numFmtId="0" fontId="2" fillId="2" borderId="35" xfId="0" applyFont="1" applyFill="1" applyBorder="1" applyAlignment="1">
      <alignment horizontal="center" vertical="center" wrapText="1"/>
    </xf>
    <xf numFmtId="0" fontId="2" fillId="8" borderId="36" xfId="0" applyFont="1" applyFill="1" applyBorder="1" applyAlignment="1">
      <alignment vertical="center" wrapText="1"/>
    </xf>
    <xf numFmtId="0" fontId="13" fillId="11" borderId="20" xfId="0" applyFont="1" applyFill="1" applyBorder="1" applyAlignment="1">
      <alignment horizontal="center"/>
    </xf>
    <xf numFmtId="2" fontId="8" fillId="4" borderId="31" xfId="0" applyNumberFormat="1" applyFont="1" applyFill="1" applyBorder="1" applyAlignment="1">
      <alignment horizontal="center" vertical="center" wrapText="1"/>
    </xf>
    <xf numFmtId="0" fontId="13" fillId="0" borderId="20" xfId="0" applyFont="1" applyBorder="1" applyAlignment="1">
      <alignment horizontal="center"/>
    </xf>
    <xf numFmtId="0" fontId="2" fillId="0" borderId="0" xfId="0" applyFont="1" applyAlignment="1">
      <alignment wrapText="1"/>
    </xf>
    <xf numFmtId="0" fontId="8" fillId="0" borderId="0" xfId="0" applyFont="1" applyAlignment="1">
      <alignment horizontal="center" vertical="center" wrapText="1"/>
    </xf>
    <xf numFmtId="0" fontId="13" fillId="0" borderId="0" xfId="0" applyFont="1" applyAlignment="1">
      <alignment horizontal="center"/>
    </xf>
    <xf numFmtId="10" fontId="2" fillId="0" borderId="0" xfId="0" applyNumberFormat="1" applyFont="1" applyAlignment="1">
      <alignment wrapText="1"/>
    </xf>
    <xf numFmtId="0" fontId="8" fillId="4" borderId="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2" fillId="13" borderId="14" xfId="0" applyFont="1" applyFill="1" applyBorder="1" applyAlignment="1">
      <alignment horizontal="center"/>
    </xf>
    <xf numFmtId="0" fontId="12" fillId="13" borderId="20" xfId="0" applyFont="1" applyFill="1" applyBorder="1" applyAlignment="1">
      <alignment horizontal="center"/>
    </xf>
    <xf numFmtId="0" fontId="12" fillId="13" borderId="19" xfId="0" applyFont="1" applyFill="1" applyBorder="1" applyAlignment="1">
      <alignment horizontal="center"/>
    </xf>
    <xf numFmtId="0" fontId="2" fillId="0" borderId="25" xfId="0" applyFont="1" applyBorder="1" applyAlignment="1">
      <alignment horizontal="center" vertical="center" wrapText="1"/>
    </xf>
    <xf numFmtId="14" fontId="2" fillId="2" borderId="31" xfId="0" applyNumberFormat="1" applyFont="1" applyFill="1" applyBorder="1" applyAlignment="1">
      <alignment horizontal="center" vertical="center" wrapText="1"/>
    </xf>
    <xf numFmtId="0" fontId="13" fillId="0" borderId="14" xfId="0" applyFont="1" applyBorder="1" applyAlignment="1">
      <alignment horizontal="center"/>
    </xf>
    <xf numFmtId="0" fontId="2" fillId="2" borderId="31" xfId="0" applyFont="1" applyFill="1" applyBorder="1" applyAlignment="1">
      <alignment vertical="center" wrapText="1"/>
    </xf>
    <xf numFmtId="0" fontId="2" fillId="0" borderId="20" xfId="0" applyFont="1" applyBorder="1" applyAlignment="1">
      <alignment horizontal="center" vertical="center" wrapText="1"/>
    </xf>
    <xf numFmtId="14" fontId="2" fillId="2" borderId="31" xfId="0" applyNumberFormat="1" applyFont="1" applyFill="1" applyBorder="1" applyAlignment="1">
      <alignment horizontal="center" wrapText="1"/>
    </xf>
    <xf numFmtId="0" fontId="16" fillId="9" borderId="20" xfId="0" applyFont="1" applyFill="1" applyBorder="1" applyAlignment="1">
      <alignment horizontal="center"/>
    </xf>
    <xf numFmtId="0" fontId="16" fillId="0" borderId="20" xfId="0" applyFont="1" applyBorder="1" applyAlignment="1">
      <alignment horizontal="center"/>
    </xf>
    <xf numFmtId="0" fontId="8" fillId="2" borderId="31" xfId="0" applyFont="1" applyFill="1" applyBorder="1" applyAlignment="1">
      <alignment horizontal="center" vertical="center" wrapText="1"/>
    </xf>
    <xf numFmtId="0" fontId="17" fillId="9" borderId="31" xfId="0" applyFont="1" applyFill="1" applyBorder="1" applyAlignment="1">
      <alignment vertical="center" wrapText="1"/>
    </xf>
    <xf numFmtId="0" fontId="17" fillId="0" borderId="25" xfId="0" applyFont="1" applyBorder="1" applyAlignment="1">
      <alignment horizontal="center" vertical="center" wrapText="1"/>
    </xf>
    <xf numFmtId="14" fontId="17" fillId="0" borderId="25" xfId="0" applyNumberFormat="1" applyFont="1" applyBorder="1" applyAlignment="1">
      <alignment horizontal="center" vertical="center" wrapText="1"/>
    </xf>
    <xf numFmtId="0" fontId="18" fillId="0" borderId="0" xfId="0" applyFont="1"/>
    <xf numFmtId="0" fontId="19" fillId="0" borderId="0" xfId="0" applyFont="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3" fillId="9" borderId="31" xfId="0" applyFont="1" applyFill="1" applyBorder="1"/>
    <xf numFmtId="0" fontId="13" fillId="9" borderId="25" xfId="0" applyFont="1" applyFill="1" applyBorder="1"/>
    <xf numFmtId="0" fontId="13" fillId="12" borderId="25" xfId="0" applyFont="1" applyFill="1" applyBorder="1"/>
    <xf numFmtId="0" fontId="20" fillId="0" borderId="14" xfId="0" applyFont="1" applyBorder="1"/>
    <xf numFmtId="0" fontId="13" fillId="0" borderId="20" xfId="0" applyFont="1" applyBorder="1"/>
    <xf numFmtId="0" fontId="13" fillId="12" borderId="20" xfId="0" applyFont="1" applyFill="1" applyBorder="1"/>
    <xf numFmtId="0" fontId="21" fillId="8" borderId="0" xfId="0" applyFont="1" applyFill="1"/>
    <xf numFmtId="0" fontId="8" fillId="0" borderId="31" xfId="0" applyFont="1" applyBorder="1" applyAlignment="1">
      <alignment horizontal="center" wrapText="1"/>
    </xf>
    <xf numFmtId="10" fontId="21" fillId="0" borderId="0" xfId="0" applyNumberFormat="1" applyFont="1"/>
    <xf numFmtId="0" fontId="19" fillId="0" borderId="0" xfId="0" applyFont="1"/>
    <xf numFmtId="0" fontId="8" fillId="4" borderId="33" xfId="0" applyFont="1" applyFill="1" applyBorder="1" applyAlignment="1">
      <alignment horizontal="center" vertical="center" wrapText="1"/>
    </xf>
    <xf numFmtId="0" fontId="2" fillId="0" borderId="31" xfId="0" applyFont="1" applyBorder="1" applyAlignment="1">
      <alignment vertical="center" wrapText="1"/>
    </xf>
    <xf numFmtId="0" fontId="2" fillId="0" borderId="25" xfId="0" applyFont="1" applyBorder="1" applyAlignment="1">
      <alignment vertical="center" wrapText="1"/>
    </xf>
    <xf numFmtId="0" fontId="17" fillId="0" borderId="25" xfId="0" applyFont="1" applyBorder="1" applyAlignment="1">
      <alignment horizontal="center" vertical="center"/>
    </xf>
    <xf numFmtId="14" fontId="2" fillId="2" borderId="35" xfId="0" applyNumberFormat="1" applyFont="1" applyFill="1" applyBorder="1" applyAlignment="1">
      <alignment horizontal="center" vertical="center" wrapText="1"/>
    </xf>
    <xf numFmtId="0" fontId="13" fillId="10" borderId="19" xfId="0" applyFont="1" applyFill="1" applyBorder="1" applyAlignment="1">
      <alignment horizontal="center"/>
    </xf>
    <xf numFmtId="0" fontId="2" fillId="0" borderId="14" xfId="0" applyFont="1" applyBorder="1" applyAlignment="1">
      <alignment vertical="center" wrapText="1"/>
    </xf>
    <xf numFmtId="0" fontId="17" fillId="2" borderId="31" xfId="0" applyFont="1" applyFill="1" applyBorder="1" applyAlignment="1">
      <alignment horizontal="center" vertical="center" wrapText="1"/>
    </xf>
    <xf numFmtId="0" fontId="2" fillId="0" borderId="20" xfId="0" applyFont="1" applyBorder="1" applyAlignment="1">
      <alignment vertical="center" wrapText="1"/>
    </xf>
    <xf numFmtId="14" fontId="17" fillId="2" borderId="31" xfId="0" applyNumberFormat="1" applyFont="1" applyFill="1" applyBorder="1" applyAlignment="1">
      <alignment horizontal="center" vertical="center" wrapText="1"/>
    </xf>
    <xf numFmtId="2" fontId="8" fillId="4" borderId="33" xfId="0" applyNumberFormat="1" applyFont="1" applyFill="1" applyBorder="1" applyAlignment="1">
      <alignment horizontal="center" vertical="center" wrapText="1"/>
    </xf>
    <xf numFmtId="0" fontId="17" fillId="8" borderId="33"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13" fillId="9" borderId="14" xfId="0" applyFont="1" applyFill="1" applyBorder="1" applyAlignment="1">
      <alignment horizontal="center" vertical="center"/>
    </xf>
    <xf numFmtId="0" fontId="13" fillId="9" borderId="20" xfId="0" applyFont="1" applyFill="1" applyBorder="1" applyAlignment="1">
      <alignment horizontal="center" vertical="center"/>
    </xf>
    <xf numFmtId="0" fontId="13" fillId="10" borderId="20" xfId="0" applyFont="1" applyFill="1" applyBorder="1" applyAlignment="1">
      <alignment horizontal="center" vertical="center"/>
    </xf>
    <xf numFmtId="0" fontId="21" fillId="0" borderId="0" xfId="0" applyFont="1" applyAlignment="1">
      <alignment vertical="center"/>
    </xf>
    <xf numFmtId="0" fontId="2" fillId="8" borderId="33" xfId="0" applyFont="1" applyFill="1" applyBorder="1" applyAlignment="1">
      <alignment horizontal="left" vertical="center"/>
    </xf>
    <xf numFmtId="0" fontId="23" fillId="8" borderId="3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9" fillId="0" borderId="0" xfId="0" applyFont="1" applyAlignment="1">
      <alignment vertical="center"/>
    </xf>
    <xf numFmtId="10" fontId="19" fillId="0" borderId="0" xfId="0" applyNumberFormat="1" applyFont="1" applyAlignment="1">
      <alignment vertical="center"/>
    </xf>
    <xf numFmtId="0" fontId="19" fillId="4" borderId="1" xfId="0" applyFont="1" applyFill="1" applyBorder="1"/>
    <xf numFmtId="0" fontId="24" fillId="9" borderId="20" xfId="0" applyFont="1" applyFill="1" applyBorder="1" applyAlignment="1">
      <alignment horizontal="center" vertical="center" wrapText="1"/>
    </xf>
    <xf numFmtId="0" fontId="13" fillId="12" borderId="20" xfId="0" applyFont="1" applyFill="1" applyBorder="1" applyAlignment="1">
      <alignment horizontal="center" vertical="center"/>
    </xf>
    <xf numFmtId="0" fontId="18" fillId="12" borderId="20" xfId="0" applyFont="1" applyFill="1" applyBorder="1"/>
    <xf numFmtId="0" fontId="19" fillId="4" borderId="1" xfId="0" applyFont="1" applyFill="1" applyBorder="1" applyAlignment="1">
      <alignment vertical="center" wrapText="1"/>
    </xf>
    <xf numFmtId="0" fontId="19" fillId="0" borderId="0" xfId="0" applyFont="1" applyAlignment="1">
      <alignment wrapText="1"/>
    </xf>
    <xf numFmtId="0" fontId="19" fillId="0" borderId="0" xfId="0" applyFont="1" applyAlignment="1">
      <alignment horizontal="center" wrapText="1"/>
    </xf>
    <xf numFmtId="0" fontId="25" fillId="0" borderId="0" xfId="0" applyFont="1"/>
    <xf numFmtId="164" fontId="8" fillId="4" borderId="31" xfId="0" applyNumberFormat="1" applyFont="1" applyFill="1" applyBorder="1" applyAlignment="1">
      <alignment horizontal="center" vertical="center" wrapText="1"/>
    </xf>
    <xf numFmtId="0" fontId="9" fillId="15" borderId="31"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0" borderId="31" xfId="0" applyFont="1" applyBorder="1" applyAlignment="1">
      <alignment horizontal="left" vertical="center" wrapText="1"/>
    </xf>
    <xf numFmtId="164" fontId="2" fillId="0" borderId="31" xfId="0" applyNumberFormat="1" applyFont="1" applyBorder="1" applyAlignment="1">
      <alignment horizontal="center" vertical="center"/>
    </xf>
    <xf numFmtId="0" fontId="2" fillId="0" borderId="31" xfId="0" applyFont="1" applyBorder="1" applyAlignment="1">
      <alignment horizontal="center" vertical="center" wrapText="1"/>
    </xf>
    <xf numFmtId="0" fontId="2" fillId="0" borderId="31" xfId="0" applyFont="1" applyBorder="1"/>
    <xf numFmtId="0" fontId="28" fillId="0" borderId="31" xfId="0" applyFont="1" applyBorder="1" applyAlignment="1">
      <alignment horizontal="center" wrapText="1"/>
    </xf>
    <xf numFmtId="0" fontId="2" fillId="0" borderId="31" xfId="0" applyFont="1" applyBorder="1" applyAlignment="1">
      <alignment vertical="top" wrapText="1"/>
    </xf>
    <xf numFmtId="0" fontId="25" fillId="0" borderId="31" xfId="0" applyFont="1" applyBorder="1" applyAlignment="1">
      <alignment vertical="center" wrapText="1"/>
    </xf>
    <xf numFmtId="0" fontId="25" fillId="0" borderId="31" xfId="0" applyFont="1" applyBorder="1"/>
    <xf numFmtId="0" fontId="25" fillId="0" borderId="31" xfId="0" applyFont="1" applyBorder="1" applyAlignment="1">
      <alignment vertical="top" wrapText="1"/>
    </xf>
    <xf numFmtId="0" fontId="25" fillId="9" borderId="33" xfId="0" applyFont="1" applyFill="1" applyBorder="1" applyAlignment="1">
      <alignment horizontal="left" vertical="top" wrapText="1"/>
    </xf>
    <xf numFmtId="0" fontId="25" fillId="2" borderId="33" xfId="0" applyFont="1" applyFill="1" applyBorder="1" applyAlignment="1">
      <alignment horizontal="left" vertical="top" wrapText="1"/>
    </xf>
    <xf numFmtId="0" fontId="29" fillId="9" borderId="1" xfId="0" applyFont="1" applyFill="1" applyBorder="1"/>
    <xf numFmtId="164" fontId="25" fillId="0" borderId="0" xfId="0" applyNumberFormat="1" applyFont="1"/>
    <xf numFmtId="0" fontId="6" fillId="4" borderId="40" xfId="0" applyFont="1" applyFill="1" applyBorder="1" applyAlignment="1">
      <alignment vertical="center" wrapTex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12" fillId="13" borderId="34" xfId="0" applyFont="1" applyFill="1" applyBorder="1" applyAlignment="1">
      <alignment horizontal="center"/>
    </xf>
    <xf numFmtId="0" fontId="12" fillId="13" borderId="39" xfId="0" applyFont="1" applyFill="1" applyBorder="1" applyAlignment="1">
      <alignment horizontal="center"/>
    </xf>
    <xf numFmtId="0" fontId="2" fillId="0" borderId="31" xfId="0" applyFont="1" applyBorder="1" applyAlignment="1">
      <alignment wrapText="1"/>
    </xf>
    <xf numFmtId="0" fontId="2" fillId="0" borderId="25" xfId="0" applyFont="1" applyBorder="1" applyAlignment="1">
      <alignment wrapText="1"/>
    </xf>
    <xf numFmtId="0" fontId="2" fillId="0" borderId="25" xfId="0" applyFont="1" applyBorder="1" applyAlignment="1">
      <alignment horizontal="center" wrapText="1"/>
    </xf>
    <xf numFmtId="0" fontId="13" fillId="9" borderId="31" xfId="0" applyFont="1" applyFill="1" applyBorder="1" applyAlignment="1">
      <alignment horizontal="left"/>
    </xf>
    <xf numFmtId="0" fontId="13" fillId="9" borderId="25" xfId="0" applyFont="1" applyFill="1" applyBorder="1" applyAlignment="1">
      <alignment horizontal="left"/>
    </xf>
    <xf numFmtId="0" fontId="13" fillId="16" borderId="25" xfId="0" applyFont="1" applyFill="1" applyBorder="1" applyAlignment="1">
      <alignment horizontal="left"/>
    </xf>
    <xf numFmtId="0" fontId="13" fillId="9" borderId="20" xfId="0" applyFont="1" applyFill="1" applyBorder="1"/>
    <xf numFmtId="0" fontId="8" fillId="4" borderId="31" xfId="0" applyFont="1" applyFill="1" applyBorder="1" applyAlignment="1">
      <alignment horizontal="center" vertical="center"/>
    </xf>
    <xf numFmtId="0" fontId="2" fillId="0" borderId="14" xfId="0" applyFont="1" applyBorder="1" applyAlignment="1">
      <alignment wrapText="1"/>
    </xf>
    <xf numFmtId="0" fontId="2" fillId="0" borderId="20" xfId="0" applyFont="1" applyBorder="1" applyAlignment="1">
      <alignment wrapText="1"/>
    </xf>
    <xf numFmtId="0" fontId="2" fillId="0" borderId="20" xfId="0" applyFont="1" applyBorder="1" applyAlignment="1">
      <alignment horizontal="center" wrapText="1"/>
    </xf>
    <xf numFmtId="0" fontId="2" fillId="2" borderId="31" xfId="0" applyFont="1" applyFill="1" applyBorder="1" applyAlignment="1">
      <alignment horizontal="center" vertical="center"/>
    </xf>
    <xf numFmtId="0" fontId="13" fillId="9" borderId="14" xfId="0" applyFont="1" applyFill="1" applyBorder="1"/>
    <xf numFmtId="0" fontId="13" fillId="16" borderId="20" xfId="0" applyFont="1" applyFill="1" applyBorder="1"/>
    <xf numFmtId="0" fontId="2" fillId="0" borderId="31" xfId="0" applyFont="1" applyBorder="1" applyAlignment="1">
      <alignment horizontal="center"/>
    </xf>
    <xf numFmtId="0" fontId="2" fillId="9" borderId="35" xfId="0" applyFont="1" applyFill="1" applyBorder="1" applyAlignment="1">
      <alignment horizontal="center" wrapText="1"/>
    </xf>
    <xf numFmtId="14" fontId="2" fillId="9" borderId="35" xfId="0" applyNumberFormat="1" applyFont="1" applyFill="1" applyBorder="1" applyAlignment="1">
      <alignment horizontal="center" wrapText="1"/>
    </xf>
    <xf numFmtId="0" fontId="18" fillId="9" borderId="20" xfId="0" applyFont="1" applyFill="1" applyBorder="1"/>
    <xf numFmtId="0" fontId="30" fillId="0" borderId="14" xfId="0" applyFont="1" applyBorder="1" applyAlignment="1">
      <alignment wrapText="1"/>
    </xf>
    <xf numFmtId="0" fontId="2" fillId="0" borderId="31" xfId="0" applyFont="1" applyBorder="1" applyAlignment="1">
      <alignment horizontal="center" vertical="center"/>
    </xf>
    <xf numFmtId="0" fontId="2" fillId="4" borderId="31" xfId="0" applyFont="1" applyFill="1" applyBorder="1" applyAlignment="1">
      <alignment horizontal="center" vertical="center"/>
    </xf>
    <xf numFmtId="2" fontId="2" fillId="9" borderId="33" xfId="0" applyNumberFormat="1" applyFont="1" applyFill="1" applyBorder="1" applyAlignment="1">
      <alignment horizontal="center" vertical="center" wrapText="1"/>
    </xf>
    <xf numFmtId="0" fontId="2" fillId="0" borderId="0" xfId="0" applyFont="1"/>
    <xf numFmtId="0" fontId="2" fillId="4" borderId="1" xfId="0" applyFont="1" applyFill="1" applyBorder="1"/>
    <xf numFmtId="0" fontId="8" fillId="4" borderId="32" xfId="0" applyFont="1" applyFill="1" applyBorder="1" applyAlignment="1">
      <alignment horizontal="center" vertical="center" wrapText="1"/>
    </xf>
    <xf numFmtId="0" fontId="13" fillId="0" borderId="31" xfId="0" applyFont="1" applyBorder="1" applyAlignment="1">
      <alignment horizontal="left"/>
    </xf>
    <xf numFmtId="0" fontId="13" fillId="0" borderId="25" xfId="0" applyFont="1" applyBorder="1" applyAlignment="1">
      <alignment horizontal="left"/>
    </xf>
    <xf numFmtId="0" fontId="13" fillId="10" borderId="25" xfId="0" applyFont="1" applyFill="1" applyBorder="1" applyAlignment="1">
      <alignment horizontal="left"/>
    </xf>
    <xf numFmtId="0" fontId="17" fillId="0" borderId="39" xfId="0" applyFont="1" applyBorder="1" applyAlignment="1">
      <alignment horizontal="center" vertical="center" wrapText="1"/>
    </xf>
    <xf numFmtId="14" fontId="17" fillId="0" borderId="39" xfId="0" applyNumberFormat="1" applyFont="1" applyBorder="1" applyAlignment="1">
      <alignment horizontal="center" vertical="center" wrapText="1"/>
    </xf>
    <xf numFmtId="0" fontId="13" fillId="0" borderId="34" xfId="0" applyFont="1" applyBorder="1" applyAlignment="1">
      <alignment horizontal="left"/>
    </xf>
    <xf numFmtId="0" fontId="13" fillId="0" borderId="39" xfId="0" applyFont="1" applyBorder="1" applyAlignment="1">
      <alignment horizontal="left"/>
    </xf>
    <xf numFmtId="0" fontId="13" fillId="17" borderId="39" xfId="0" applyFont="1" applyFill="1" applyBorder="1" applyAlignment="1">
      <alignment horizontal="left"/>
    </xf>
    <xf numFmtId="0" fontId="13" fillId="10" borderId="39" xfId="0" applyFont="1" applyFill="1" applyBorder="1" applyAlignment="1">
      <alignment horizontal="left"/>
    </xf>
    <xf numFmtId="0" fontId="17" fillId="9" borderId="35" xfId="0" applyFont="1" applyFill="1" applyBorder="1" applyAlignment="1">
      <alignment horizontal="center" vertical="center" wrapText="1"/>
    </xf>
    <xf numFmtId="14" fontId="17" fillId="9" borderId="35" xfId="0" applyNumberFormat="1" applyFont="1" applyFill="1" applyBorder="1" applyAlignment="1">
      <alignment horizontal="center" vertical="center" wrapText="1"/>
    </xf>
    <xf numFmtId="0" fontId="31" fillId="9" borderId="0" xfId="0" applyFont="1" applyFill="1"/>
    <xf numFmtId="0" fontId="13" fillId="10" borderId="31" xfId="0" applyFont="1" applyFill="1" applyBorder="1"/>
    <xf numFmtId="0" fontId="13" fillId="10" borderId="25" xfId="0" applyFont="1" applyFill="1" applyBorder="1"/>
    <xf numFmtId="0" fontId="17" fillId="0" borderId="20" xfId="0" applyFont="1" applyBorder="1" applyAlignment="1">
      <alignment horizontal="center" vertical="center" wrapText="1"/>
    </xf>
    <xf numFmtId="0" fontId="17" fillId="9" borderId="36" xfId="0" applyFont="1" applyFill="1" applyBorder="1" applyAlignment="1">
      <alignment horizontal="center" vertical="center" wrapText="1"/>
    </xf>
    <xf numFmtId="14" fontId="17" fillId="9" borderId="36" xfId="0" applyNumberFormat="1" applyFont="1" applyFill="1" applyBorder="1" applyAlignment="1">
      <alignment horizontal="center" vertical="center" wrapText="1"/>
    </xf>
    <xf numFmtId="0" fontId="31" fillId="9" borderId="0" xfId="0" applyFont="1" applyFill="1" applyAlignment="1">
      <alignment horizontal="center" wrapText="1"/>
    </xf>
    <xf numFmtId="0" fontId="13" fillId="10" borderId="20" xfId="0" applyFont="1" applyFill="1" applyBorder="1"/>
    <xf numFmtId="0" fontId="9" fillId="6" borderId="31" xfId="0" applyFont="1" applyFill="1" applyBorder="1" applyAlignment="1">
      <alignment horizontal="left" vertical="center" wrapText="1"/>
    </xf>
    <xf numFmtId="0" fontId="12" fillId="13" borderId="34" xfId="0" applyFont="1" applyFill="1" applyBorder="1" applyAlignment="1">
      <alignment horizontal="center" vertical="center"/>
    </xf>
    <xf numFmtId="0" fontId="12" fillId="13" borderId="39" xfId="0" applyFont="1" applyFill="1" applyBorder="1" applyAlignment="1">
      <alignment horizontal="center" vertical="center"/>
    </xf>
    <xf numFmtId="0" fontId="12" fillId="13" borderId="39" xfId="0" applyFont="1" applyFill="1" applyBorder="1" applyAlignment="1">
      <alignment horizontal="center" vertical="center" wrapText="1"/>
    </xf>
    <xf numFmtId="0" fontId="12" fillId="13" borderId="0" xfId="0" applyFont="1" applyFill="1" applyAlignment="1">
      <alignment horizontal="center" vertical="center"/>
    </xf>
    <xf numFmtId="0" fontId="8" fillId="4" borderId="32" xfId="0" applyFont="1" applyFill="1" applyBorder="1" applyAlignment="1">
      <alignment horizontal="center" vertical="center" textRotation="90"/>
    </xf>
    <xf numFmtId="0" fontId="17" fillId="2" borderId="3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3" fillId="9" borderId="31" xfId="0" applyFont="1" applyFill="1" applyBorder="1" applyAlignment="1">
      <alignment horizontal="center" vertical="center"/>
    </xf>
    <xf numFmtId="0" fontId="13" fillId="9" borderId="25" xfId="0" applyFont="1" applyFill="1" applyBorder="1" applyAlignment="1">
      <alignment horizontal="center" vertical="center"/>
    </xf>
    <xf numFmtId="0" fontId="13" fillId="5" borderId="25" xfId="0" applyFont="1" applyFill="1" applyBorder="1" applyAlignment="1">
      <alignment horizontal="center" vertical="center"/>
    </xf>
    <xf numFmtId="0" fontId="17" fillId="2" borderId="33" xfId="0" applyFont="1" applyFill="1" applyBorder="1" applyAlignment="1">
      <alignment horizontal="center" vertical="center" wrapText="1"/>
    </xf>
    <xf numFmtId="0" fontId="13" fillId="5" borderId="20"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0" xfId="0" applyFont="1" applyFill="1" applyBorder="1" applyAlignment="1">
      <alignment horizontal="center" vertical="center" wrapText="1"/>
    </xf>
    <xf numFmtId="14" fontId="2" fillId="2" borderId="27" xfId="0" applyNumberFormat="1" applyFont="1" applyFill="1" applyBorder="1" applyAlignment="1">
      <alignment horizontal="center" vertical="center" wrapText="1"/>
    </xf>
    <xf numFmtId="14" fontId="2" fillId="8" borderId="36" xfId="0" applyNumberFormat="1" applyFont="1" applyFill="1" applyBorder="1" applyAlignment="1">
      <alignment horizontal="left" vertical="center" wrapText="1"/>
    </xf>
    <xf numFmtId="0" fontId="2" fillId="8" borderId="36" xfId="0" applyFont="1" applyFill="1" applyBorder="1" applyAlignment="1">
      <alignment horizontal="left" vertical="center" wrapText="1"/>
    </xf>
    <xf numFmtId="14" fontId="2" fillId="2" borderId="28" xfId="0" applyNumberFormat="1" applyFont="1" applyFill="1" applyBorder="1" applyAlignment="1">
      <alignment horizontal="center" vertical="center" wrapText="1"/>
    </xf>
    <xf numFmtId="0" fontId="2" fillId="8" borderId="36" xfId="0" applyFont="1" applyFill="1" applyBorder="1" applyAlignment="1">
      <alignment horizontal="left" vertical="top" wrapText="1"/>
    </xf>
    <xf numFmtId="0" fontId="2" fillId="8" borderId="33" xfId="0" applyFont="1" applyFill="1" applyBorder="1" applyAlignment="1">
      <alignment horizontal="left" vertical="top" wrapText="1"/>
    </xf>
    <xf numFmtId="0" fontId="2" fillId="8" borderId="36" xfId="0" applyFont="1" applyFill="1" applyBorder="1" applyAlignment="1">
      <alignment vertical="top" wrapText="1"/>
    </xf>
    <xf numFmtId="0" fontId="2" fillId="2" borderId="48" xfId="0" applyFont="1" applyFill="1" applyBorder="1" applyAlignment="1">
      <alignment horizontal="center" vertical="center" wrapText="1"/>
    </xf>
    <xf numFmtId="0" fontId="21" fillId="8" borderId="31" xfId="0" applyFont="1" applyFill="1" applyBorder="1" applyAlignment="1">
      <alignment horizontal="left" vertical="center" wrapText="1"/>
    </xf>
    <xf numFmtId="0" fontId="8" fillId="4" borderId="29" xfId="0" applyFont="1" applyFill="1" applyBorder="1" applyAlignment="1">
      <alignment horizontal="center" vertical="center" textRotation="90"/>
    </xf>
    <xf numFmtId="0" fontId="17" fillId="9"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8" borderId="31" xfId="0" applyFont="1" applyFill="1" applyBorder="1" applyAlignment="1">
      <alignment horizontal="left" vertical="center" wrapText="1"/>
    </xf>
    <xf numFmtId="0" fontId="21" fillId="8" borderId="31" xfId="0" applyFont="1" applyFill="1" applyBorder="1" applyAlignment="1">
      <alignment vertical="center" wrapText="1"/>
    </xf>
    <xf numFmtId="0" fontId="13" fillId="9" borderId="34" xfId="0" applyFont="1" applyFill="1" applyBorder="1" applyAlignment="1">
      <alignment horizontal="center" vertical="center"/>
    </xf>
    <xf numFmtId="0" fontId="13" fillId="9" borderId="39" xfId="0" applyFont="1" applyFill="1" applyBorder="1" applyAlignment="1">
      <alignment horizontal="center" vertical="center"/>
    </xf>
    <xf numFmtId="0" fontId="13" fillId="5" borderId="39" xfId="0" applyFont="1" applyFill="1" applyBorder="1" applyAlignment="1">
      <alignment horizontal="center" vertical="center"/>
    </xf>
    <xf numFmtId="0" fontId="2" fillId="0" borderId="25" xfId="0" applyFont="1" applyBorder="1" applyAlignment="1">
      <alignment vertical="center"/>
    </xf>
    <xf numFmtId="0" fontId="2" fillId="0" borderId="25" xfId="0" applyFont="1" applyBorder="1" applyAlignment="1">
      <alignment horizontal="center" vertical="center"/>
    </xf>
    <xf numFmtId="0" fontId="2" fillId="8" borderId="14" xfId="0" applyFont="1" applyFill="1" applyBorder="1" applyAlignment="1">
      <alignment horizontal="left" vertical="center" wrapText="1"/>
    </xf>
    <xf numFmtId="0" fontId="13" fillId="9" borderId="25" xfId="0" applyFont="1" applyFill="1" applyBorder="1" applyAlignment="1">
      <alignment vertical="center"/>
    </xf>
    <xf numFmtId="0" fontId="13" fillId="5" borderId="25" xfId="0" applyFont="1" applyFill="1" applyBorder="1" applyAlignment="1">
      <alignmen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13" fillId="9" borderId="14" xfId="0" applyFont="1" applyFill="1" applyBorder="1" applyAlignment="1">
      <alignment vertical="center"/>
    </xf>
    <xf numFmtId="0" fontId="13" fillId="9" borderId="20" xfId="0" applyFont="1" applyFill="1" applyBorder="1" applyAlignment="1">
      <alignment vertical="center"/>
    </xf>
    <xf numFmtId="0" fontId="13" fillId="5" borderId="20" xfId="0" applyFont="1" applyFill="1" applyBorder="1" applyAlignment="1">
      <alignment vertical="center"/>
    </xf>
    <xf numFmtId="0" fontId="19" fillId="0" borderId="14" xfId="0" applyFont="1" applyBorder="1" applyAlignment="1">
      <alignment vertical="center" wrapText="1"/>
    </xf>
    <xf numFmtId="0" fontId="17" fillId="9" borderId="31" xfId="0" applyFont="1" applyFill="1" applyBorder="1" applyAlignment="1">
      <alignment horizontal="center" vertical="center" wrapText="1"/>
    </xf>
    <xf numFmtId="0" fontId="19" fillId="0" borderId="20" xfId="0" applyFont="1" applyBorder="1" applyAlignment="1">
      <alignment vertical="center"/>
    </xf>
    <xf numFmtId="0" fontId="2" fillId="0" borderId="0" xfId="0" applyFont="1" applyAlignment="1">
      <alignment vertical="center"/>
    </xf>
    <xf numFmtId="0" fontId="21" fillId="0" borderId="0" xfId="0" applyFont="1" applyAlignment="1">
      <alignment horizontal="left"/>
    </xf>
    <xf numFmtId="0" fontId="17" fillId="0" borderId="31" xfId="0" applyFont="1" applyBorder="1" applyAlignment="1">
      <alignment horizontal="center" vertical="center" wrapText="1"/>
    </xf>
    <xf numFmtId="0" fontId="32" fillId="2" borderId="33" xfId="0" applyFont="1" applyFill="1" applyBorder="1" applyAlignment="1">
      <alignment horizontal="center" vertical="center" wrapText="1"/>
    </xf>
    <xf numFmtId="0" fontId="17" fillId="0" borderId="14"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17" fillId="0" borderId="0" xfId="0" applyFont="1" applyAlignment="1">
      <alignment horizontal="center" vertical="center" wrapText="1"/>
    </xf>
    <xf numFmtId="0" fontId="2" fillId="8" borderId="36" xfId="0" applyFont="1" applyFill="1" applyBorder="1" applyAlignment="1">
      <alignment horizontal="center" vertical="center" wrapText="1"/>
    </xf>
    <xf numFmtId="165" fontId="8" fillId="4" borderId="31" xfId="0" applyNumberFormat="1" applyFont="1" applyFill="1" applyBorder="1" applyAlignment="1">
      <alignment horizontal="center" vertical="center" wrapText="1"/>
    </xf>
    <xf numFmtId="0" fontId="19" fillId="10" borderId="20" xfId="0" applyFont="1" applyFill="1" applyBorder="1"/>
    <xf numFmtId="0" fontId="17" fillId="9" borderId="33" xfId="0" applyFont="1" applyFill="1" applyBorder="1" applyAlignment="1">
      <alignment horizontal="center" vertical="center" wrapText="1"/>
    </xf>
    <xf numFmtId="166" fontId="17" fillId="9" borderId="35" xfId="0" applyNumberFormat="1" applyFont="1" applyFill="1" applyBorder="1" applyAlignment="1">
      <alignment horizontal="center" vertical="center" wrapText="1"/>
    </xf>
    <xf numFmtId="0" fontId="33" fillId="8" borderId="33" xfId="0" applyFont="1" applyFill="1" applyBorder="1" applyAlignment="1">
      <alignment horizontal="left" vertical="top" wrapText="1"/>
    </xf>
    <xf numFmtId="0" fontId="13" fillId="2" borderId="20" xfId="0" applyFont="1" applyFill="1" applyBorder="1" applyAlignment="1">
      <alignment horizontal="center"/>
    </xf>
    <xf numFmtId="0" fontId="12" fillId="13" borderId="0" xfId="0" applyFont="1" applyFill="1" applyAlignment="1">
      <alignment horizontal="center"/>
    </xf>
    <xf numFmtId="0" fontId="13" fillId="0" borderId="25" xfId="0" applyFont="1" applyBorder="1" applyAlignment="1">
      <alignment horizontal="center"/>
    </xf>
    <xf numFmtId="0" fontId="13" fillId="10" borderId="25" xfId="0" applyFont="1" applyFill="1" applyBorder="1" applyAlignment="1">
      <alignment horizontal="center"/>
    </xf>
    <xf numFmtId="0" fontId="34" fillId="0" borderId="31" xfId="0" applyFont="1" applyBorder="1" applyAlignment="1">
      <alignment horizontal="center" vertical="center" wrapText="1"/>
    </xf>
    <xf numFmtId="0" fontId="19" fillId="2" borderId="33" xfId="0" applyFont="1" applyFill="1" applyBorder="1" applyAlignment="1">
      <alignment horizontal="center" vertical="center" wrapText="1"/>
    </xf>
    <xf numFmtId="0" fontId="13" fillId="3" borderId="25" xfId="0" applyFont="1" applyFill="1" applyBorder="1" applyAlignment="1">
      <alignment horizontal="left"/>
    </xf>
    <xf numFmtId="0" fontId="13" fillId="9" borderId="34" xfId="0" applyFont="1" applyFill="1" applyBorder="1" applyAlignment="1">
      <alignment horizontal="left"/>
    </xf>
    <xf numFmtId="0" fontId="13" fillId="9" borderId="39" xfId="0" applyFont="1" applyFill="1" applyBorder="1" applyAlignment="1">
      <alignment horizontal="left"/>
    </xf>
    <xf numFmtId="0" fontId="13" fillId="3" borderId="39" xfId="0" applyFont="1" applyFill="1" applyBorder="1" applyAlignment="1">
      <alignment horizontal="left"/>
    </xf>
    <xf numFmtId="0" fontId="17" fillId="0" borderId="31" xfId="0" applyFont="1" applyBorder="1" applyAlignment="1">
      <alignment horizontal="center" vertical="center"/>
    </xf>
    <xf numFmtId="0" fontId="2" fillId="9" borderId="35" xfId="0" applyFont="1" applyFill="1" applyBorder="1" applyAlignment="1">
      <alignment horizontal="center" vertical="center" wrapText="1"/>
    </xf>
    <xf numFmtId="14" fontId="2" fillId="9" borderId="35" xfId="0" applyNumberFormat="1" applyFont="1" applyFill="1" applyBorder="1" applyAlignment="1">
      <alignment horizontal="center" vertical="center" wrapText="1"/>
    </xf>
    <xf numFmtId="0" fontId="19" fillId="2" borderId="33" xfId="0" applyFont="1" applyFill="1" applyBorder="1" applyAlignment="1">
      <alignment horizontal="left" vertical="center" wrapText="1"/>
    </xf>
    <xf numFmtId="0" fontId="13" fillId="3" borderId="25" xfId="0" applyFont="1" applyFill="1" applyBorder="1"/>
    <xf numFmtId="0" fontId="2" fillId="2" borderId="36" xfId="0" applyFont="1" applyFill="1" applyBorder="1" applyAlignment="1">
      <alignment horizontal="center" vertical="center" wrapText="1"/>
    </xf>
    <xf numFmtId="0" fontId="2" fillId="0" borderId="14" xfId="0" applyFont="1" applyBorder="1" applyAlignment="1">
      <alignment horizontal="center" vertical="center"/>
    </xf>
    <xf numFmtId="0" fontId="2" fillId="9" borderId="36" xfId="0" applyFont="1" applyFill="1" applyBorder="1" applyAlignment="1">
      <alignment horizontal="center" vertical="center" wrapText="1"/>
    </xf>
    <xf numFmtId="0" fontId="35" fillId="9" borderId="31" xfId="0" applyFont="1" applyFill="1" applyBorder="1" applyAlignment="1">
      <alignment horizontal="center" vertical="center" wrapText="1"/>
    </xf>
    <xf numFmtId="0" fontId="13" fillId="3" borderId="20" xfId="0" applyFont="1" applyFill="1" applyBorder="1"/>
    <xf numFmtId="0" fontId="21" fillId="0" borderId="0" xfId="0" applyFont="1"/>
    <xf numFmtId="0" fontId="36" fillId="13" borderId="53" xfId="0" applyFont="1" applyFill="1" applyBorder="1" applyAlignment="1">
      <alignment horizontal="center"/>
    </xf>
    <xf numFmtId="0" fontId="36" fillId="13" borderId="31" xfId="0" applyFont="1" applyFill="1" applyBorder="1" applyAlignment="1">
      <alignment horizontal="center"/>
    </xf>
    <xf numFmtId="0" fontId="36" fillId="13" borderId="54" xfId="0" applyFont="1" applyFill="1" applyBorder="1" applyAlignment="1">
      <alignment horizontal="center"/>
    </xf>
    <xf numFmtId="0" fontId="19" fillId="0" borderId="53" xfId="0" applyFont="1" applyBorder="1" applyAlignment="1">
      <alignment wrapText="1"/>
    </xf>
    <xf numFmtId="0" fontId="19" fillId="0" borderId="31" xfId="0" applyFont="1" applyBorder="1" applyAlignment="1">
      <alignment wrapText="1"/>
    </xf>
    <xf numFmtId="0" fontId="19" fillId="0" borderId="54" xfId="0" applyFont="1" applyBorder="1" applyAlignment="1">
      <alignment horizontal="center"/>
    </xf>
    <xf numFmtId="0" fontId="19" fillId="0" borderId="53" xfId="0" applyFont="1" applyBorder="1"/>
    <xf numFmtId="0" fontId="19" fillId="0" borderId="54" xfId="0" applyFont="1" applyBorder="1" applyAlignment="1">
      <alignment horizontal="center" wrapText="1"/>
    </xf>
    <xf numFmtId="0" fontId="19" fillId="0" borderId="55" xfId="0" applyFont="1" applyBorder="1" applyAlignment="1">
      <alignment wrapText="1"/>
    </xf>
    <xf numFmtId="0" fontId="19" fillId="0" borderId="56" xfId="0" applyFont="1" applyBorder="1" applyAlignment="1">
      <alignment wrapText="1"/>
    </xf>
    <xf numFmtId="0" fontId="19" fillId="0" borderId="57" xfId="0" applyFont="1" applyBorder="1" applyAlignment="1">
      <alignment horizontal="center" vertical="center"/>
    </xf>
    <xf numFmtId="0" fontId="6" fillId="4"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10" fillId="7" borderId="4" xfId="0" applyFont="1" applyFill="1" applyBorder="1" applyAlignment="1">
      <alignment horizontal="center"/>
    </xf>
    <xf numFmtId="0" fontId="12" fillId="7" borderId="4" xfId="0" applyFont="1" applyFill="1" applyBorder="1" applyAlignment="1">
      <alignment horizontal="center"/>
    </xf>
    <xf numFmtId="0" fontId="7" fillId="0" borderId="25" xfId="0" applyFont="1" applyBorder="1"/>
    <xf numFmtId="0" fontId="9" fillId="5" borderId="12" xfId="0" applyFont="1" applyFill="1" applyBorder="1" applyAlignment="1">
      <alignment horizontal="center" vertical="center" wrapText="1"/>
    </xf>
    <xf numFmtId="0" fontId="7" fillId="0" borderId="13" xfId="0" applyFont="1" applyBorder="1"/>
    <xf numFmtId="0" fontId="7" fillId="0" borderId="24" xfId="0" applyFont="1" applyBorder="1"/>
    <xf numFmtId="0" fontId="7" fillId="0" borderId="20" xfId="0" applyFont="1" applyBorder="1"/>
    <xf numFmtId="0" fontId="8" fillId="0" borderId="2" xfId="0" applyFont="1" applyBorder="1" applyAlignment="1">
      <alignment horizontal="center" vertical="center" wrapText="1"/>
    </xf>
    <xf numFmtId="0" fontId="7" fillId="0" borderId="34" xfId="0" applyFont="1" applyBorder="1"/>
    <xf numFmtId="0" fontId="7" fillId="0" borderId="14" xfId="0" applyFont="1" applyBorder="1"/>
    <xf numFmtId="0" fontId="6"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0" borderId="15" xfId="0" applyFont="1" applyBorder="1"/>
    <xf numFmtId="0" fontId="7" fillId="0" borderId="30" xfId="0" applyFont="1" applyBorder="1"/>
    <xf numFmtId="0" fontId="9" fillId="5" borderId="2" xfId="0" applyFont="1" applyFill="1" applyBorder="1" applyAlignment="1">
      <alignment horizontal="center" vertical="center" wrapText="1"/>
    </xf>
    <xf numFmtId="0" fontId="7" fillId="0" borderId="16" xfId="0" applyFont="1" applyBorder="1"/>
    <xf numFmtId="0" fontId="9" fillId="5" borderId="7" xfId="0" applyFont="1" applyFill="1" applyBorder="1" applyAlignment="1">
      <alignment horizontal="center" vertical="center" wrapText="1"/>
    </xf>
    <xf numFmtId="0" fontId="7" fillId="0" borderId="17" xfId="0" applyFont="1" applyBorder="1"/>
    <xf numFmtId="0" fontId="9" fillId="6" borderId="8" xfId="0" applyFont="1" applyFill="1" applyBorder="1" applyAlignment="1">
      <alignment horizontal="center" vertical="center" wrapText="1"/>
    </xf>
    <xf numFmtId="0" fontId="7" fillId="0" borderId="9" xfId="0" applyFont="1" applyBorder="1"/>
    <xf numFmtId="0" fontId="7" fillId="0" borderId="10" xfId="0" applyFont="1" applyBorder="1"/>
    <xf numFmtId="0" fontId="7" fillId="0" borderId="18" xfId="0" applyFont="1" applyBorder="1"/>
    <xf numFmtId="0" fontId="7" fillId="0" borderId="19" xfId="0" applyFont="1" applyBorder="1"/>
    <xf numFmtId="0" fontId="9" fillId="5" borderId="11" xfId="0" applyFont="1" applyFill="1" applyBorder="1" applyAlignment="1">
      <alignment horizontal="center" vertical="center" wrapText="1"/>
    </xf>
    <xf numFmtId="0" fontId="7" fillId="0" borderId="21" xfId="0" applyFont="1" applyBorder="1"/>
    <xf numFmtId="0" fontId="7" fillId="0" borderId="22" xfId="0" applyFont="1" applyBorder="1"/>
    <xf numFmtId="0" fontId="7" fillId="0" borderId="23" xfId="0" applyFont="1" applyBorder="1"/>
    <xf numFmtId="0" fontId="11" fillId="4" borderId="3" xfId="0" applyFont="1" applyFill="1" applyBorder="1" applyAlignment="1">
      <alignment horizontal="center" vertical="center" wrapText="1"/>
    </xf>
    <xf numFmtId="0" fontId="10" fillId="13" borderId="3" xfId="0" applyFont="1" applyFill="1" applyBorder="1" applyAlignment="1">
      <alignment horizontal="center"/>
    </xf>
    <xf numFmtId="0" fontId="12" fillId="13" borderId="4" xfId="0" applyFont="1" applyFill="1" applyBorder="1" applyAlignment="1">
      <alignment horizontal="center"/>
    </xf>
    <xf numFmtId="0" fontId="12" fillId="13" borderId="3" xfId="0" applyFont="1" applyFill="1" applyBorder="1" applyAlignment="1">
      <alignment horizontal="center"/>
    </xf>
    <xf numFmtId="0" fontId="9"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xf>
    <xf numFmtId="0" fontId="6" fillId="4" borderId="12" xfId="0" applyFont="1" applyFill="1" applyBorder="1" applyAlignment="1">
      <alignment horizontal="center" vertical="center"/>
    </xf>
    <xf numFmtId="0" fontId="8" fillId="4" borderId="12" xfId="0" applyFont="1" applyFill="1" applyBorder="1" applyAlignment="1">
      <alignment horizontal="left" vertical="center"/>
    </xf>
    <xf numFmtId="0" fontId="7" fillId="0" borderId="37" xfId="0" applyFont="1" applyBorder="1"/>
    <xf numFmtId="0" fontId="9" fillId="14" borderId="2"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7" fillId="0" borderId="38" xfId="0" applyFont="1" applyBorder="1"/>
    <xf numFmtId="0" fontId="0" fillId="0" borderId="0" xfId="0"/>
    <xf numFmtId="0" fontId="7" fillId="0" borderId="39" xfId="0" applyFont="1" applyBorder="1"/>
    <xf numFmtId="164" fontId="8"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xf>
    <xf numFmtId="0" fontId="26"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7" fillId="0" borderId="43" xfId="0" applyFont="1" applyBorder="1"/>
    <xf numFmtId="0" fontId="7" fillId="0" borderId="44" xfId="0" applyFont="1" applyBorder="1"/>
    <xf numFmtId="0" fontId="11" fillId="4" borderId="41" xfId="0" applyFont="1" applyFill="1" applyBorder="1" applyAlignment="1">
      <alignment horizontal="center" vertical="center" wrapText="1"/>
    </xf>
    <xf numFmtId="0" fontId="10" fillId="13" borderId="3"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3" xfId="0" applyFont="1" applyFill="1" applyBorder="1" applyAlignment="1">
      <alignment horizontal="center" vertical="center"/>
    </xf>
    <xf numFmtId="0" fontId="8" fillId="4" borderId="7" xfId="0" applyFont="1" applyFill="1" applyBorder="1" applyAlignment="1">
      <alignment horizontal="center" vertical="center" textRotation="90"/>
    </xf>
    <xf numFmtId="0" fontId="7" fillId="0" borderId="46" xfId="0" applyFont="1" applyBorder="1"/>
    <xf numFmtId="0" fontId="7" fillId="0" borderId="47" xfId="0" applyFont="1" applyBorder="1"/>
    <xf numFmtId="0" fontId="9" fillId="16" borderId="2" xfId="0" applyFont="1" applyFill="1" applyBorder="1" applyAlignment="1">
      <alignment horizontal="center" vertical="center" wrapText="1"/>
    </xf>
    <xf numFmtId="0" fontId="10" fillId="13" borderId="4" xfId="0" applyFont="1" applyFill="1" applyBorder="1" applyAlignment="1">
      <alignment horizontal="center"/>
    </xf>
    <xf numFmtId="0" fontId="7" fillId="0" borderId="49" xfId="0" applyFont="1" applyBorder="1"/>
    <xf numFmtId="0" fontId="36" fillId="13" borderId="50" xfId="0" applyFont="1" applyFill="1" applyBorder="1" applyAlignment="1">
      <alignment horizontal="center"/>
    </xf>
    <xf numFmtId="0" fontId="7" fillId="0" borderId="51" xfId="0" applyFont="1" applyBorder="1"/>
    <xf numFmtId="0" fontId="7" fillId="0" borderId="5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C6%20Participacion%20e%20Innovacion%20P'!A1"/><Relationship Id="rId13" Type="http://schemas.openxmlformats.org/officeDocument/2006/relationships/hyperlink" Target="#'C4%20Estrategia%20de%20Racionalizacio'!A1"/><Relationship Id="rId3" Type="http://schemas.openxmlformats.org/officeDocument/2006/relationships/hyperlink" Target="#'C1%20Mecanismos%20para%20la%20Transpare'!A1"/><Relationship Id="rId7" Type="http://schemas.openxmlformats.org/officeDocument/2006/relationships/hyperlink" Target="#'C5%20Apertura%20de%20Inf%20y%20Datos%20Abie'!A1"/><Relationship Id="rId12" Type="http://schemas.openxmlformats.org/officeDocument/2006/relationships/hyperlink" Target="#'C10%20Iniciativas%20Adicionales%20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20Mecanismos%20atencion%20al%20ciuda'!A1"/><Relationship Id="rId11" Type="http://schemas.openxmlformats.org/officeDocument/2006/relationships/hyperlink" Target="#'C7%20Promocion%20integridad%20y%20etica'!A1"/><Relationship Id="rId5" Type="http://schemas.openxmlformats.org/officeDocument/2006/relationships/hyperlink" Target="#'C4%20%20Racionalizacion%20de%20tramites'!A1"/><Relationship Id="rId10" Type="http://schemas.openxmlformats.org/officeDocument/2006/relationships/hyperlink" Target="#'C9%20Medidas%20de%20Debida%20Diligencia'!A1"/><Relationship Id="rId4" Type="http://schemas.openxmlformats.org/officeDocument/2006/relationships/hyperlink" Target="#'C2%20Rendicion%20de%20Cuentas%20'!A1"/><Relationship Id="rId9" Type="http://schemas.openxmlformats.org/officeDocument/2006/relationships/hyperlink" Target="#'C8%20Gestion%20Institucional%20de%20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649325" cy="7829550"/>
    <xdr:grpSp>
      <xdr:nvGrpSpPr>
        <xdr:cNvPr id="2" name="Shape 2" title="Dibujo">
          <a:extLst>
            <a:ext uri="{FF2B5EF4-FFF2-40B4-BE49-F238E27FC236}">
              <a16:creationId xmlns:a16="http://schemas.microsoft.com/office/drawing/2014/main" id="{00000000-0008-0000-0000-000002000000}"/>
            </a:ext>
          </a:extLst>
        </xdr:cNvPr>
        <xdr:cNvGrpSpPr/>
      </xdr:nvGrpSpPr>
      <xdr:grpSpPr>
        <a:xfrm>
          <a:off x="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0" y="0"/>
                  <a:chExt cx="10692000" cy="756000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000-00000B000000}"/>
                      </a:ext>
                    </a:extLst>
                  </xdr:cNvPr>
                  <xdr:cNvGrpSpPr/>
                </xdr:nvGrpSpPr>
                <xdr:grpSpPr>
                  <a:xfrm>
                    <a:off x="0" y="0"/>
                    <a:ext cx="10692000" cy="7560000"/>
                    <a:chOff x="0" y="0"/>
                    <a:chExt cx="10692000" cy="7560000"/>
                  </a:xfrm>
                </xdr:grpSpPr>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000-00000D000000}"/>
                        </a:ext>
                      </a:extLst>
                    </xdr:cNvPr>
                    <xdr:cNvGrpSpPr/>
                  </xdr:nvGrpSpPr>
                  <xdr:grpSpPr>
                    <a:xfrm>
                      <a:off x="0" y="0"/>
                      <a:ext cx="10692000" cy="7560000"/>
                      <a:chOff x="1069975" y="0"/>
                      <a:chExt cx="13641803" cy="7834048"/>
                    </a:xfrm>
                  </xdr:grpSpPr>
                  <xdr:sp macro="" textlink="">
                    <xdr:nvSpPr>
                      <xdr:cNvPr id="14" name="Shape 14">
                        <a:extLst>
                          <a:ext uri="{FF2B5EF4-FFF2-40B4-BE49-F238E27FC236}">
                            <a16:creationId xmlns:a16="http://schemas.microsoft.com/office/drawing/2014/main" id="{00000000-0008-0000-0000-00000E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 name="Shape 15" descr="Centro de Exposiciones y Negocios Plaza de los Artesanos | Zona Bogota DC |  Diversión y Cultura">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6" name="Shape 16">
                        <a:extLst>
                          <a:ext uri="{FF2B5EF4-FFF2-40B4-BE49-F238E27FC236}">
                            <a16:creationId xmlns:a16="http://schemas.microsoft.com/office/drawing/2014/main" id="{00000000-0008-0000-0000-000010000000}"/>
                          </a:ext>
                        </a:extLst>
                      </xdr:cNvPr>
                      <xdr:cNvGrpSpPr/>
                    </xdr:nvGrpSpPr>
                    <xdr:grpSpPr>
                      <a:xfrm>
                        <a:off x="1069975" y="0"/>
                        <a:ext cx="13641803" cy="7834048"/>
                        <a:chOff x="-1332246" y="-821323"/>
                        <a:chExt cx="14365703" cy="7321595"/>
                      </a:xfrm>
                    </xdr:grpSpPr>
                    <xdr:pic>
                      <xdr:nvPicPr>
                        <xdr:cNvPr id="17" name="Shape 17">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0784"/>
                          </a:srgbClr>
                        </a:solidFill>
                        <a:ln>
                          <a:noFill/>
                        </a:ln>
                        <a:effectLst>
                          <a:outerShdw blurRad="50800" dist="50800" dir="5400000" algn="ctr" rotWithShape="0">
                            <a:srgbClr val="000000">
                              <a:alpha val="0"/>
                            </a:srgbClr>
                          </a:outerShdw>
                        </a:effectLst>
                      </xdr:spPr>
                    </xdr:pic>
                    <xdr:pic>
                      <xdr:nvPicPr>
                        <xdr:cNvPr id="18" name="Shape 18">
                          <a:extLst>
                            <a:ext uri="{FF2B5EF4-FFF2-40B4-BE49-F238E27FC236}">
                              <a16:creationId xmlns:a16="http://schemas.microsoft.com/office/drawing/2014/main" id="{00000000-0008-0000-0000-000012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9" name="Shape 19">
                          <a:extLst>
                            <a:ext uri="{FF2B5EF4-FFF2-40B4-BE49-F238E27FC236}">
                              <a16:creationId xmlns:a16="http://schemas.microsoft.com/office/drawing/2014/main" id="{00000000-0008-0000-0000-000013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grpSp>
    </xdr:grpSp>
    <xdr:clientData fLocksWithSheet="0"/>
  </xdr:oneCellAnchor>
  <xdr:oneCellAnchor>
    <xdr:from>
      <xdr:col>3</xdr:col>
      <xdr:colOff>133350</xdr:colOff>
      <xdr:row>12</xdr:row>
      <xdr:rowOff>123825</xdr:rowOff>
    </xdr:from>
    <xdr:ext cx="1990725" cy="1181100"/>
    <xdr:sp macro="" textlink="">
      <xdr:nvSpPr>
        <xdr:cNvPr id="20" name="Shape 20">
          <a:hlinkClick xmlns:r="http://schemas.openxmlformats.org/officeDocument/2006/relationships" r:id="rId3"/>
          <a:extLst>
            <a:ext uri="{FF2B5EF4-FFF2-40B4-BE49-F238E27FC236}">
              <a16:creationId xmlns:a16="http://schemas.microsoft.com/office/drawing/2014/main" id="{00000000-0008-0000-0000-000014000000}"/>
            </a:ext>
          </a:extLst>
        </xdr:cNvPr>
        <xdr:cNvSpPr/>
      </xdr:nvSpPr>
      <xdr:spPr>
        <a:xfrm>
          <a:off x="4360163" y="3198975"/>
          <a:ext cx="1971675" cy="11620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la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133350</xdr:colOff>
      <xdr:row>12</xdr:row>
      <xdr:rowOff>114300</xdr:rowOff>
    </xdr:from>
    <xdr:ext cx="1990725" cy="1181100"/>
    <xdr:sp macro="" textlink="">
      <xdr:nvSpPr>
        <xdr:cNvPr id="21" name="Shape 21">
          <a:hlinkClick xmlns:r="http://schemas.openxmlformats.org/officeDocument/2006/relationships" r:id="rId4"/>
          <a:extLst>
            <a:ext uri="{FF2B5EF4-FFF2-40B4-BE49-F238E27FC236}">
              <a16:creationId xmlns:a16="http://schemas.microsoft.com/office/drawing/2014/main" id="{00000000-0008-0000-0000-000015000000}"/>
            </a:ext>
          </a:extLst>
        </xdr:cNvPr>
        <xdr:cNvSpPr/>
      </xdr:nvSpPr>
      <xdr:spPr>
        <a:xfrm>
          <a:off x="4360163" y="3198975"/>
          <a:ext cx="1971675" cy="11620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-9525</xdr:colOff>
      <xdr:row>12</xdr:row>
      <xdr:rowOff>114300</xdr:rowOff>
    </xdr:from>
    <xdr:ext cx="1990725" cy="695325"/>
    <xdr:sp macro="" textlink="">
      <xdr:nvSpPr>
        <xdr:cNvPr id="22" name="Shape 22">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4360163" y="3441863"/>
          <a:ext cx="1971675" cy="676275"/>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47625</xdr:colOff>
      <xdr:row>12</xdr:row>
      <xdr:rowOff>104775</xdr:rowOff>
    </xdr:from>
    <xdr:ext cx="1990725" cy="1181100"/>
    <xdr:sp macro="" textlink="">
      <xdr:nvSpPr>
        <xdr:cNvPr id="23" name="Shape 23">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4360163" y="3198975"/>
          <a:ext cx="1971675" cy="1162050"/>
        </a:xfrm>
        <a:prstGeom prst="roundRect">
          <a:avLst>
            <a:gd name="adj" fmla="val 16667"/>
          </a:avLst>
        </a:prstGeom>
        <a:solidFill>
          <a:srgbClr val="6D9EE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676275</xdr:colOff>
      <xdr:row>12</xdr:row>
      <xdr:rowOff>123825</xdr:rowOff>
    </xdr:from>
    <xdr:ext cx="2219325" cy="1181100"/>
    <xdr:sp macro="" textlink="">
      <xdr:nvSpPr>
        <xdr:cNvPr id="24" name="Shape 24">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4245863" y="3198975"/>
          <a:ext cx="2200275" cy="11620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95250</xdr:colOff>
      <xdr:row>20</xdr:row>
      <xdr:rowOff>57150</xdr:rowOff>
    </xdr:from>
    <xdr:ext cx="1962150" cy="1181100"/>
    <xdr:sp macro="" textlink="">
      <xdr:nvSpPr>
        <xdr:cNvPr id="25" name="Shape 25">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4374450" y="3198975"/>
          <a:ext cx="1943100" cy="116205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19050</xdr:colOff>
      <xdr:row>20</xdr:row>
      <xdr:rowOff>57150</xdr:rowOff>
    </xdr:from>
    <xdr:ext cx="1962150" cy="1181100"/>
    <xdr:sp macro="" textlink="">
      <xdr:nvSpPr>
        <xdr:cNvPr id="26" name="Shape 26">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4374450" y="3198975"/>
          <a:ext cx="1943100" cy="116205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 de riesgos de corrupción</a:t>
          </a:r>
          <a:endParaRPr sz="1400"/>
        </a:p>
      </xdr:txBody>
    </xdr:sp>
    <xdr:clientData fLocksWithSheet="0"/>
  </xdr:oneCellAnchor>
  <xdr:oneCellAnchor>
    <xdr:from>
      <xdr:col>2</xdr:col>
      <xdr:colOff>495300</xdr:colOff>
      <xdr:row>0</xdr:row>
      <xdr:rowOff>123825</xdr:rowOff>
    </xdr:from>
    <xdr:ext cx="11353800" cy="638175"/>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0" y="3465675"/>
          <a:ext cx="10692000" cy="6286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552450</xdr:colOff>
      <xdr:row>4</xdr:row>
      <xdr:rowOff>0</xdr:rowOff>
    </xdr:from>
    <xdr:ext cx="10191750" cy="504825"/>
    <xdr:sp macro="" textlink="">
      <xdr:nvSpPr>
        <xdr:cNvPr id="28" name="Shape 28">
          <a:extLst>
            <a:ext uri="{FF2B5EF4-FFF2-40B4-BE49-F238E27FC236}">
              <a16:creationId xmlns:a16="http://schemas.microsoft.com/office/drawing/2014/main" id="{00000000-0008-0000-0000-00001C000000}"/>
            </a:ext>
          </a:extLst>
        </xdr:cNvPr>
        <xdr:cNvSpPr txBox="1"/>
      </xdr:nvSpPr>
      <xdr:spPr>
        <a:xfrm>
          <a:off x="259650" y="3537113"/>
          <a:ext cx="10172700" cy="4857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2024 v 4.0</a:t>
          </a:r>
          <a:endParaRPr sz="2200" b="1" i="1">
            <a:latin typeface="Century Gothic"/>
            <a:ea typeface="Century Gothic"/>
            <a:cs typeface="Century Gothic"/>
            <a:sym typeface="Century Gothic"/>
          </a:endParaRPr>
        </a:p>
      </xdr:txBody>
    </xdr:sp>
    <xdr:clientData fLocksWithSheet="0"/>
  </xdr:oneCellAnchor>
  <xdr:oneCellAnchor>
    <xdr:from>
      <xdr:col>3</xdr:col>
      <xdr:colOff>495300</xdr:colOff>
      <xdr:row>7</xdr:row>
      <xdr:rowOff>28575</xdr:rowOff>
    </xdr:from>
    <xdr:ext cx="9353550" cy="1114425"/>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673988" y="3227550"/>
          <a:ext cx="9344025"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t>
          </a:r>
          <a:r>
            <a:rPr lang="en-US" sz="1300" b="1">
              <a:solidFill>
                <a:srgbClr val="E36C09"/>
              </a:solidFill>
              <a:latin typeface="Century Gothic"/>
              <a:ea typeface="Century Gothic"/>
              <a:cs typeface="Century Gothic"/>
              <a:sym typeface="Century Gothic"/>
            </a:rPr>
            <a:t>O</a:t>
          </a:r>
          <a:r>
            <a:rPr lang="en-US" sz="1300" b="1" u="none">
              <a:solidFill>
                <a:srgbClr val="E36C09"/>
              </a:solidFill>
              <a:latin typeface="Century Gothic"/>
              <a:ea typeface="Century Gothic"/>
              <a:cs typeface="Century Gothic"/>
              <a:sym typeface="Century Gothic"/>
            </a:rPr>
            <a:t>S(</a:t>
          </a:r>
          <a:r>
            <a:rPr lang="en-US" sz="1300" b="1">
              <a:solidFill>
                <a:srgbClr val="E36C09"/>
              </a:solidFill>
              <a:latin typeface="Century Gothic"/>
              <a:ea typeface="Century Gothic"/>
              <a:cs typeface="Century Gothic"/>
              <a:sym typeface="Century Gothic"/>
            </a:rPr>
            <a:t>A</a:t>
          </a:r>
          <a:r>
            <a:rPr lang="en-US" sz="1300" b="1" u="none">
              <a:solidFill>
                <a:srgbClr val="E36C09"/>
              </a:solidFill>
              <a:latin typeface="Century Gothic"/>
              <a:ea typeface="Century Gothic"/>
              <a:cs typeface="Century Gothic"/>
              <a:sym typeface="Century Gothic"/>
            </a:rPr>
            <a:t>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13</xdr:col>
      <xdr:colOff>47625</xdr:colOff>
      <xdr:row>29</xdr:row>
      <xdr:rowOff>47625</xdr:rowOff>
    </xdr:from>
    <xdr:ext cx="3971925" cy="514350"/>
    <xdr:sp macro="" textlink="">
      <xdr:nvSpPr>
        <xdr:cNvPr id="30" name="Shape 30">
          <a:extLst>
            <a:ext uri="{FF2B5EF4-FFF2-40B4-BE49-F238E27FC236}">
              <a16:creationId xmlns:a16="http://schemas.microsoft.com/office/drawing/2014/main" id="{00000000-0008-0000-0000-00001E000000}"/>
            </a:ext>
          </a:extLst>
        </xdr:cNvPr>
        <xdr:cNvSpPr txBox="1"/>
      </xdr:nvSpPr>
      <xdr:spPr>
        <a:xfrm>
          <a:off x="3369563" y="3532350"/>
          <a:ext cx="3952875" cy="4953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4.0</a:t>
          </a:r>
          <a:endParaRPr sz="1400" b="1"/>
        </a:p>
      </xdr:txBody>
    </xdr:sp>
    <xdr:clientData fLocksWithSheet="0"/>
  </xdr:oneCellAnchor>
  <xdr:oneCellAnchor>
    <xdr:from>
      <xdr:col>2</xdr:col>
      <xdr:colOff>114300</xdr:colOff>
      <xdr:row>30</xdr:row>
      <xdr:rowOff>0</xdr:rowOff>
    </xdr:from>
    <xdr:ext cx="3505200" cy="447675"/>
    <xdr:sp macro="" textlink="">
      <xdr:nvSpPr>
        <xdr:cNvPr id="31" name="Shape 31">
          <a:extLst>
            <a:ext uri="{FF2B5EF4-FFF2-40B4-BE49-F238E27FC236}">
              <a16:creationId xmlns:a16="http://schemas.microsoft.com/office/drawing/2014/main" id="{00000000-0008-0000-0000-00001F000000}"/>
            </a:ext>
          </a:extLst>
        </xdr:cNvPr>
        <xdr:cNvSpPr txBox="1"/>
      </xdr:nvSpPr>
      <xdr:spPr>
        <a:xfrm>
          <a:off x="3598163" y="3560925"/>
          <a:ext cx="3495675" cy="4381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-9525</xdr:colOff>
      <xdr:row>20</xdr:row>
      <xdr:rowOff>66675</xdr:rowOff>
    </xdr:from>
    <xdr:ext cx="1962150" cy="1181100"/>
    <xdr:sp macro="" textlink="">
      <xdr:nvSpPr>
        <xdr:cNvPr id="32" name="Shape 32">
          <a:hlinkClick xmlns:r="http://schemas.openxmlformats.org/officeDocument/2006/relationships" r:id="rId10"/>
          <a:extLst>
            <a:ext uri="{FF2B5EF4-FFF2-40B4-BE49-F238E27FC236}">
              <a16:creationId xmlns:a16="http://schemas.microsoft.com/office/drawing/2014/main" id="{00000000-0008-0000-0000-000020000000}"/>
            </a:ext>
          </a:extLst>
        </xdr:cNvPr>
        <xdr:cNvSpPr/>
      </xdr:nvSpPr>
      <xdr:spPr>
        <a:xfrm>
          <a:off x="4374450" y="3198975"/>
          <a:ext cx="1943100" cy="116205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 y prevención de Lavado de Activos</a:t>
          </a:r>
          <a:endParaRPr sz="1400"/>
        </a:p>
      </xdr:txBody>
    </xdr:sp>
    <xdr:clientData fLocksWithSheet="0"/>
  </xdr:oneCellAnchor>
  <xdr:oneCellAnchor>
    <xdr:from>
      <xdr:col>6</xdr:col>
      <xdr:colOff>57150</xdr:colOff>
      <xdr:row>20</xdr:row>
      <xdr:rowOff>57150</xdr:rowOff>
    </xdr:from>
    <xdr:ext cx="1962150" cy="1181100"/>
    <xdr:sp macro="" textlink="">
      <xdr:nvSpPr>
        <xdr:cNvPr id="33" name="Shape 33">
          <a:hlinkClick xmlns:r="http://schemas.openxmlformats.org/officeDocument/2006/relationships" r:id="rId11"/>
          <a:extLst>
            <a:ext uri="{FF2B5EF4-FFF2-40B4-BE49-F238E27FC236}">
              <a16:creationId xmlns:a16="http://schemas.microsoft.com/office/drawing/2014/main" id="{00000000-0008-0000-0000-000021000000}"/>
            </a:ext>
          </a:extLst>
        </xdr:cNvPr>
        <xdr:cNvSpPr/>
      </xdr:nvSpPr>
      <xdr:spPr>
        <a:xfrm>
          <a:off x="4374450" y="3198975"/>
          <a:ext cx="1943100" cy="1162050"/>
        </a:xfrm>
        <a:prstGeom prst="roundRect">
          <a:avLst>
            <a:gd name="adj" fmla="val 16667"/>
          </a:avLst>
        </a:prstGeom>
        <a:solidFill>
          <a:srgbClr val="FFE599"/>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 y la ética pública</a:t>
          </a:r>
          <a:endParaRPr sz="1400"/>
        </a:p>
      </xdr:txBody>
    </xdr:sp>
    <xdr:clientData fLocksWithSheet="0"/>
  </xdr:oneCellAnchor>
  <xdr:oneCellAnchor>
    <xdr:from>
      <xdr:col>15</xdr:col>
      <xdr:colOff>28575</xdr:colOff>
      <xdr:row>20</xdr:row>
      <xdr:rowOff>57150</xdr:rowOff>
    </xdr:from>
    <xdr:ext cx="1962150" cy="1181100"/>
    <xdr:sp macro="" textlink="">
      <xdr:nvSpPr>
        <xdr:cNvPr id="34" name="Shape 34">
          <a:hlinkClick xmlns:r="http://schemas.openxmlformats.org/officeDocument/2006/relationships" r:id="rId12"/>
          <a:extLst>
            <a:ext uri="{FF2B5EF4-FFF2-40B4-BE49-F238E27FC236}">
              <a16:creationId xmlns:a16="http://schemas.microsoft.com/office/drawing/2014/main" id="{00000000-0008-0000-0000-000022000000}"/>
            </a:ext>
          </a:extLst>
        </xdr:cNvPr>
        <xdr:cNvSpPr/>
      </xdr:nvSpPr>
      <xdr:spPr>
        <a:xfrm>
          <a:off x="4374450" y="3198975"/>
          <a:ext cx="1943100" cy="116205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oneCellAnchor>
    <xdr:from>
      <xdr:col>12</xdr:col>
      <xdr:colOff>0</xdr:colOff>
      <xdr:row>16</xdr:row>
      <xdr:rowOff>0</xdr:rowOff>
    </xdr:from>
    <xdr:ext cx="1962150" cy="438150"/>
    <xdr:sp macro="" textlink="">
      <xdr:nvSpPr>
        <xdr:cNvPr id="35" name="Shape 35">
          <a:hlinkClick xmlns:r="http://schemas.openxmlformats.org/officeDocument/2006/relationships" r:id="rId13"/>
          <a:extLst>
            <a:ext uri="{FF2B5EF4-FFF2-40B4-BE49-F238E27FC236}">
              <a16:creationId xmlns:a16="http://schemas.microsoft.com/office/drawing/2014/main" id="{00000000-0008-0000-0000-000023000000}"/>
            </a:ext>
          </a:extLst>
        </xdr:cNvPr>
        <xdr:cNvSpPr/>
      </xdr:nvSpPr>
      <xdr:spPr>
        <a:xfrm>
          <a:off x="4374450" y="3570450"/>
          <a:ext cx="1943100" cy="419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Estrategia Trámites SUIT</a:t>
          </a:r>
          <a:endParaRPr sz="1200" b="1">
            <a:solidFill>
              <a:srgbClr val="FFC000"/>
            </a:solidFill>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19050</xdr:rowOff>
    </xdr:from>
    <xdr:ext cx="1733550" cy="7239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100-000024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-9525</xdr:rowOff>
    </xdr:from>
    <xdr:ext cx="1733550" cy="7239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9525</xdr:rowOff>
    </xdr:from>
    <xdr:ext cx="1733550" cy="723900"/>
    <xdr:sp macro="" textlink="">
      <xdr:nvSpPr>
        <xdr:cNvPr id="38" name="Shape 38">
          <a:hlinkClick xmlns:r="http://schemas.openxmlformats.org/officeDocument/2006/relationships" r:id="rId1"/>
          <a:extLst>
            <a:ext uri="{FF2B5EF4-FFF2-40B4-BE49-F238E27FC236}">
              <a16:creationId xmlns:a16="http://schemas.microsoft.com/office/drawing/2014/main" id="{00000000-0008-0000-0300-000026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152400</xdr:rowOff>
    </xdr:from>
    <xdr:ext cx="352425" cy="352425"/>
    <xdr:sp macro="" textlink="">
      <xdr:nvSpPr>
        <xdr:cNvPr id="39" name="Shape 39"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27000000}"/>
            </a:ext>
          </a:extLst>
        </xdr:cNvPr>
        <xdr:cNvSpPr/>
      </xdr:nvSpPr>
      <xdr:spPr>
        <a:xfrm>
          <a:off x="5174550" y="3608550"/>
          <a:ext cx="3429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28575</xdr:rowOff>
    </xdr:from>
    <xdr:ext cx="1733550" cy="723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400-000028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0</xdr:rowOff>
    </xdr:from>
    <xdr:ext cx="1733550" cy="723900"/>
    <xdr:sp macro="" textlink="">
      <xdr:nvSpPr>
        <xdr:cNvPr id="41" name="Shape 41">
          <a:hlinkClick xmlns:r="http://schemas.openxmlformats.org/officeDocument/2006/relationships" r:id="rId1"/>
          <a:extLst>
            <a:ext uri="{FF2B5EF4-FFF2-40B4-BE49-F238E27FC236}">
              <a16:creationId xmlns:a16="http://schemas.microsoft.com/office/drawing/2014/main" id="{00000000-0008-0000-0500-000029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733550" cy="723900"/>
    <xdr:sp macro="" textlink="">
      <xdr:nvSpPr>
        <xdr:cNvPr id="42" name="Shape 42">
          <a:hlinkClick xmlns:r="http://schemas.openxmlformats.org/officeDocument/2006/relationships" r:id="rId1"/>
          <a:extLst>
            <a:ext uri="{FF2B5EF4-FFF2-40B4-BE49-F238E27FC236}">
              <a16:creationId xmlns:a16="http://schemas.microsoft.com/office/drawing/2014/main" id="{00000000-0008-0000-0600-00002A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733550" cy="723900"/>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700-00002B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733550" cy="723900"/>
    <xdr:sp macro="" textlink="">
      <xdr:nvSpPr>
        <xdr:cNvPr id="44" name="Shape 44">
          <a:hlinkClick xmlns:r="http://schemas.openxmlformats.org/officeDocument/2006/relationships" r:id="rId1"/>
          <a:extLst>
            <a:ext uri="{FF2B5EF4-FFF2-40B4-BE49-F238E27FC236}">
              <a16:creationId xmlns:a16="http://schemas.microsoft.com/office/drawing/2014/main" id="{00000000-0008-0000-0800-00002C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28575</xdr:rowOff>
    </xdr:from>
    <xdr:ext cx="1733550" cy="723900"/>
    <xdr:sp macro="" textlink="">
      <xdr:nvSpPr>
        <xdr:cNvPr id="45" name="Shape 45">
          <a:hlinkClick xmlns:r="http://schemas.openxmlformats.org/officeDocument/2006/relationships" r:id="rId1"/>
          <a:extLst>
            <a:ext uri="{FF2B5EF4-FFF2-40B4-BE49-F238E27FC236}">
              <a16:creationId xmlns:a16="http://schemas.microsoft.com/office/drawing/2014/main" id="{00000000-0008-0000-0900-00002D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238125</xdr:rowOff>
    </xdr:from>
    <xdr:ext cx="1733550" cy="723900"/>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A00-00002E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733550" cy="723900"/>
    <xdr:sp macro="" textlink="">
      <xdr:nvSpPr>
        <xdr:cNvPr id="47" name="Shape 47">
          <a:hlinkClick xmlns:r="http://schemas.openxmlformats.org/officeDocument/2006/relationships" r:id="rId1"/>
          <a:extLst>
            <a:ext uri="{FF2B5EF4-FFF2-40B4-BE49-F238E27FC236}">
              <a16:creationId xmlns:a16="http://schemas.microsoft.com/office/drawing/2014/main" id="{00000000-0008-0000-0B00-00002F000000}"/>
            </a:ext>
          </a:extLst>
        </xdr:cNvPr>
        <xdr:cNvSpPr/>
      </xdr:nvSpPr>
      <xdr:spPr>
        <a:xfrm>
          <a:off x="4498275" y="3437100"/>
          <a:ext cx="1695450" cy="6858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5"/>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hyperlink" Target="http://www.mercadoscampesinos.gov.co/"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bogotatrabaja.gov.co/" TargetMode="External"/><Relationship Id="rId1" Type="http://schemas.openxmlformats.org/officeDocument/2006/relationships/hyperlink" Target="http://www.bogotatrabaja.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hyperlink" Target="http://datos.gov.co/"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desarrolloeconomico.gov.co/wp-content/uploads/2024/10/Informe-de-Seguimiento-a-la-Gestion-de-Riesgos-Enero-julio-2024.pdf" TargetMode="External"/><Relationship Id="rId1" Type="http://schemas.openxmlformats.org/officeDocument/2006/relationships/hyperlink" Target="https://intranet.desarrolloeconomico.gov.co/wp-content/uploads/2024/07/PE-M1-POLITICA-DE-ADMINISTRACION-DE-RIESGOS-SDDE-V7.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1F782"/>
  </sheetPr>
  <dimension ref="A1:Z1000"/>
  <sheetViews>
    <sheetView tabSelected="1" workbookViewId="0"/>
  </sheetViews>
  <sheetFormatPr baseColWidth="10" defaultColWidth="14.42578125" defaultRowHeight="15" customHeight="1"/>
  <cols>
    <col min="1" max="26" width="10.85546875" customWidth="1"/>
  </cols>
  <sheetData>
    <row r="1" spans="1:26" ht="16.5" customHeight="1">
      <c r="A1" s="1">
        <v>1</v>
      </c>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3"/>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4"/>
      <c r="W5" s="2"/>
      <c r="X5" s="2"/>
      <c r="Y5" s="2"/>
      <c r="Z5" s="2"/>
    </row>
    <row r="6" spans="1:26" ht="16.5" customHeight="1">
      <c r="A6" s="2"/>
      <c r="B6" s="2"/>
      <c r="C6" s="2"/>
      <c r="D6" s="2"/>
      <c r="E6" s="2"/>
      <c r="F6" s="2"/>
      <c r="G6" s="2"/>
      <c r="H6" s="2"/>
      <c r="I6" s="2"/>
      <c r="J6" s="2"/>
      <c r="K6" s="2"/>
      <c r="L6" s="2"/>
      <c r="M6" s="2"/>
      <c r="N6" s="2"/>
      <c r="O6" s="2"/>
      <c r="P6" s="2"/>
      <c r="Q6" s="2"/>
      <c r="R6" s="2"/>
      <c r="S6" s="2"/>
      <c r="T6" s="2"/>
      <c r="U6" s="2"/>
      <c r="V6" s="4"/>
      <c r="W6" s="2"/>
      <c r="X6" s="2"/>
      <c r="Y6" s="2"/>
      <c r="Z6" s="2"/>
    </row>
    <row r="7" spans="1:26" ht="16.5" customHeight="1">
      <c r="A7" s="2"/>
      <c r="B7" s="2"/>
      <c r="C7" s="2"/>
      <c r="D7" s="2"/>
      <c r="E7" s="2"/>
      <c r="F7" s="2"/>
      <c r="G7" s="2"/>
      <c r="H7" s="2"/>
      <c r="I7" s="2"/>
      <c r="J7" s="2"/>
      <c r="K7" s="2"/>
      <c r="L7" s="2"/>
      <c r="M7" s="2"/>
      <c r="N7" s="2"/>
      <c r="O7" s="2"/>
      <c r="P7" s="2"/>
      <c r="Q7" s="2"/>
      <c r="R7" s="2"/>
      <c r="S7" s="2"/>
      <c r="T7" s="2"/>
      <c r="U7" s="2"/>
      <c r="V7" s="4"/>
      <c r="W7" s="2"/>
      <c r="X7" s="2"/>
      <c r="Y7" s="2"/>
      <c r="Z7" s="2"/>
    </row>
    <row r="8" spans="1:26" ht="16.5" customHeight="1">
      <c r="A8" s="2"/>
      <c r="B8" s="2"/>
      <c r="C8" s="2"/>
      <c r="D8" s="2"/>
      <c r="E8" s="2"/>
      <c r="F8" s="2"/>
      <c r="G8" s="2"/>
      <c r="H8" s="2"/>
      <c r="I8" s="2"/>
      <c r="J8" s="2"/>
      <c r="K8" s="2"/>
      <c r="L8" s="2"/>
      <c r="M8" s="2"/>
      <c r="N8" s="2"/>
      <c r="O8" s="2"/>
      <c r="P8" s="2"/>
      <c r="Q8" s="2"/>
      <c r="R8" s="2"/>
      <c r="S8" s="2"/>
      <c r="T8" s="2"/>
      <c r="U8" s="2"/>
      <c r="V8" s="4"/>
      <c r="W8" s="2"/>
      <c r="X8" s="2"/>
      <c r="Y8" s="2"/>
      <c r="Z8" s="2"/>
    </row>
    <row r="9" spans="1:26" ht="16.5" customHeight="1">
      <c r="A9" s="2"/>
      <c r="B9" s="2"/>
      <c r="C9" s="2"/>
      <c r="D9" s="2"/>
      <c r="E9" s="2"/>
      <c r="F9" s="2"/>
      <c r="G9" s="2"/>
      <c r="H9" s="2"/>
      <c r="I9" s="2"/>
      <c r="J9" s="2"/>
      <c r="K9" s="2"/>
      <c r="L9" s="2"/>
      <c r="M9" s="2"/>
      <c r="N9" s="2"/>
      <c r="O9" s="2"/>
      <c r="P9" s="2"/>
      <c r="Q9" s="2"/>
      <c r="R9" s="2"/>
      <c r="S9" s="2"/>
      <c r="T9" s="2"/>
      <c r="U9" s="2"/>
      <c r="V9" s="4"/>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4"/>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5"/>
      <c r="G41" s="5"/>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5"/>
      <c r="G42" s="5"/>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5"/>
      <c r="G43" s="5"/>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6"/>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000"/>
  <sheetViews>
    <sheetView workbookViewId="0">
      <pane xSplit="1" topLeftCell="B1" activePane="topRight" state="frozen"/>
      <selection pane="topRight" activeCell="C2" sqref="C2"/>
    </sheetView>
  </sheetViews>
  <sheetFormatPr baseColWidth="10" defaultColWidth="14.42578125" defaultRowHeight="15" customHeight="1"/>
  <cols>
    <col min="1" max="1" width="25.7109375" customWidth="1"/>
    <col min="2" max="2" width="7.140625" customWidth="1"/>
    <col min="3" max="3" width="57.85546875" customWidth="1"/>
    <col min="4" max="4" width="53.5703125" customWidth="1"/>
    <col min="5" max="5" width="34.140625" customWidth="1"/>
    <col min="6" max="6" width="18.140625" customWidth="1"/>
    <col min="7" max="7" width="20.42578125" customWidth="1"/>
    <col min="8" max="9" width="29.85546875" customWidth="1"/>
    <col min="10" max="10" width="29.85546875" hidden="1" customWidth="1"/>
    <col min="11" max="29" width="29.85546875" customWidth="1"/>
  </cols>
  <sheetData>
    <row r="1" spans="1:77" ht="29.25" customHeight="1">
      <c r="A1" s="289"/>
      <c r="B1" s="276" t="s">
        <v>0</v>
      </c>
      <c r="C1" s="277"/>
      <c r="D1" s="277"/>
      <c r="E1" s="277"/>
      <c r="F1" s="277"/>
      <c r="G1" s="278"/>
      <c r="H1" s="290" t="s">
        <v>1</v>
      </c>
      <c r="I1" s="293"/>
      <c r="J1" s="295"/>
      <c r="K1" s="297" t="s">
        <v>2</v>
      </c>
      <c r="L1" s="298"/>
      <c r="M1" s="298"/>
      <c r="N1" s="298"/>
      <c r="O1" s="298"/>
      <c r="P1" s="298"/>
      <c r="Q1" s="298"/>
      <c r="R1" s="298"/>
      <c r="S1" s="298"/>
      <c r="T1" s="298"/>
      <c r="U1" s="298"/>
      <c r="V1" s="298"/>
      <c r="W1" s="299"/>
      <c r="X1" s="302" t="s">
        <v>3</v>
      </c>
      <c r="Y1" s="298"/>
      <c r="Z1" s="298"/>
      <c r="AA1" s="299"/>
      <c r="AB1" s="282" t="s">
        <v>4</v>
      </c>
      <c r="AC1" s="283"/>
      <c r="AD1" s="279"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54.75" customHeight="1">
      <c r="A2" s="288"/>
      <c r="B2" s="306" t="s">
        <v>6</v>
      </c>
      <c r="C2" s="277"/>
      <c r="D2" s="277"/>
      <c r="E2" s="277"/>
      <c r="F2" s="277"/>
      <c r="G2" s="278"/>
      <c r="H2" s="291"/>
      <c r="I2" s="294"/>
      <c r="J2" s="296"/>
      <c r="K2" s="300"/>
      <c r="L2" s="301"/>
      <c r="M2" s="301"/>
      <c r="N2" s="301"/>
      <c r="O2" s="301"/>
      <c r="P2" s="301"/>
      <c r="Q2" s="301"/>
      <c r="R2" s="301"/>
      <c r="S2" s="301"/>
      <c r="T2" s="301"/>
      <c r="U2" s="301"/>
      <c r="V2" s="301"/>
      <c r="W2" s="285"/>
      <c r="X2" s="303"/>
      <c r="Y2" s="304"/>
      <c r="Z2" s="304"/>
      <c r="AA2" s="305"/>
      <c r="AB2" s="284"/>
      <c r="AC2" s="285"/>
      <c r="AD2" s="280" t="s">
        <v>7</v>
      </c>
      <c r="AE2" s="277"/>
      <c r="AF2" s="277"/>
      <c r="AG2" s="281"/>
      <c r="AH2" s="280" t="s">
        <v>8</v>
      </c>
      <c r="AI2" s="277"/>
      <c r="AJ2" s="277"/>
      <c r="AK2" s="281"/>
      <c r="AL2" s="280" t="s">
        <v>9</v>
      </c>
      <c r="AM2" s="277"/>
      <c r="AN2" s="277"/>
      <c r="AO2" s="281"/>
      <c r="AP2" s="280" t="s">
        <v>10</v>
      </c>
      <c r="AQ2" s="277"/>
      <c r="AR2" s="277"/>
      <c r="AS2" s="281"/>
      <c r="AT2" s="280" t="s">
        <v>11</v>
      </c>
      <c r="AU2" s="277"/>
      <c r="AV2" s="277"/>
      <c r="AW2" s="281"/>
      <c r="AX2" s="280" t="s">
        <v>12</v>
      </c>
      <c r="AY2" s="277"/>
      <c r="AZ2" s="277"/>
      <c r="BA2" s="281"/>
      <c r="BB2" s="280" t="s">
        <v>13</v>
      </c>
      <c r="BC2" s="277"/>
      <c r="BD2" s="277"/>
      <c r="BE2" s="281"/>
      <c r="BF2" s="280" t="s">
        <v>14</v>
      </c>
      <c r="BG2" s="277"/>
      <c r="BH2" s="277"/>
      <c r="BI2" s="281"/>
      <c r="BJ2" s="280" t="s">
        <v>15</v>
      </c>
      <c r="BK2" s="277"/>
      <c r="BL2" s="277"/>
      <c r="BM2" s="281"/>
      <c r="BN2" s="280" t="s">
        <v>16</v>
      </c>
      <c r="BO2" s="277"/>
      <c r="BP2" s="277"/>
      <c r="BQ2" s="281"/>
      <c r="BR2" s="280" t="s">
        <v>17</v>
      </c>
      <c r="BS2" s="277"/>
      <c r="BT2" s="277"/>
      <c r="BU2" s="281"/>
      <c r="BV2" s="280" t="s">
        <v>18</v>
      </c>
      <c r="BW2" s="277"/>
      <c r="BX2" s="277"/>
      <c r="BY2" s="277"/>
    </row>
    <row r="3" spans="1:77" ht="59.25" customHeight="1">
      <c r="A3" s="7" t="s">
        <v>19</v>
      </c>
      <c r="B3" s="8" t="s">
        <v>20</v>
      </c>
      <c r="C3" s="9" t="s">
        <v>21</v>
      </c>
      <c r="D3" s="9" t="s">
        <v>22</v>
      </c>
      <c r="E3" s="9" t="s">
        <v>23</v>
      </c>
      <c r="F3" s="9" t="s">
        <v>24</v>
      </c>
      <c r="G3" s="10" t="s">
        <v>25</v>
      </c>
      <c r="H3" s="292"/>
      <c r="I3" s="11" t="s">
        <v>26</v>
      </c>
      <c r="J3" s="12"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5" t="s">
        <v>47</v>
      </c>
      <c r="AE3" s="15" t="s">
        <v>48</v>
      </c>
      <c r="AF3" s="15" t="s">
        <v>49</v>
      </c>
      <c r="AG3" s="15" t="s">
        <v>50</v>
      </c>
      <c r="AH3" s="15" t="s">
        <v>47</v>
      </c>
      <c r="AI3" s="15" t="s">
        <v>48</v>
      </c>
      <c r="AJ3" s="15" t="s">
        <v>49</v>
      </c>
      <c r="AK3" s="15" t="s">
        <v>50</v>
      </c>
      <c r="AL3" s="15" t="s">
        <v>47</v>
      </c>
      <c r="AM3" s="15" t="s">
        <v>48</v>
      </c>
      <c r="AN3" s="15" t="s">
        <v>49</v>
      </c>
      <c r="AO3" s="15" t="s">
        <v>50</v>
      </c>
      <c r="AP3" s="15" t="s">
        <v>47</v>
      </c>
      <c r="AQ3" s="15" t="s">
        <v>48</v>
      </c>
      <c r="AR3" s="15" t="s">
        <v>49</v>
      </c>
      <c r="AS3" s="15" t="s">
        <v>50</v>
      </c>
      <c r="AT3" s="15" t="s">
        <v>47</v>
      </c>
      <c r="AU3" s="15" t="s">
        <v>48</v>
      </c>
      <c r="AV3" s="15" t="s">
        <v>49</v>
      </c>
      <c r="AW3" s="15" t="s">
        <v>50</v>
      </c>
      <c r="AX3" s="15" t="s">
        <v>47</v>
      </c>
      <c r="AY3" s="15" t="s">
        <v>48</v>
      </c>
      <c r="AZ3" s="15" t="s">
        <v>49</v>
      </c>
      <c r="BA3" s="15" t="s">
        <v>50</v>
      </c>
      <c r="BB3" s="15" t="s">
        <v>47</v>
      </c>
      <c r="BC3" s="15" t="s">
        <v>48</v>
      </c>
      <c r="BD3" s="15" t="s">
        <v>49</v>
      </c>
      <c r="BE3" s="15" t="s">
        <v>50</v>
      </c>
      <c r="BF3" s="15" t="s">
        <v>47</v>
      </c>
      <c r="BG3" s="15" t="s">
        <v>48</v>
      </c>
      <c r="BH3" s="15" t="s">
        <v>49</v>
      </c>
      <c r="BI3" s="15" t="s">
        <v>50</v>
      </c>
      <c r="BJ3" s="15" t="s">
        <v>47</v>
      </c>
      <c r="BK3" s="15" t="s">
        <v>48</v>
      </c>
      <c r="BL3" s="15" t="s">
        <v>49</v>
      </c>
      <c r="BM3" s="15" t="s">
        <v>50</v>
      </c>
      <c r="BN3" s="15" t="s">
        <v>47</v>
      </c>
      <c r="BO3" s="15" t="s">
        <v>48</v>
      </c>
      <c r="BP3" s="15" t="s">
        <v>49</v>
      </c>
      <c r="BQ3" s="15" t="s">
        <v>50</v>
      </c>
      <c r="BR3" s="15" t="s">
        <v>47</v>
      </c>
      <c r="BS3" s="15" t="s">
        <v>48</v>
      </c>
      <c r="BT3" s="15" t="s">
        <v>49</v>
      </c>
      <c r="BU3" s="15" t="s">
        <v>50</v>
      </c>
      <c r="BV3" s="15" t="s">
        <v>47</v>
      </c>
      <c r="BW3" s="15" t="s">
        <v>48</v>
      </c>
      <c r="BX3" s="15" t="s">
        <v>49</v>
      </c>
      <c r="BY3" s="16" t="s">
        <v>50</v>
      </c>
    </row>
    <row r="4" spans="1:77" ht="409.5">
      <c r="A4" s="286" t="s">
        <v>51</v>
      </c>
      <c r="B4" s="17">
        <v>1.1000000000000001</v>
      </c>
      <c r="C4" s="18" t="s">
        <v>52</v>
      </c>
      <c r="D4" s="18" t="s">
        <v>53</v>
      </c>
      <c r="E4" s="18" t="s">
        <v>54</v>
      </c>
      <c r="F4" s="18" t="s">
        <v>55</v>
      </c>
      <c r="G4" s="19">
        <v>1</v>
      </c>
      <c r="H4" s="20" t="s">
        <v>56</v>
      </c>
      <c r="I4" s="20" t="s">
        <v>57</v>
      </c>
      <c r="J4" s="21">
        <v>45657</v>
      </c>
      <c r="K4" s="22"/>
      <c r="L4" s="23"/>
      <c r="M4" s="23"/>
      <c r="N4" s="24" t="s">
        <v>58</v>
      </c>
      <c r="O4" s="21"/>
      <c r="P4" s="21"/>
      <c r="Q4" s="25" t="s">
        <v>59</v>
      </c>
      <c r="R4" s="21"/>
      <c r="S4" s="21"/>
      <c r="T4" s="20" t="s">
        <v>60</v>
      </c>
      <c r="U4" s="21"/>
      <c r="V4" s="21"/>
      <c r="W4" s="21"/>
      <c r="X4" s="20"/>
      <c r="Y4" s="26">
        <f t="shared" ref="Y4:Y13" si="0">IF(X4="Cumplido",100%,IF(X4="Cumplido fuera de término",75%,IF(X4="Cumplido parcialmente",50%,0%)))</f>
        <v>0</v>
      </c>
      <c r="Z4" s="27"/>
      <c r="AA4" s="26" t="e">
        <f t="shared" ref="AA4:AA13" si="1">(K4/Z4)*Y4</f>
        <v>#DIV/0!</v>
      </c>
      <c r="AB4" s="21"/>
      <c r="AC4" s="21"/>
      <c r="AD4" s="28"/>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30"/>
      <c r="BK4" s="30"/>
      <c r="BL4" s="30"/>
      <c r="BM4" s="30"/>
      <c r="BN4" s="30"/>
      <c r="BO4" s="30"/>
      <c r="BP4" s="30"/>
      <c r="BQ4" s="30"/>
      <c r="BR4" s="30"/>
      <c r="BS4" s="30"/>
      <c r="BT4" s="30"/>
      <c r="BU4" s="30"/>
      <c r="BV4" s="30"/>
      <c r="BW4" s="30"/>
      <c r="BX4" s="30"/>
      <c r="BY4" s="30"/>
    </row>
    <row r="5" spans="1:77" ht="67.5" customHeight="1">
      <c r="A5" s="287"/>
      <c r="B5" s="17">
        <v>1.2</v>
      </c>
      <c r="C5" s="18" t="s">
        <v>61</v>
      </c>
      <c r="D5" s="18" t="s">
        <v>62</v>
      </c>
      <c r="E5" s="18" t="s">
        <v>63</v>
      </c>
      <c r="F5" s="18" t="s">
        <v>64</v>
      </c>
      <c r="G5" s="19">
        <v>4</v>
      </c>
      <c r="H5" s="18" t="s">
        <v>65</v>
      </c>
      <c r="I5" s="31">
        <v>45322</v>
      </c>
      <c r="J5" s="31">
        <v>45596</v>
      </c>
      <c r="K5" s="22">
        <v>1</v>
      </c>
      <c r="L5" s="32" t="s">
        <v>66</v>
      </c>
      <c r="M5" s="33"/>
      <c r="N5" s="33"/>
      <c r="O5" s="32" t="s">
        <v>67</v>
      </c>
      <c r="P5" s="25" t="s">
        <v>68</v>
      </c>
      <c r="Q5" s="31"/>
      <c r="R5" s="31"/>
      <c r="S5" s="31"/>
      <c r="T5" s="31"/>
      <c r="U5" s="31"/>
      <c r="V5" s="31"/>
      <c r="W5" s="31"/>
      <c r="X5" s="25" t="s">
        <v>69</v>
      </c>
      <c r="Y5" s="26">
        <f t="shared" si="0"/>
        <v>0.75</v>
      </c>
      <c r="Z5" s="27">
        <v>1</v>
      </c>
      <c r="AA5" s="26">
        <f t="shared" si="1"/>
        <v>0.75</v>
      </c>
      <c r="AB5" s="25" t="s">
        <v>70</v>
      </c>
      <c r="AC5" s="31"/>
      <c r="AD5" s="34"/>
      <c r="AE5" s="35"/>
      <c r="AF5" s="35"/>
      <c r="AG5" s="35"/>
      <c r="AH5" s="36"/>
      <c r="AI5" s="36"/>
      <c r="AJ5" s="36"/>
      <c r="AK5" s="36"/>
      <c r="AL5" s="36"/>
      <c r="AM5" s="36"/>
      <c r="AN5" s="36"/>
      <c r="AO5" s="36"/>
      <c r="AP5" s="35"/>
      <c r="AQ5" s="35"/>
      <c r="AR5" s="35"/>
      <c r="AS5" s="35"/>
      <c r="AT5" s="36"/>
      <c r="AU5" s="36"/>
      <c r="AV5" s="36"/>
      <c r="AW5" s="36"/>
      <c r="AX5" s="36"/>
      <c r="AY5" s="36"/>
      <c r="AZ5" s="36"/>
      <c r="BA5" s="36"/>
      <c r="BB5" s="35"/>
      <c r="BC5" s="35"/>
      <c r="BD5" s="35"/>
      <c r="BE5" s="35"/>
      <c r="BF5" s="36"/>
      <c r="BG5" s="36"/>
      <c r="BH5" s="36"/>
      <c r="BI5" s="36"/>
      <c r="BJ5" s="36"/>
      <c r="BK5" s="36"/>
      <c r="BL5" s="36"/>
      <c r="BM5" s="36"/>
      <c r="BN5" s="35"/>
      <c r="BO5" s="35"/>
      <c r="BP5" s="35"/>
      <c r="BQ5" s="35"/>
      <c r="BR5" s="36"/>
      <c r="BS5" s="36"/>
      <c r="BT5" s="36"/>
      <c r="BU5" s="36"/>
      <c r="BV5" s="36"/>
      <c r="BW5" s="36"/>
      <c r="BX5" s="36"/>
      <c r="BY5" s="36"/>
    </row>
    <row r="6" spans="1:77" ht="61.5" customHeight="1">
      <c r="A6" s="288"/>
      <c r="B6" s="17">
        <v>1.3</v>
      </c>
      <c r="C6" s="18" t="s">
        <v>71</v>
      </c>
      <c r="D6" s="19" t="s">
        <v>72</v>
      </c>
      <c r="E6" s="18" t="s">
        <v>73</v>
      </c>
      <c r="F6" s="18" t="s">
        <v>64</v>
      </c>
      <c r="G6" s="19">
        <v>4</v>
      </c>
      <c r="H6" s="19" t="s">
        <v>74</v>
      </c>
      <c r="I6" s="20" t="s">
        <v>57</v>
      </c>
      <c r="J6" s="21">
        <v>45639</v>
      </c>
      <c r="K6" s="22"/>
      <c r="L6" s="23"/>
      <c r="M6" s="23"/>
      <c r="N6" s="23"/>
      <c r="O6" s="21"/>
      <c r="P6" s="21"/>
      <c r="Q6" s="21"/>
      <c r="R6" s="21"/>
      <c r="S6" s="21"/>
      <c r="T6" s="21"/>
      <c r="U6" s="21"/>
      <c r="V6" s="21"/>
      <c r="W6" s="21"/>
      <c r="X6" s="21"/>
      <c r="Y6" s="26">
        <f t="shared" si="0"/>
        <v>0</v>
      </c>
      <c r="Z6" s="27"/>
      <c r="AA6" s="26" t="e">
        <f t="shared" si="1"/>
        <v>#DIV/0!</v>
      </c>
      <c r="AB6" s="21"/>
      <c r="AC6" s="21"/>
      <c r="AD6" s="28"/>
      <c r="AE6" s="29"/>
      <c r="AF6" s="29"/>
      <c r="AG6" s="29"/>
      <c r="AH6" s="29"/>
      <c r="AI6" s="29"/>
      <c r="AJ6" s="29"/>
      <c r="AK6" s="29"/>
      <c r="AL6" s="29"/>
      <c r="AM6" s="29"/>
      <c r="AN6" s="29"/>
      <c r="AO6" s="29"/>
      <c r="AP6" s="37"/>
      <c r="AQ6" s="37"/>
      <c r="AR6" s="37"/>
      <c r="AS6" s="37"/>
      <c r="AT6" s="29"/>
      <c r="AU6" s="29"/>
      <c r="AV6" s="29"/>
      <c r="AW6" s="29"/>
      <c r="AX6" s="29"/>
      <c r="AY6" s="29"/>
      <c r="AZ6" s="29"/>
      <c r="BA6" s="29"/>
      <c r="BB6" s="38"/>
      <c r="BC6" s="38"/>
      <c r="BD6" s="38"/>
      <c r="BE6" s="38"/>
      <c r="BF6" s="29"/>
      <c r="BG6" s="29"/>
      <c r="BH6" s="29"/>
      <c r="BI6" s="29"/>
      <c r="BJ6" s="29"/>
      <c r="BK6" s="29"/>
      <c r="BL6" s="29"/>
      <c r="BM6" s="29"/>
      <c r="BN6" s="38"/>
      <c r="BO6" s="38"/>
      <c r="BP6" s="38"/>
      <c r="BQ6" s="38"/>
      <c r="BR6" s="29"/>
      <c r="BS6" s="29"/>
      <c r="BT6" s="29"/>
      <c r="BU6" s="29"/>
      <c r="BV6" s="38"/>
      <c r="BW6" s="38"/>
      <c r="BX6" s="29"/>
      <c r="BY6" s="29"/>
    </row>
    <row r="7" spans="1:77" ht="99">
      <c r="A7" s="39" t="s">
        <v>75</v>
      </c>
      <c r="B7" s="17">
        <v>1.4</v>
      </c>
      <c r="C7" s="18" t="s">
        <v>76</v>
      </c>
      <c r="D7" s="19" t="s">
        <v>77</v>
      </c>
      <c r="E7" s="18" t="s">
        <v>78</v>
      </c>
      <c r="F7" s="18" t="s">
        <v>79</v>
      </c>
      <c r="G7" s="19">
        <v>12</v>
      </c>
      <c r="H7" s="18" t="s">
        <v>80</v>
      </c>
      <c r="I7" s="31">
        <v>45382</v>
      </c>
      <c r="J7" s="31">
        <v>45657</v>
      </c>
      <c r="K7" s="22">
        <v>3</v>
      </c>
      <c r="L7" s="32" t="s">
        <v>81</v>
      </c>
      <c r="M7" s="32" t="s">
        <v>82</v>
      </c>
      <c r="N7" s="32" t="s">
        <v>83</v>
      </c>
      <c r="O7" s="32" t="s">
        <v>84</v>
      </c>
      <c r="P7" s="32" t="s">
        <v>85</v>
      </c>
      <c r="Q7" s="32" t="s">
        <v>86</v>
      </c>
      <c r="R7" s="32" t="s">
        <v>87</v>
      </c>
      <c r="S7" s="25" t="s">
        <v>88</v>
      </c>
      <c r="T7" s="25" t="s">
        <v>89</v>
      </c>
      <c r="U7" s="31"/>
      <c r="V7" s="31"/>
      <c r="W7" s="31"/>
      <c r="X7" s="25" t="s">
        <v>90</v>
      </c>
      <c r="Y7" s="26">
        <f t="shared" si="0"/>
        <v>1</v>
      </c>
      <c r="Z7" s="27">
        <v>3</v>
      </c>
      <c r="AA7" s="26">
        <f t="shared" si="1"/>
        <v>1</v>
      </c>
      <c r="AB7" s="25" t="s">
        <v>91</v>
      </c>
      <c r="AC7" s="31"/>
      <c r="AD7" s="4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row>
    <row r="8" spans="1:77" ht="33">
      <c r="A8" s="286" t="s">
        <v>92</v>
      </c>
      <c r="B8" s="17">
        <v>1.5</v>
      </c>
      <c r="C8" s="18" t="s">
        <v>93</v>
      </c>
      <c r="D8" s="19" t="s">
        <v>94</v>
      </c>
      <c r="E8" s="18" t="s">
        <v>95</v>
      </c>
      <c r="F8" s="18" t="s">
        <v>64</v>
      </c>
      <c r="G8" s="19">
        <v>1</v>
      </c>
      <c r="H8" s="41" t="s">
        <v>96</v>
      </c>
      <c r="I8" s="42" t="s">
        <v>57</v>
      </c>
      <c r="J8" s="43">
        <v>45443</v>
      </c>
      <c r="K8" s="22"/>
      <c r="L8" s="44"/>
      <c r="M8" s="44"/>
      <c r="N8" s="44"/>
      <c r="O8" s="43"/>
      <c r="P8" s="43"/>
      <c r="Q8" s="43"/>
      <c r="R8" s="43"/>
      <c r="S8" s="43"/>
      <c r="T8" s="43"/>
      <c r="U8" s="43"/>
      <c r="V8" s="43"/>
      <c r="W8" s="43"/>
      <c r="X8" s="43"/>
      <c r="Y8" s="26">
        <f t="shared" si="0"/>
        <v>0</v>
      </c>
      <c r="Z8" s="27"/>
      <c r="AA8" s="26" t="e">
        <f t="shared" si="1"/>
        <v>#DIV/0!</v>
      </c>
      <c r="AB8" s="43"/>
      <c r="AC8" s="43"/>
      <c r="AD8" s="28"/>
      <c r="AE8" s="29"/>
      <c r="AF8" s="29"/>
      <c r="AG8" s="29"/>
      <c r="AH8" s="29"/>
      <c r="AI8" s="29"/>
      <c r="AJ8" s="29"/>
      <c r="AK8" s="29"/>
      <c r="AL8" s="29"/>
      <c r="AM8" s="29"/>
      <c r="AN8" s="29"/>
      <c r="AO8" s="29"/>
      <c r="AP8" s="29"/>
      <c r="AQ8" s="29"/>
      <c r="AR8" s="29"/>
      <c r="AS8" s="29"/>
      <c r="AT8" s="45"/>
      <c r="AU8" s="45"/>
      <c r="AV8" s="45"/>
      <c r="AW8" s="45"/>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row>
    <row r="9" spans="1:77" ht="49.5">
      <c r="A9" s="288"/>
      <c r="B9" s="17">
        <v>1.6</v>
      </c>
      <c r="C9" s="18" t="s">
        <v>97</v>
      </c>
      <c r="D9" s="46" t="s">
        <v>98</v>
      </c>
      <c r="E9" s="18" t="s">
        <v>99</v>
      </c>
      <c r="F9" s="18" t="s">
        <v>100</v>
      </c>
      <c r="G9" s="19">
        <v>1</v>
      </c>
      <c r="H9" s="41" t="s">
        <v>101</v>
      </c>
      <c r="I9" s="42" t="s">
        <v>57</v>
      </c>
      <c r="J9" s="43">
        <v>45657</v>
      </c>
      <c r="K9" s="22">
        <v>0</v>
      </c>
      <c r="L9" s="47" t="s">
        <v>102</v>
      </c>
      <c r="M9" s="47" t="s">
        <v>102</v>
      </c>
      <c r="N9" s="47" t="s">
        <v>102</v>
      </c>
      <c r="O9" s="47" t="s">
        <v>102</v>
      </c>
      <c r="P9" s="47" t="s">
        <v>102</v>
      </c>
      <c r="Q9" s="47" t="s">
        <v>102</v>
      </c>
      <c r="R9" s="43"/>
      <c r="S9" s="43"/>
      <c r="T9" s="43"/>
      <c r="U9" s="43"/>
      <c r="V9" s="43"/>
      <c r="W9" s="43"/>
      <c r="X9" s="43"/>
      <c r="Y9" s="26">
        <f t="shared" si="0"/>
        <v>0</v>
      </c>
      <c r="Z9" s="27"/>
      <c r="AA9" s="26" t="e">
        <f t="shared" si="1"/>
        <v>#DIV/0!</v>
      </c>
      <c r="AB9" s="43"/>
      <c r="AC9" s="43"/>
      <c r="AD9" s="28"/>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30"/>
      <c r="BW9" s="30"/>
      <c r="BX9" s="30"/>
      <c r="BY9" s="30"/>
    </row>
    <row r="10" spans="1:77" ht="115.5">
      <c r="A10" s="286" t="s">
        <v>103</v>
      </c>
      <c r="B10" s="17">
        <v>1.9</v>
      </c>
      <c r="C10" s="18" t="s">
        <v>104</v>
      </c>
      <c r="D10" s="19" t="s">
        <v>105</v>
      </c>
      <c r="E10" s="18" t="s">
        <v>106</v>
      </c>
      <c r="F10" s="18" t="s">
        <v>107</v>
      </c>
      <c r="G10" s="19">
        <v>2</v>
      </c>
      <c r="H10" s="18" t="s">
        <v>108</v>
      </c>
      <c r="I10" s="25" t="s">
        <v>57</v>
      </c>
      <c r="J10" s="31">
        <v>45657</v>
      </c>
      <c r="K10" s="22">
        <v>0</v>
      </c>
      <c r="L10" s="32" t="s">
        <v>109</v>
      </c>
      <c r="M10" s="32" t="s">
        <v>109</v>
      </c>
      <c r="N10" s="32" t="s">
        <v>109</v>
      </c>
      <c r="O10" s="32" t="s">
        <v>109</v>
      </c>
      <c r="P10" s="32" t="s">
        <v>109</v>
      </c>
      <c r="Q10" s="32" t="s">
        <v>110</v>
      </c>
      <c r="R10" s="31"/>
      <c r="S10" s="31"/>
      <c r="T10" s="31"/>
      <c r="U10" s="31"/>
      <c r="V10" s="31"/>
      <c r="W10" s="31"/>
      <c r="X10" s="31"/>
      <c r="Y10" s="26">
        <f t="shared" si="0"/>
        <v>0</v>
      </c>
      <c r="Z10" s="27"/>
      <c r="AA10" s="26" t="e">
        <f t="shared" si="1"/>
        <v>#DIV/0!</v>
      </c>
      <c r="AB10" s="31"/>
      <c r="AC10" s="31"/>
      <c r="AD10" s="28"/>
      <c r="AE10" s="29"/>
      <c r="AF10" s="29"/>
      <c r="AG10" s="29"/>
      <c r="AH10" s="29"/>
      <c r="AI10" s="29"/>
      <c r="AJ10" s="29"/>
      <c r="AK10" s="29"/>
      <c r="AL10" s="29"/>
      <c r="AM10" s="29"/>
      <c r="AN10" s="29"/>
      <c r="AO10" s="29"/>
      <c r="AP10" s="29"/>
      <c r="AQ10" s="29"/>
      <c r="AR10" s="29"/>
      <c r="AS10" s="29"/>
      <c r="AT10" s="29"/>
      <c r="AU10" s="29"/>
      <c r="AV10" s="29"/>
      <c r="AW10" s="29"/>
      <c r="AX10" s="48"/>
      <c r="AY10" s="48"/>
      <c r="AZ10" s="48"/>
      <c r="BA10" s="48"/>
      <c r="BB10" s="29"/>
      <c r="BC10" s="29"/>
      <c r="BD10" s="29"/>
      <c r="BE10" s="29"/>
      <c r="BF10" s="29"/>
      <c r="BG10" s="29"/>
      <c r="BH10" s="29"/>
      <c r="BI10" s="29"/>
      <c r="BJ10" s="29"/>
      <c r="BK10" s="29"/>
      <c r="BL10" s="29"/>
      <c r="BM10" s="29"/>
      <c r="BN10" s="29"/>
      <c r="BO10" s="29"/>
      <c r="BP10" s="29"/>
      <c r="BQ10" s="29"/>
      <c r="BR10" s="29"/>
      <c r="BS10" s="29"/>
      <c r="BT10" s="29"/>
      <c r="BU10" s="29"/>
      <c r="BV10" s="48"/>
      <c r="BW10" s="48"/>
      <c r="BX10" s="48"/>
      <c r="BY10" s="48"/>
    </row>
    <row r="11" spans="1:77" ht="247.5">
      <c r="A11" s="287"/>
      <c r="B11" s="49">
        <v>1.1000000000000001</v>
      </c>
      <c r="C11" s="18" t="s">
        <v>111</v>
      </c>
      <c r="D11" s="19" t="s">
        <v>112</v>
      </c>
      <c r="E11" s="18" t="s">
        <v>112</v>
      </c>
      <c r="F11" s="18" t="s">
        <v>113</v>
      </c>
      <c r="G11" s="19">
        <v>1</v>
      </c>
      <c r="H11" s="18" t="s">
        <v>114</v>
      </c>
      <c r="I11" s="25" t="s">
        <v>57</v>
      </c>
      <c r="J11" s="31">
        <v>45473</v>
      </c>
      <c r="K11" s="22">
        <v>1</v>
      </c>
      <c r="L11" s="32"/>
      <c r="M11" s="32"/>
      <c r="N11" s="32"/>
      <c r="O11" s="32" t="s">
        <v>115</v>
      </c>
      <c r="P11" s="32"/>
      <c r="Q11" s="32"/>
      <c r="R11" s="32" t="s">
        <v>116</v>
      </c>
      <c r="S11" s="25" t="s">
        <v>117</v>
      </c>
      <c r="T11" s="25" t="s">
        <v>117</v>
      </c>
      <c r="U11" s="25" t="s">
        <v>117</v>
      </c>
      <c r="V11" s="25" t="s">
        <v>117</v>
      </c>
      <c r="W11" s="25" t="s">
        <v>117</v>
      </c>
      <c r="X11" s="31"/>
      <c r="Y11" s="26">
        <f t="shared" si="0"/>
        <v>0</v>
      </c>
      <c r="Z11" s="27"/>
      <c r="AA11" s="26" t="e">
        <f t="shared" si="1"/>
        <v>#DIV/0!</v>
      </c>
      <c r="AB11" s="31"/>
      <c r="AC11" s="31"/>
      <c r="AD11" s="28"/>
      <c r="AE11" s="29"/>
      <c r="AF11" s="29"/>
      <c r="AG11" s="29"/>
      <c r="AH11" s="29"/>
      <c r="AI11" s="29"/>
      <c r="AJ11" s="29"/>
      <c r="AK11" s="29"/>
      <c r="AL11" s="29"/>
      <c r="AM11" s="29"/>
      <c r="AN11" s="29"/>
      <c r="AO11" s="29"/>
      <c r="AP11" s="29"/>
      <c r="AQ11" s="29"/>
      <c r="AR11" s="29"/>
      <c r="AS11" s="29"/>
      <c r="AT11" s="29"/>
      <c r="AU11" s="29"/>
      <c r="AV11" s="29"/>
      <c r="AW11" s="29"/>
      <c r="AX11" s="48"/>
      <c r="AY11" s="48"/>
      <c r="AZ11" s="48"/>
      <c r="BA11" s="48"/>
      <c r="BB11" s="29"/>
      <c r="BC11" s="29"/>
      <c r="BD11" s="29"/>
      <c r="BE11" s="29"/>
      <c r="BF11" s="29"/>
      <c r="BG11" s="29"/>
      <c r="BH11" s="29"/>
      <c r="BI11" s="29"/>
      <c r="BJ11" s="29"/>
      <c r="BK11" s="29"/>
      <c r="BL11" s="29"/>
      <c r="BM11" s="29"/>
      <c r="BN11" s="29"/>
      <c r="BO11" s="29"/>
      <c r="BP11" s="29"/>
      <c r="BQ11" s="29"/>
      <c r="BR11" s="29"/>
      <c r="BS11" s="29"/>
      <c r="BT11" s="29"/>
      <c r="BU11" s="29"/>
      <c r="BV11" s="50"/>
      <c r="BW11" s="50"/>
      <c r="BX11" s="50"/>
      <c r="BY11" s="50"/>
    </row>
    <row r="12" spans="1:77" ht="111" customHeight="1">
      <c r="A12" s="286" t="s">
        <v>118</v>
      </c>
      <c r="B12" s="17">
        <v>1.1100000000000001</v>
      </c>
      <c r="C12" s="18" t="s">
        <v>119</v>
      </c>
      <c r="D12" s="19" t="s">
        <v>120</v>
      </c>
      <c r="E12" s="18" t="s">
        <v>121</v>
      </c>
      <c r="F12" s="18" t="s">
        <v>122</v>
      </c>
      <c r="G12" s="19">
        <v>1</v>
      </c>
      <c r="H12" s="18" t="s">
        <v>123</v>
      </c>
      <c r="I12" s="25" t="s">
        <v>57</v>
      </c>
      <c r="J12" s="31">
        <v>45626</v>
      </c>
      <c r="K12" s="22"/>
      <c r="L12" s="33"/>
      <c r="M12" s="33"/>
      <c r="N12" s="32" t="s">
        <v>124</v>
      </c>
      <c r="O12" s="32" t="s">
        <v>125</v>
      </c>
      <c r="P12" s="32" t="s">
        <v>126</v>
      </c>
      <c r="Q12" s="32" t="s">
        <v>126</v>
      </c>
      <c r="R12" s="25" t="s">
        <v>126</v>
      </c>
      <c r="S12" s="25" t="s">
        <v>126</v>
      </c>
      <c r="T12" s="25" t="s">
        <v>127</v>
      </c>
      <c r="U12" s="25"/>
      <c r="V12" s="25"/>
      <c r="W12" s="25"/>
      <c r="X12" s="31"/>
      <c r="Y12" s="26">
        <f t="shared" si="0"/>
        <v>0</v>
      </c>
      <c r="Z12" s="27"/>
      <c r="AA12" s="26" t="e">
        <f t="shared" si="1"/>
        <v>#DIV/0!</v>
      </c>
      <c r="AB12" s="31"/>
      <c r="AC12" s="31"/>
      <c r="AD12" s="28"/>
      <c r="AE12" s="29"/>
      <c r="AF12" s="29"/>
      <c r="AG12" s="29"/>
      <c r="AH12" s="29"/>
      <c r="AI12" s="29"/>
      <c r="AJ12" s="29"/>
      <c r="AK12" s="29"/>
      <c r="AL12" s="48"/>
      <c r="AM12" s="48"/>
      <c r="AN12" s="48"/>
      <c r="AO12" s="48"/>
      <c r="AP12" s="48"/>
      <c r="AQ12" s="48"/>
      <c r="AR12" s="48"/>
      <c r="AS12" s="48"/>
      <c r="AT12" s="48"/>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90.75" customHeight="1">
      <c r="A13" s="288"/>
      <c r="B13" s="17">
        <v>1.1200000000000001</v>
      </c>
      <c r="C13" s="18" t="s">
        <v>128</v>
      </c>
      <c r="D13" s="19" t="s">
        <v>129</v>
      </c>
      <c r="E13" s="18" t="s">
        <v>130</v>
      </c>
      <c r="F13" s="18" t="s">
        <v>131</v>
      </c>
      <c r="G13" s="19">
        <v>4</v>
      </c>
      <c r="H13" s="19"/>
      <c r="I13" s="21">
        <v>45382</v>
      </c>
      <c r="J13" s="21">
        <v>45657</v>
      </c>
      <c r="K13" s="22">
        <v>1</v>
      </c>
      <c r="L13" s="23"/>
      <c r="M13" s="23"/>
      <c r="N13" s="24" t="s">
        <v>132</v>
      </c>
      <c r="O13" s="21"/>
      <c r="P13" s="21"/>
      <c r="Q13" s="21"/>
      <c r="R13" s="21"/>
      <c r="S13" s="21"/>
      <c r="T13" s="21"/>
      <c r="U13" s="21"/>
      <c r="V13" s="21"/>
      <c r="W13" s="21"/>
      <c r="X13" s="20" t="s">
        <v>90</v>
      </c>
      <c r="Y13" s="26">
        <f t="shared" si="0"/>
        <v>1</v>
      </c>
      <c r="Z13" s="27">
        <v>1</v>
      </c>
      <c r="AA13" s="26">
        <f t="shared" si="1"/>
        <v>1</v>
      </c>
      <c r="AB13" s="20" t="s">
        <v>133</v>
      </c>
      <c r="AC13" s="21"/>
      <c r="AD13" s="28"/>
      <c r="AE13" s="29"/>
      <c r="AF13" s="29"/>
      <c r="AG13" s="29"/>
      <c r="AH13" s="29"/>
      <c r="AI13" s="29"/>
      <c r="AJ13" s="29"/>
      <c r="AK13" s="29"/>
      <c r="AL13" s="48"/>
      <c r="AM13" s="48"/>
      <c r="AN13" s="48"/>
      <c r="AO13" s="48"/>
      <c r="AP13" s="29"/>
      <c r="AQ13" s="29"/>
      <c r="AR13" s="29"/>
      <c r="AS13" s="29"/>
      <c r="AT13" s="29"/>
      <c r="AU13" s="29"/>
      <c r="AV13" s="29"/>
      <c r="AW13" s="29"/>
      <c r="AX13" s="48"/>
      <c r="AY13" s="48"/>
      <c r="AZ13" s="48"/>
      <c r="BA13" s="48"/>
      <c r="BB13" s="29"/>
      <c r="BC13" s="29"/>
      <c r="BD13" s="29"/>
      <c r="BE13" s="29"/>
      <c r="BF13" s="29"/>
      <c r="BG13" s="29"/>
      <c r="BH13" s="29"/>
      <c r="BI13" s="29"/>
      <c r="BJ13" s="48"/>
      <c r="BK13" s="48"/>
      <c r="BL13" s="48"/>
      <c r="BM13" s="48"/>
      <c r="BN13" s="29"/>
      <c r="BO13" s="29"/>
      <c r="BP13" s="29"/>
      <c r="BQ13" s="29"/>
      <c r="BR13" s="29"/>
      <c r="BS13" s="29"/>
      <c r="BT13" s="29"/>
      <c r="BU13" s="29"/>
      <c r="BV13" s="48"/>
      <c r="BW13" s="48"/>
      <c r="BX13" s="48"/>
      <c r="BY13" s="48"/>
    </row>
    <row r="14" spans="1:77" ht="16.5" customHeight="1">
      <c r="A14" s="51"/>
      <c r="B14" s="52"/>
      <c r="C14" s="51"/>
      <c r="D14" s="51"/>
      <c r="E14" s="51"/>
      <c r="F14" s="51"/>
      <c r="G14" s="51"/>
      <c r="H14" s="51"/>
      <c r="I14" s="51">
        <v>3</v>
      </c>
      <c r="J14" s="51">
        <v>12</v>
      </c>
      <c r="K14" s="51"/>
      <c r="L14" s="51"/>
      <c r="M14" s="51"/>
      <c r="N14" s="51"/>
      <c r="O14" s="51"/>
      <c r="P14" s="51"/>
      <c r="Q14" s="51"/>
      <c r="R14" s="51"/>
      <c r="S14" s="51"/>
      <c r="T14" s="51"/>
      <c r="U14" s="51"/>
      <c r="V14" s="51"/>
      <c r="W14" s="51"/>
      <c r="X14" s="51"/>
      <c r="Y14" s="51"/>
      <c r="Z14" s="51"/>
      <c r="AA14" s="51"/>
      <c r="AB14" s="51"/>
      <c r="AC14" s="51"/>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row>
    <row r="15" spans="1:77" ht="16.5" customHeight="1">
      <c r="A15" s="51"/>
      <c r="B15" s="52"/>
      <c r="C15" s="51"/>
      <c r="D15" s="51"/>
      <c r="E15" s="51"/>
      <c r="F15" s="51"/>
      <c r="G15" s="51"/>
      <c r="H15" s="51"/>
      <c r="I15" s="51"/>
      <c r="J15" s="51"/>
      <c r="K15" s="51"/>
      <c r="L15" s="51"/>
      <c r="M15" s="51"/>
      <c r="N15" s="51"/>
      <c r="O15" s="51"/>
      <c r="P15" s="51"/>
      <c r="Q15" s="51"/>
      <c r="R15" s="51"/>
      <c r="S15" s="51"/>
      <c r="T15" s="51"/>
      <c r="U15" s="51"/>
      <c r="V15" s="51"/>
      <c r="W15" s="51"/>
      <c r="X15" s="51"/>
      <c r="Y15" s="51"/>
      <c r="Z15" s="51"/>
      <c r="AA15" s="54">
        <f>(AA5+AA7+AA13)/3</f>
        <v>0.91666666666666663</v>
      </c>
      <c r="AB15" s="51"/>
      <c r="AC15" s="51"/>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row>
    <row r="16" spans="1:77" ht="16.5" customHeight="1">
      <c r="A16" s="51"/>
      <c r="B16" s="52"/>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7" ht="16.5" customHeight="1">
      <c r="A17" s="51"/>
      <c r="B17" s="52"/>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7" ht="16.5" customHeight="1">
      <c r="A18" s="51"/>
      <c r="B18" s="52"/>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row>
    <row r="19" spans="1:77" ht="16.5" customHeight="1">
      <c r="A19" s="51"/>
      <c r="B19" s="52"/>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row>
    <row r="20" spans="1:77" ht="16.5" customHeight="1">
      <c r="A20" s="51"/>
      <c r="B20" s="52"/>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row>
    <row r="21" spans="1:77" ht="16.5" customHeight="1">
      <c r="A21" s="51"/>
      <c r="B21" s="52"/>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row>
    <row r="22" spans="1:77" ht="16.5" customHeight="1">
      <c r="A22" s="51"/>
      <c r="B22" s="52"/>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77" ht="16.5" customHeight="1">
      <c r="A23" s="51"/>
      <c r="B23" s="52"/>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77" ht="16.5" customHeight="1">
      <c r="A24" s="51"/>
      <c r="B24" s="52"/>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row>
    <row r="25" spans="1:77" ht="16.5" customHeight="1">
      <c r="A25" s="51"/>
      <c r="B25" s="52"/>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row>
    <row r="26" spans="1:77" ht="16.5" customHeight="1">
      <c r="A26" s="51"/>
      <c r="B26" s="52"/>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row>
    <row r="27" spans="1:77" ht="16.5" customHeight="1">
      <c r="A27" s="51"/>
      <c r="B27" s="5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1:77" ht="16.5" customHeight="1">
      <c r="A28" s="51"/>
      <c r="B28" s="52"/>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row>
    <row r="29" spans="1:77" ht="16.5" customHeight="1">
      <c r="A29" s="51"/>
      <c r="B29" s="52"/>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row>
    <row r="30" spans="1:77" ht="16.5" customHeight="1">
      <c r="A30" s="51"/>
      <c r="B30" s="52"/>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1:77" ht="16.5" customHeight="1">
      <c r="A31" s="51"/>
      <c r="B31" s="52"/>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77" ht="16.5" customHeight="1">
      <c r="A32" s="51"/>
      <c r="B32" s="52"/>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ht="16.5" customHeight="1">
      <c r="A33" s="51"/>
      <c r="B33" s="52"/>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row>
    <row r="34" spans="1:29" ht="16.5" customHeight="1">
      <c r="A34" s="51"/>
      <c r="B34" s="52"/>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ht="16.5" customHeight="1">
      <c r="A35" s="51"/>
      <c r="B35" s="52"/>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16.5" customHeight="1">
      <c r="A36" s="51"/>
      <c r="B36" s="52"/>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row>
    <row r="37" spans="1:29" ht="16.5" customHeight="1">
      <c r="A37" s="51"/>
      <c r="B37" s="52"/>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29" ht="16.5" customHeight="1">
      <c r="A38" s="51"/>
      <c r="B38" s="52"/>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row>
    <row r="39" spans="1:29" ht="16.5" customHeight="1">
      <c r="A39" s="51"/>
      <c r="B39" s="52"/>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row>
    <row r="40" spans="1:29" ht="16.5" customHeight="1">
      <c r="A40" s="51"/>
      <c r="B40" s="52"/>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1:29" ht="16.5" customHeight="1">
      <c r="A41" s="51"/>
      <c r="B41" s="52"/>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1:29" ht="16.5" customHeight="1">
      <c r="A42" s="51"/>
      <c r="B42" s="5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29" ht="16.5" customHeight="1">
      <c r="A43" s="51"/>
      <c r="B43" s="52"/>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29" ht="16.5" customHeight="1">
      <c r="A44" s="51"/>
      <c r="B44" s="52"/>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29" ht="16.5" customHeight="1">
      <c r="A45" s="51"/>
      <c r="B45" s="52"/>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29" ht="16.5" customHeight="1">
      <c r="A46" s="51"/>
      <c r="B46" s="52"/>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29" ht="16.5" customHeight="1">
      <c r="A47" s="51"/>
      <c r="B47" s="52"/>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row>
    <row r="48" spans="1:29" ht="16.5" customHeight="1">
      <c r="A48" s="51"/>
      <c r="B48" s="52"/>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row>
    <row r="49" spans="1:29" ht="16.5" customHeight="1">
      <c r="A49" s="51"/>
      <c r="B49" s="52"/>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1:29" ht="16.5" customHeight="1">
      <c r="A50" s="51"/>
      <c r="B50" s="52"/>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ht="16.5" customHeight="1">
      <c r="A51" s="51"/>
      <c r="B51" s="52"/>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1:29" ht="16.5" customHeight="1">
      <c r="A52" s="51"/>
      <c r="B52" s="52"/>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1:29" ht="16.5" customHeight="1">
      <c r="A53" s="51"/>
      <c r="B53" s="5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1:29" ht="16.5" customHeight="1">
      <c r="A54" s="51"/>
      <c r="B54" s="5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row>
    <row r="55" spans="1:29" ht="16.5" customHeight="1">
      <c r="A55" s="51"/>
      <c r="B55" s="52"/>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1:29" ht="16.5" customHeight="1">
      <c r="A56" s="51"/>
      <c r="B56" s="52"/>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57" spans="1:29" ht="16.5" customHeight="1">
      <c r="A57" s="51"/>
      <c r="B57" s="52"/>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row>
    <row r="58" spans="1:29" ht="16.5" customHeight="1">
      <c r="A58" s="51"/>
      <c r="B58" s="52"/>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row>
    <row r="59" spans="1:29" ht="16.5" customHeight="1">
      <c r="A59" s="51"/>
      <c r="B59" s="52"/>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row>
    <row r="60" spans="1:29" ht="16.5" customHeight="1">
      <c r="A60" s="51"/>
      <c r="B60" s="5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row>
    <row r="61" spans="1:29" ht="16.5" customHeight="1">
      <c r="A61" s="51"/>
      <c r="B61" s="52"/>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1:29" ht="16.5" customHeight="1">
      <c r="A62" s="51"/>
      <c r="B62" s="52"/>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row>
    <row r="63" spans="1:29" ht="16.5" customHeight="1">
      <c r="A63" s="51"/>
      <c r="B63" s="52"/>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row>
    <row r="64" spans="1:29" ht="16.5" customHeight="1">
      <c r="A64" s="51"/>
      <c r="B64" s="52"/>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row>
    <row r="65" spans="1:29" ht="16.5" customHeight="1">
      <c r="A65" s="51"/>
      <c r="B65" s="52"/>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row>
    <row r="66" spans="1:29" ht="16.5" customHeight="1">
      <c r="A66" s="51"/>
      <c r="B66" s="52"/>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row>
    <row r="67" spans="1:29" ht="16.5" customHeight="1">
      <c r="A67" s="51"/>
      <c r="B67" s="52"/>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row>
    <row r="68" spans="1:29" ht="16.5" customHeight="1">
      <c r="A68" s="51"/>
      <c r="B68" s="52"/>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1:29" ht="16.5" customHeight="1">
      <c r="A69" s="51"/>
      <c r="B69" s="52"/>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row>
    <row r="70" spans="1:29" ht="16.5" customHeight="1">
      <c r="A70" s="51"/>
      <c r="B70" s="52"/>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row>
    <row r="71" spans="1:29" ht="16.5" customHeight="1">
      <c r="A71" s="51"/>
      <c r="B71" s="52"/>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row>
    <row r="72" spans="1:29" ht="16.5" customHeight="1">
      <c r="A72" s="51"/>
      <c r="B72" s="52"/>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row>
    <row r="73" spans="1:29" ht="16.5" customHeight="1">
      <c r="A73" s="51"/>
      <c r="B73" s="5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row>
    <row r="74" spans="1:29" ht="16.5" customHeight="1">
      <c r="A74" s="51"/>
      <c r="B74" s="52"/>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row>
    <row r="75" spans="1:29" ht="16.5" customHeight="1">
      <c r="A75" s="51"/>
      <c r="B75" s="52"/>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row>
    <row r="76" spans="1:29" ht="16.5" customHeight="1">
      <c r="A76" s="51"/>
      <c r="B76" s="52"/>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row>
    <row r="77" spans="1:29" ht="16.5" customHeight="1">
      <c r="A77" s="51"/>
      <c r="B77" s="52"/>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row>
    <row r="78" spans="1:29" ht="16.5" customHeight="1">
      <c r="A78" s="51"/>
      <c r="B78" s="52"/>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row>
    <row r="79" spans="1:29" ht="16.5" customHeight="1">
      <c r="A79" s="51"/>
      <c r="B79" s="5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ht="16.5" customHeight="1">
      <c r="A80" s="51"/>
      <c r="B80" s="5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row>
    <row r="81" spans="1:29" ht="16.5" customHeight="1">
      <c r="A81" s="51"/>
      <c r="B81" s="52"/>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1:29" ht="16.5" customHeight="1">
      <c r="A82" s="51"/>
      <c r="B82" s="52"/>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1:29" ht="16.5" customHeight="1">
      <c r="A83" s="51"/>
      <c r="B83" s="52"/>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row>
    <row r="84" spans="1:29" ht="16.5" customHeight="1">
      <c r="A84" s="51"/>
      <c r="B84" s="52"/>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row>
    <row r="85" spans="1:29" ht="16.5" customHeight="1">
      <c r="A85" s="51"/>
      <c r="B85" s="52"/>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row>
    <row r="86" spans="1:29" ht="16.5" customHeight="1">
      <c r="A86" s="51"/>
      <c r="B86" s="52"/>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row>
    <row r="87" spans="1:29" ht="16.5" customHeight="1">
      <c r="A87" s="51"/>
      <c r="B87" s="52"/>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row>
    <row r="88" spans="1:29" ht="16.5" customHeight="1">
      <c r="A88" s="51"/>
      <c r="B88" s="52"/>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row>
    <row r="89" spans="1:29" ht="16.5" customHeight="1">
      <c r="A89" s="51"/>
      <c r="B89" s="52"/>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row>
    <row r="90" spans="1:29" ht="16.5" customHeight="1">
      <c r="A90" s="51"/>
      <c r="B90" s="52"/>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row>
    <row r="91" spans="1:29" ht="16.5" customHeight="1">
      <c r="A91" s="51"/>
      <c r="B91" s="52"/>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row>
    <row r="92" spans="1:29" ht="16.5" customHeight="1">
      <c r="A92" s="51"/>
      <c r="B92" s="52"/>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row>
    <row r="93" spans="1:29" ht="16.5" customHeight="1">
      <c r="A93" s="51"/>
      <c r="B93" s="52"/>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row>
    <row r="94" spans="1:29" ht="16.5" customHeight="1">
      <c r="A94" s="51"/>
      <c r="B94" s="52"/>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row>
    <row r="95" spans="1:29" ht="16.5" customHeight="1">
      <c r="A95" s="51"/>
      <c r="B95" s="52"/>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row>
    <row r="96" spans="1:29" ht="16.5" customHeight="1">
      <c r="A96" s="51"/>
      <c r="B96" s="52"/>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row>
    <row r="97" spans="1:29" ht="16.5" customHeight="1">
      <c r="A97" s="51"/>
      <c r="B97" s="52"/>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row>
    <row r="98" spans="1:29" ht="16.5" customHeight="1">
      <c r="A98" s="51"/>
      <c r="B98" s="52"/>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row>
    <row r="99" spans="1:29" ht="16.5" customHeight="1">
      <c r="A99" s="51"/>
      <c r="B99" s="52"/>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row>
    <row r="100" spans="1:29" ht="16.5" customHeight="1">
      <c r="A100" s="51"/>
      <c r="B100" s="52"/>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row>
    <row r="101" spans="1:29" ht="16.5" customHeight="1">
      <c r="A101" s="51"/>
      <c r="B101" s="52"/>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row>
    <row r="102" spans="1:29" ht="16.5" customHeight="1">
      <c r="A102" s="51"/>
      <c r="B102" s="52"/>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row>
    <row r="103" spans="1:29" ht="16.5" customHeight="1">
      <c r="A103" s="51"/>
      <c r="B103" s="52"/>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row>
    <row r="104" spans="1:29" ht="16.5" customHeight="1">
      <c r="A104" s="51"/>
      <c r="B104" s="52"/>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row>
    <row r="105" spans="1:29" ht="16.5" customHeight="1">
      <c r="A105" s="51"/>
      <c r="B105" s="52"/>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row>
    <row r="106" spans="1:29" ht="16.5" customHeight="1">
      <c r="A106" s="51"/>
      <c r="B106" s="52"/>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row>
    <row r="107" spans="1:29" ht="16.5" customHeight="1">
      <c r="A107" s="51"/>
      <c r="B107" s="52"/>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row>
    <row r="108" spans="1:29" ht="16.5" customHeight="1">
      <c r="A108" s="51"/>
      <c r="B108" s="52"/>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row>
    <row r="109" spans="1:29" ht="16.5" customHeight="1">
      <c r="A109" s="51"/>
      <c r="B109" s="52"/>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row>
    <row r="110" spans="1:29" ht="16.5" customHeight="1">
      <c r="A110" s="51"/>
      <c r="B110" s="52"/>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row>
    <row r="111" spans="1:29" ht="16.5" customHeight="1">
      <c r="A111" s="51"/>
      <c r="B111" s="52"/>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row>
    <row r="112" spans="1:29" ht="16.5" customHeight="1">
      <c r="A112" s="51"/>
      <c r="B112" s="52"/>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row>
    <row r="113" spans="1:29" ht="16.5" customHeight="1">
      <c r="A113" s="51"/>
      <c r="B113" s="52"/>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row>
    <row r="114" spans="1:29" ht="16.5" customHeight="1">
      <c r="A114" s="51"/>
      <c r="B114" s="52"/>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row>
    <row r="115" spans="1:29" ht="16.5" customHeight="1">
      <c r="A115" s="51"/>
      <c r="B115" s="52"/>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row>
    <row r="116" spans="1:29" ht="16.5" customHeight="1">
      <c r="A116" s="51"/>
      <c r="B116" s="52"/>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row>
    <row r="117" spans="1:29" ht="16.5" customHeight="1">
      <c r="A117" s="51"/>
      <c r="B117" s="52"/>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row>
    <row r="118" spans="1:29" ht="16.5" customHeight="1">
      <c r="A118" s="51"/>
      <c r="B118" s="52"/>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row>
    <row r="119" spans="1:29" ht="16.5" customHeight="1">
      <c r="A119" s="51"/>
      <c r="B119" s="52"/>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row>
    <row r="120" spans="1:29" ht="16.5" customHeight="1">
      <c r="A120" s="51"/>
      <c r="B120" s="52"/>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row>
    <row r="121" spans="1:29" ht="16.5" customHeight="1">
      <c r="A121" s="51"/>
      <c r="B121" s="52"/>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row>
    <row r="122" spans="1:29" ht="16.5" customHeight="1">
      <c r="A122" s="51"/>
      <c r="B122" s="52"/>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row>
    <row r="123" spans="1:29" ht="16.5" customHeight="1">
      <c r="A123" s="51"/>
      <c r="B123" s="52"/>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row>
    <row r="124" spans="1:29" ht="16.5" customHeight="1">
      <c r="A124" s="51"/>
      <c r="B124" s="52"/>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row>
    <row r="125" spans="1:29" ht="16.5" customHeight="1">
      <c r="A125" s="51"/>
      <c r="B125" s="52"/>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row>
    <row r="126" spans="1:29" ht="16.5" customHeight="1">
      <c r="A126" s="51"/>
      <c r="B126" s="52"/>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row r="127" spans="1:29" ht="16.5" customHeight="1">
      <c r="A127" s="51"/>
      <c r="B127" s="52"/>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row>
    <row r="128" spans="1:29" ht="16.5" customHeight="1">
      <c r="A128" s="51"/>
      <c r="B128" s="52"/>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row>
    <row r="129" spans="1:29" ht="16.5" customHeight="1">
      <c r="A129" s="51"/>
      <c r="B129" s="52"/>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row>
    <row r="130" spans="1:29" ht="16.5" customHeight="1">
      <c r="A130" s="51"/>
      <c r="B130" s="52"/>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row>
    <row r="131" spans="1:29" ht="16.5" customHeight="1">
      <c r="A131" s="51"/>
      <c r="B131" s="5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row>
    <row r="132" spans="1:29" ht="16.5" customHeight="1">
      <c r="A132" s="51"/>
      <c r="B132" s="52"/>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row>
    <row r="133" spans="1:29" ht="16.5" customHeight="1">
      <c r="A133" s="51"/>
      <c r="B133" s="52"/>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row>
    <row r="134" spans="1:29" ht="16.5" customHeight="1">
      <c r="A134" s="51"/>
      <c r="B134" s="52"/>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row>
    <row r="135" spans="1:29" ht="16.5" customHeight="1">
      <c r="A135" s="51"/>
      <c r="B135" s="52"/>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row>
    <row r="136" spans="1:29" ht="16.5" customHeight="1">
      <c r="A136" s="51"/>
      <c r="B136" s="52"/>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row>
    <row r="137" spans="1:29" ht="16.5" customHeight="1">
      <c r="A137" s="51"/>
      <c r="B137" s="52"/>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row>
    <row r="138" spans="1:29" ht="16.5" customHeight="1">
      <c r="A138" s="51"/>
      <c r="B138" s="52"/>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row>
    <row r="139" spans="1:29" ht="16.5" customHeight="1">
      <c r="A139" s="51"/>
      <c r="B139" s="52"/>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row>
    <row r="140" spans="1:29" ht="16.5" customHeight="1">
      <c r="A140" s="51"/>
      <c r="B140" s="52"/>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row>
    <row r="141" spans="1:29" ht="16.5" customHeight="1">
      <c r="A141" s="51"/>
      <c r="B141" s="52"/>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row>
    <row r="142" spans="1:29" ht="16.5" customHeight="1">
      <c r="A142" s="51"/>
      <c r="B142" s="52"/>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row>
    <row r="143" spans="1:29" ht="16.5" customHeight="1">
      <c r="A143" s="51"/>
      <c r="B143" s="52"/>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row>
    <row r="144" spans="1:29" ht="16.5" customHeight="1">
      <c r="A144" s="51"/>
      <c r="B144" s="52"/>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row>
    <row r="145" spans="1:29" ht="16.5" customHeight="1">
      <c r="A145" s="51"/>
      <c r="B145" s="52"/>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row>
    <row r="146" spans="1:29" ht="16.5" customHeight="1">
      <c r="A146" s="51"/>
      <c r="B146" s="52"/>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row>
    <row r="147" spans="1:29" ht="16.5" customHeight="1">
      <c r="A147" s="51"/>
      <c r="B147" s="52"/>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row>
    <row r="148" spans="1:29" ht="16.5" customHeight="1">
      <c r="A148" s="51"/>
      <c r="B148" s="52"/>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row>
    <row r="149" spans="1:29" ht="16.5" customHeight="1">
      <c r="A149" s="51"/>
      <c r="B149" s="52"/>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row>
    <row r="150" spans="1:29" ht="16.5" customHeight="1">
      <c r="A150" s="51"/>
      <c r="B150" s="52"/>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row>
    <row r="151" spans="1:29" ht="16.5" customHeight="1">
      <c r="A151" s="51"/>
      <c r="B151" s="52"/>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row>
    <row r="152" spans="1:29" ht="16.5" customHeight="1">
      <c r="A152" s="51"/>
      <c r="B152" s="52"/>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row>
    <row r="153" spans="1:29" ht="16.5" customHeight="1">
      <c r="A153" s="51"/>
      <c r="B153" s="52"/>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row>
    <row r="154" spans="1:29" ht="16.5" customHeight="1">
      <c r="A154" s="51"/>
      <c r="B154" s="52"/>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row>
    <row r="155" spans="1:29" ht="16.5" customHeight="1">
      <c r="A155" s="51"/>
      <c r="B155" s="52"/>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row>
    <row r="156" spans="1:29" ht="16.5" customHeight="1">
      <c r="A156" s="51"/>
      <c r="B156" s="52"/>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row>
    <row r="157" spans="1:29" ht="16.5" customHeight="1">
      <c r="A157" s="51"/>
      <c r="B157" s="52"/>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row>
    <row r="158" spans="1:29" ht="16.5" customHeight="1">
      <c r="A158" s="51"/>
      <c r="B158" s="52"/>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row>
    <row r="159" spans="1:29" ht="16.5" customHeight="1">
      <c r="A159" s="51"/>
      <c r="B159" s="52"/>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row>
    <row r="160" spans="1:29" ht="16.5" customHeight="1">
      <c r="A160" s="51"/>
      <c r="B160" s="52"/>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row>
    <row r="161" spans="1:29" ht="16.5" customHeight="1">
      <c r="A161" s="51"/>
      <c r="B161" s="52"/>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row>
    <row r="162" spans="1:29" ht="16.5" customHeight="1">
      <c r="A162" s="51"/>
      <c r="B162" s="52"/>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row>
    <row r="163" spans="1:29" ht="16.5" customHeight="1">
      <c r="A163" s="51"/>
      <c r="B163" s="52"/>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row>
    <row r="164" spans="1:29" ht="16.5" customHeight="1">
      <c r="A164" s="51"/>
      <c r="B164" s="52"/>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row>
    <row r="165" spans="1:29" ht="16.5" customHeight="1">
      <c r="A165" s="51"/>
      <c r="B165" s="52"/>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row>
    <row r="166" spans="1:29" ht="16.5" customHeight="1">
      <c r="A166" s="51"/>
      <c r="B166" s="52"/>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row>
    <row r="167" spans="1:29" ht="16.5" customHeight="1">
      <c r="A167" s="51"/>
      <c r="B167" s="52"/>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row>
    <row r="168" spans="1:29" ht="16.5" customHeight="1">
      <c r="A168" s="51"/>
      <c r="B168" s="52"/>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row>
    <row r="169" spans="1:29" ht="16.5" customHeight="1">
      <c r="A169" s="51"/>
      <c r="B169" s="52"/>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row>
    <row r="170" spans="1:29" ht="16.5" customHeight="1">
      <c r="A170" s="51"/>
      <c r="B170" s="52"/>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row>
    <row r="171" spans="1:29" ht="16.5" customHeight="1">
      <c r="A171" s="51"/>
      <c r="B171" s="52"/>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row>
    <row r="172" spans="1:29" ht="16.5" customHeight="1">
      <c r="A172" s="51"/>
      <c r="B172" s="52"/>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row>
    <row r="173" spans="1:29" ht="16.5" customHeight="1">
      <c r="A173" s="51"/>
      <c r="B173" s="52"/>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row>
    <row r="174" spans="1:29" ht="16.5" customHeight="1">
      <c r="A174" s="51"/>
      <c r="B174" s="52"/>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row>
    <row r="175" spans="1:29" ht="16.5" customHeight="1">
      <c r="A175" s="51"/>
      <c r="B175" s="52"/>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row>
    <row r="176" spans="1:29" ht="16.5" customHeight="1">
      <c r="A176" s="51"/>
      <c r="B176" s="52"/>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row>
    <row r="177" spans="1:29" ht="16.5" customHeight="1">
      <c r="A177" s="51"/>
      <c r="B177" s="52"/>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row>
    <row r="178" spans="1:29" ht="16.5" customHeight="1">
      <c r="A178" s="51"/>
      <c r="B178" s="52"/>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row>
    <row r="179" spans="1:29" ht="16.5" customHeight="1">
      <c r="A179" s="51"/>
      <c r="B179" s="52"/>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row>
    <row r="180" spans="1:29" ht="16.5" customHeight="1">
      <c r="A180" s="51"/>
      <c r="B180" s="52"/>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row>
    <row r="181" spans="1:29" ht="16.5" customHeight="1">
      <c r="A181" s="51"/>
      <c r="B181" s="52"/>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row>
    <row r="182" spans="1:29" ht="16.5" customHeight="1">
      <c r="A182" s="51"/>
      <c r="B182" s="52"/>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row>
    <row r="183" spans="1:29" ht="16.5" customHeight="1">
      <c r="A183" s="51"/>
      <c r="B183" s="52"/>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row>
    <row r="184" spans="1:29" ht="16.5" customHeight="1">
      <c r="A184" s="51"/>
      <c r="B184" s="52"/>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row>
    <row r="185" spans="1:29" ht="16.5" customHeight="1">
      <c r="A185" s="51"/>
      <c r="B185" s="52"/>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row>
    <row r="186" spans="1:29" ht="16.5" customHeight="1">
      <c r="A186" s="51"/>
      <c r="B186" s="52"/>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row>
    <row r="187" spans="1:29" ht="16.5" customHeight="1">
      <c r="A187" s="51"/>
      <c r="B187" s="52"/>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row>
    <row r="188" spans="1:29" ht="16.5" customHeight="1">
      <c r="A188" s="51"/>
      <c r="B188" s="52"/>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row>
    <row r="189" spans="1:29" ht="16.5" customHeight="1">
      <c r="A189" s="51"/>
      <c r="B189" s="52"/>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row>
    <row r="190" spans="1:29" ht="16.5" customHeight="1">
      <c r="A190" s="51"/>
      <c r="B190" s="52"/>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row>
    <row r="191" spans="1:29" ht="16.5" customHeight="1">
      <c r="A191" s="51"/>
      <c r="B191" s="52"/>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row>
    <row r="192" spans="1:29" ht="16.5" customHeight="1">
      <c r="A192" s="51"/>
      <c r="B192" s="52"/>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row>
    <row r="193" spans="1:29" ht="16.5" customHeight="1">
      <c r="A193" s="51"/>
      <c r="B193" s="52"/>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row>
    <row r="194" spans="1:29" ht="16.5" customHeight="1">
      <c r="A194" s="51"/>
      <c r="B194" s="52"/>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row>
    <row r="195" spans="1:29" ht="16.5" customHeight="1">
      <c r="A195" s="51"/>
      <c r="B195" s="52"/>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row>
    <row r="196" spans="1:29" ht="16.5" customHeight="1">
      <c r="A196" s="51"/>
      <c r="B196" s="52"/>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row>
    <row r="197" spans="1:29" ht="16.5" customHeight="1">
      <c r="A197" s="51"/>
      <c r="B197" s="52"/>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row>
    <row r="198" spans="1:29" ht="16.5" customHeight="1">
      <c r="A198" s="51"/>
      <c r="B198" s="52"/>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row>
    <row r="199" spans="1:29" ht="16.5" customHeight="1">
      <c r="A199" s="51"/>
      <c r="B199" s="52"/>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row>
    <row r="200" spans="1:29" ht="16.5" customHeight="1">
      <c r="A200" s="51"/>
      <c r="B200" s="52"/>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row>
    <row r="201" spans="1:29" ht="16.5" customHeight="1">
      <c r="A201" s="51"/>
      <c r="B201" s="52"/>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row>
    <row r="202" spans="1:29" ht="16.5" customHeight="1">
      <c r="A202" s="51"/>
      <c r="B202" s="52"/>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row>
    <row r="203" spans="1:29" ht="16.5" customHeight="1">
      <c r="A203" s="51"/>
      <c r="B203" s="52"/>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row>
    <row r="204" spans="1:29" ht="16.5" customHeight="1">
      <c r="A204" s="51"/>
      <c r="B204" s="52"/>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row>
    <row r="205" spans="1:29" ht="16.5" customHeight="1">
      <c r="A205" s="51"/>
      <c r="B205" s="52"/>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row>
    <row r="206" spans="1:29" ht="16.5" customHeight="1">
      <c r="A206" s="51"/>
      <c r="B206" s="52"/>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row>
    <row r="207" spans="1:29" ht="16.5" customHeight="1">
      <c r="A207" s="51"/>
      <c r="B207" s="52"/>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row>
    <row r="208" spans="1:29" ht="16.5" customHeight="1">
      <c r="A208" s="51"/>
      <c r="B208" s="52"/>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row>
    <row r="209" spans="1:29" ht="16.5" customHeight="1">
      <c r="A209" s="51"/>
      <c r="B209" s="52"/>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row>
    <row r="210" spans="1:29" ht="16.5" customHeight="1">
      <c r="A210" s="51"/>
      <c r="B210" s="52"/>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row>
    <row r="211" spans="1:29" ht="16.5" customHeight="1">
      <c r="A211" s="51"/>
      <c r="B211" s="52"/>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row>
    <row r="212" spans="1:29" ht="16.5" customHeight="1">
      <c r="A212" s="51"/>
      <c r="B212" s="52"/>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row>
    <row r="213" spans="1:29" ht="16.5" customHeight="1">
      <c r="A213" s="51"/>
      <c r="B213" s="52"/>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row>
    <row r="214" spans="1:29" ht="16.5" customHeight="1">
      <c r="A214" s="51"/>
      <c r="B214" s="52"/>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row>
    <row r="215" spans="1:29" ht="16.5" customHeight="1">
      <c r="A215" s="51"/>
      <c r="B215" s="52"/>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row>
    <row r="216" spans="1:29" ht="16.5" customHeight="1">
      <c r="A216" s="51"/>
      <c r="B216" s="52"/>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row>
    <row r="217" spans="1:29" ht="16.5" customHeight="1">
      <c r="A217" s="51"/>
      <c r="B217" s="52"/>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row>
    <row r="218" spans="1:29" ht="16.5" customHeight="1">
      <c r="A218" s="51"/>
      <c r="B218" s="52"/>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row>
    <row r="219" spans="1:29" ht="16.5" customHeight="1">
      <c r="A219" s="51"/>
      <c r="B219" s="52"/>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row>
    <row r="220" spans="1:29" ht="16.5" customHeight="1">
      <c r="A220" s="51"/>
      <c r="B220" s="52"/>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row>
    <row r="221" spans="1:29" ht="16.5" customHeight="1">
      <c r="A221" s="51"/>
      <c r="B221" s="52"/>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row>
    <row r="222" spans="1:29" ht="16.5" customHeight="1">
      <c r="A222" s="51"/>
      <c r="B222" s="52"/>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row>
    <row r="223" spans="1:29" ht="16.5" customHeight="1">
      <c r="A223" s="51"/>
      <c r="B223" s="52"/>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row>
    <row r="224" spans="1:29" ht="16.5" customHeight="1">
      <c r="A224" s="51"/>
      <c r="B224" s="52"/>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row>
    <row r="225" spans="1:29" ht="16.5" customHeight="1">
      <c r="A225" s="51"/>
      <c r="B225" s="52"/>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row>
    <row r="226" spans="1:29" ht="16.5" customHeight="1">
      <c r="A226" s="51"/>
      <c r="B226" s="52"/>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row>
    <row r="227" spans="1:29" ht="16.5" customHeight="1">
      <c r="A227" s="51"/>
      <c r="B227" s="52"/>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row>
    <row r="228" spans="1:29" ht="16.5" customHeight="1">
      <c r="A228" s="51"/>
      <c r="B228" s="52"/>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row>
    <row r="229" spans="1:29" ht="16.5" customHeight="1">
      <c r="A229" s="51"/>
      <c r="B229" s="52"/>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row>
    <row r="230" spans="1:29" ht="16.5" customHeight="1">
      <c r="A230" s="51"/>
      <c r="B230" s="5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row>
    <row r="231" spans="1:29" ht="16.5" customHeight="1">
      <c r="A231" s="51"/>
      <c r="B231" s="52"/>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row>
    <row r="232" spans="1:29" ht="16.5" customHeight="1">
      <c r="A232" s="51"/>
      <c r="B232" s="52"/>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row>
    <row r="233" spans="1:29" ht="16.5" customHeight="1">
      <c r="A233" s="51"/>
      <c r="B233" s="52"/>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row>
    <row r="234" spans="1:29" ht="16.5" customHeight="1">
      <c r="A234" s="51"/>
      <c r="B234" s="52"/>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row>
    <row r="235" spans="1:29" ht="16.5" customHeight="1">
      <c r="A235" s="51"/>
      <c r="B235" s="52"/>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row>
    <row r="236" spans="1:29" ht="16.5" customHeight="1">
      <c r="A236" s="51"/>
      <c r="B236" s="52"/>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row>
    <row r="237" spans="1:29" ht="16.5" customHeight="1">
      <c r="A237" s="51"/>
      <c r="B237" s="52"/>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row>
    <row r="238" spans="1:29" ht="16.5" customHeight="1">
      <c r="A238" s="51"/>
      <c r="B238" s="52"/>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row>
    <row r="239" spans="1:29" ht="16.5" customHeight="1">
      <c r="A239" s="51"/>
      <c r="B239" s="52"/>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row>
    <row r="240" spans="1:29" ht="16.5" customHeight="1">
      <c r="A240" s="51"/>
      <c r="B240" s="52"/>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row>
    <row r="241" spans="1:29" ht="16.5" customHeight="1">
      <c r="A241" s="51"/>
      <c r="B241" s="52"/>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row>
    <row r="242" spans="1:29" ht="16.5" customHeight="1">
      <c r="A242" s="51"/>
      <c r="B242" s="52"/>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row>
    <row r="243" spans="1:29" ht="16.5" customHeight="1">
      <c r="A243" s="51"/>
      <c r="B243" s="52"/>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row>
    <row r="244" spans="1:29" ht="16.5" customHeight="1">
      <c r="A244" s="51"/>
      <c r="B244" s="52"/>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row>
    <row r="245" spans="1:29" ht="16.5" customHeight="1">
      <c r="A245" s="51"/>
      <c r="B245" s="52"/>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row>
    <row r="246" spans="1:29" ht="16.5" customHeight="1">
      <c r="A246" s="51"/>
      <c r="B246" s="52"/>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row>
    <row r="247" spans="1:29" ht="16.5" customHeight="1">
      <c r="A247" s="51"/>
      <c r="B247" s="52"/>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row>
    <row r="248" spans="1:29" ht="16.5" customHeight="1">
      <c r="A248" s="51"/>
      <c r="B248" s="52"/>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row>
    <row r="249" spans="1:29" ht="16.5" customHeight="1">
      <c r="A249" s="51"/>
      <c r="B249" s="52"/>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row>
    <row r="250" spans="1:29" ht="16.5" customHeight="1">
      <c r="A250" s="51"/>
      <c r="B250" s="52"/>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row>
    <row r="251" spans="1:29" ht="16.5" customHeight="1">
      <c r="A251" s="51"/>
      <c r="B251" s="52"/>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row>
    <row r="252" spans="1:29" ht="16.5" customHeight="1">
      <c r="A252" s="51"/>
      <c r="B252" s="52"/>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row>
    <row r="253" spans="1:29" ht="16.5" customHeight="1">
      <c r="A253" s="51"/>
      <c r="B253" s="52"/>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row>
    <row r="254" spans="1:29" ht="16.5" customHeight="1">
      <c r="A254" s="51"/>
      <c r="B254" s="52"/>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row>
    <row r="255" spans="1:29" ht="16.5" customHeight="1">
      <c r="A255" s="51"/>
      <c r="B255" s="52"/>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row>
    <row r="256" spans="1:29" ht="16.5" customHeight="1">
      <c r="A256" s="51"/>
      <c r="B256" s="52"/>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row>
    <row r="257" spans="1:29" ht="16.5" customHeight="1">
      <c r="A257" s="51"/>
      <c r="B257" s="52"/>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row>
    <row r="258" spans="1:29" ht="16.5" customHeight="1">
      <c r="A258" s="51"/>
      <c r="B258" s="52"/>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row>
    <row r="259" spans="1:29" ht="16.5" customHeight="1">
      <c r="A259" s="51"/>
      <c r="B259" s="52"/>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row>
    <row r="260" spans="1:29" ht="16.5" customHeight="1">
      <c r="A260" s="51"/>
      <c r="B260" s="52"/>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row>
    <row r="261" spans="1:29" ht="16.5" customHeight="1">
      <c r="A261" s="51"/>
      <c r="B261" s="52"/>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row>
    <row r="262" spans="1:29" ht="16.5" customHeight="1">
      <c r="A262" s="51"/>
      <c r="B262" s="52"/>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row>
    <row r="263" spans="1:29" ht="16.5" customHeight="1">
      <c r="A263" s="51"/>
      <c r="B263" s="52"/>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row>
    <row r="264" spans="1:29" ht="16.5" customHeight="1">
      <c r="A264" s="51"/>
      <c r="B264" s="52"/>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row>
    <row r="265" spans="1:29" ht="16.5" customHeight="1">
      <c r="A265" s="51"/>
      <c r="B265" s="52"/>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row>
    <row r="266" spans="1:29" ht="16.5" customHeight="1">
      <c r="A266" s="51"/>
      <c r="B266" s="52"/>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row>
    <row r="267" spans="1:29" ht="16.5" customHeight="1">
      <c r="A267" s="51"/>
      <c r="B267" s="52"/>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row>
    <row r="268" spans="1:29" ht="16.5" customHeight="1">
      <c r="A268" s="51"/>
      <c r="B268" s="52"/>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row>
    <row r="269" spans="1:29" ht="16.5" customHeight="1">
      <c r="A269" s="51"/>
      <c r="B269" s="52"/>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row>
    <row r="270" spans="1:29" ht="16.5" customHeight="1">
      <c r="A270" s="51"/>
      <c r="B270" s="52"/>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row>
    <row r="271" spans="1:29" ht="16.5" customHeight="1">
      <c r="A271" s="51"/>
      <c r="B271" s="52"/>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row>
    <row r="272" spans="1:29" ht="16.5" customHeight="1">
      <c r="A272" s="51"/>
      <c r="B272" s="52"/>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row>
    <row r="273" spans="1:29" ht="16.5" customHeight="1">
      <c r="A273" s="51"/>
      <c r="B273" s="52"/>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row>
    <row r="274" spans="1:29" ht="16.5" customHeight="1">
      <c r="A274" s="51"/>
      <c r="B274" s="52"/>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row>
    <row r="275" spans="1:29" ht="16.5" customHeight="1">
      <c r="A275" s="51"/>
      <c r="B275" s="52"/>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row>
    <row r="276" spans="1:29" ht="16.5" customHeight="1">
      <c r="A276" s="51"/>
      <c r="B276" s="52"/>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row>
    <row r="277" spans="1:29" ht="16.5" customHeight="1">
      <c r="A277" s="51"/>
      <c r="B277" s="52"/>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row>
    <row r="278" spans="1:29" ht="16.5" customHeight="1">
      <c r="A278" s="51"/>
      <c r="B278" s="52"/>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row>
    <row r="279" spans="1:29" ht="16.5" customHeight="1">
      <c r="A279" s="51"/>
      <c r="B279" s="52"/>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row>
    <row r="280" spans="1:29" ht="16.5" customHeight="1">
      <c r="A280" s="51"/>
      <c r="B280" s="52"/>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row>
    <row r="281" spans="1:29" ht="16.5" customHeight="1">
      <c r="A281" s="51"/>
      <c r="B281" s="52"/>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row>
    <row r="282" spans="1:29" ht="16.5" customHeight="1">
      <c r="A282" s="51"/>
      <c r="B282" s="52"/>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row>
    <row r="283" spans="1:29" ht="16.5" customHeight="1">
      <c r="A283" s="51"/>
      <c r="B283" s="52"/>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row>
    <row r="284" spans="1:29" ht="16.5" customHeight="1">
      <c r="A284" s="51"/>
      <c r="B284" s="52"/>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row>
    <row r="285" spans="1:29" ht="16.5" customHeight="1">
      <c r="A285" s="51"/>
      <c r="B285" s="52"/>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row>
    <row r="286" spans="1:29" ht="16.5" customHeight="1">
      <c r="A286" s="51"/>
      <c r="B286" s="52"/>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row>
    <row r="287" spans="1:29" ht="16.5" customHeight="1">
      <c r="A287" s="51"/>
      <c r="B287" s="52"/>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row>
    <row r="288" spans="1:29" ht="16.5" customHeight="1">
      <c r="A288" s="51"/>
      <c r="B288" s="52"/>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row>
    <row r="289" spans="1:29" ht="16.5" customHeight="1">
      <c r="A289" s="51"/>
      <c r="B289" s="52"/>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row>
    <row r="290" spans="1:29" ht="16.5" customHeight="1">
      <c r="A290" s="51"/>
      <c r="B290" s="52"/>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row>
    <row r="291" spans="1:29" ht="16.5" customHeight="1">
      <c r="A291" s="51"/>
      <c r="B291" s="52"/>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row>
    <row r="292" spans="1:29" ht="16.5" customHeight="1">
      <c r="A292" s="51"/>
      <c r="B292" s="52"/>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row>
    <row r="293" spans="1:29" ht="16.5" customHeight="1">
      <c r="A293" s="51"/>
      <c r="B293" s="52"/>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row>
    <row r="294" spans="1:29" ht="16.5" customHeight="1">
      <c r="A294" s="51"/>
      <c r="B294" s="52"/>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row>
    <row r="295" spans="1:29" ht="16.5" customHeight="1">
      <c r="A295" s="51"/>
      <c r="B295" s="52"/>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row>
    <row r="296" spans="1:29" ht="16.5" customHeight="1">
      <c r="A296" s="51"/>
      <c r="B296" s="52"/>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row>
    <row r="297" spans="1:29" ht="16.5" customHeight="1">
      <c r="A297" s="51"/>
      <c r="B297" s="52"/>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row>
    <row r="298" spans="1:29" ht="16.5" customHeight="1">
      <c r="A298" s="51"/>
      <c r="B298" s="52"/>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row>
    <row r="299" spans="1:29" ht="16.5" customHeight="1">
      <c r="A299" s="51"/>
      <c r="B299" s="52"/>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row>
    <row r="300" spans="1:29" ht="16.5" customHeight="1">
      <c r="A300" s="51"/>
      <c r="B300" s="52"/>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row>
    <row r="301" spans="1:29" ht="16.5" customHeight="1">
      <c r="A301" s="51"/>
      <c r="B301" s="52"/>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row>
    <row r="302" spans="1:29" ht="16.5" customHeight="1">
      <c r="A302" s="51"/>
      <c r="B302" s="52"/>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row>
    <row r="303" spans="1:29" ht="16.5" customHeight="1">
      <c r="A303" s="51"/>
      <c r="B303" s="52"/>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row>
    <row r="304" spans="1:29" ht="16.5" customHeight="1">
      <c r="A304" s="51"/>
      <c r="B304" s="52"/>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row>
    <row r="305" spans="1:29" ht="16.5" customHeight="1">
      <c r="A305" s="51"/>
      <c r="B305" s="52"/>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row>
    <row r="306" spans="1:29" ht="16.5" customHeight="1">
      <c r="A306" s="51"/>
      <c r="B306" s="52"/>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row>
    <row r="307" spans="1:29" ht="16.5" customHeight="1">
      <c r="A307" s="51"/>
      <c r="B307" s="52"/>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row>
    <row r="308" spans="1:29" ht="16.5" customHeight="1">
      <c r="A308" s="51"/>
      <c r="B308" s="52"/>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row>
    <row r="309" spans="1:29" ht="16.5" customHeight="1">
      <c r="A309" s="51"/>
      <c r="B309" s="52"/>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row>
    <row r="310" spans="1:29" ht="16.5" customHeight="1">
      <c r="A310" s="51"/>
      <c r="B310" s="52"/>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row>
    <row r="311" spans="1:29" ht="16.5" customHeight="1">
      <c r="A311" s="51"/>
      <c r="B311" s="52"/>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row>
    <row r="312" spans="1:29" ht="16.5" customHeight="1">
      <c r="A312" s="51"/>
      <c r="B312" s="52"/>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row>
    <row r="313" spans="1:29" ht="16.5" customHeight="1">
      <c r="A313" s="51"/>
      <c r="B313" s="52"/>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row>
    <row r="314" spans="1:29" ht="16.5" customHeight="1">
      <c r="A314" s="51"/>
      <c r="B314" s="52"/>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row>
    <row r="315" spans="1:29" ht="16.5" customHeight="1">
      <c r="A315" s="51"/>
      <c r="B315" s="52"/>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row>
    <row r="316" spans="1:29" ht="16.5" customHeight="1">
      <c r="A316" s="51"/>
      <c r="B316" s="52"/>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row>
    <row r="317" spans="1:29" ht="16.5" customHeight="1">
      <c r="A317" s="51"/>
      <c r="B317" s="52"/>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row>
    <row r="318" spans="1:29" ht="16.5" customHeight="1">
      <c r="A318" s="51"/>
      <c r="B318" s="52"/>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row>
    <row r="319" spans="1:29" ht="16.5" customHeight="1">
      <c r="A319" s="51"/>
      <c r="B319" s="52"/>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row>
    <row r="320" spans="1:29" ht="16.5" customHeight="1">
      <c r="A320" s="51"/>
      <c r="B320" s="52"/>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row>
    <row r="321" spans="1:29" ht="16.5" customHeight="1">
      <c r="A321" s="51"/>
      <c r="B321" s="52"/>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row>
    <row r="322" spans="1:29" ht="16.5" customHeight="1">
      <c r="A322" s="51"/>
      <c r="B322" s="52"/>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row>
    <row r="323" spans="1:29" ht="16.5" customHeight="1">
      <c r="A323" s="51"/>
      <c r="B323" s="52"/>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row>
    <row r="324" spans="1:29" ht="16.5" customHeight="1">
      <c r="A324" s="51"/>
      <c r="B324" s="52"/>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row>
    <row r="325" spans="1:29" ht="16.5" customHeight="1">
      <c r="A325" s="51"/>
      <c r="B325" s="52"/>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row>
    <row r="326" spans="1:29" ht="16.5" customHeight="1">
      <c r="A326" s="51"/>
      <c r="B326" s="52"/>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row>
    <row r="327" spans="1:29" ht="16.5" customHeight="1">
      <c r="A327" s="51"/>
      <c r="B327" s="52"/>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row>
    <row r="328" spans="1:29" ht="16.5" customHeight="1">
      <c r="A328" s="51"/>
      <c r="B328" s="52"/>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row>
    <row r="329" spans="1:29" ht="16.5" customHeight="1">
      <c r="A329" s="51"/>
      <c r="B329" s="52"/>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row>
    <row r="330" spans="1:29" ht="16.5" customHeight="1">
      <c r="A330" s="51"/>
      <c r="B330" s="52"/>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row>
    <row r="331" spans="1:29" ht="16.5" customHeight="1">
      <c r="A331" s="51"/>
      <c r="B331" s="52"/>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row>
    <row r="332" spans="1:29" ht="16.5" customHeight="1">
      <c r="A332" s="51"/>
      <c r="B332" s="52"/>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row>
    <row r="333" spans="1:29" ht="16.5" customHeight="1">
      <c r="A333" s="51"/>
      <c r="B333" s="52"/>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row>
    <row r="334" spans="1:29" ht="16.5" customHeight="1">
      <c r="A334" s="51"/>
      <c r="B334" s="52"/>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row>
    <row r="335" spans="1:29" ht="16.5" customHeight="1">
      <c r="A335" s="51"/>
      <c r="B335" s="52"/>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row>
    <row r="336" spans="1:29" ht="16.5" customHeight="1">
      <c r="A336" s="51"/>
      <c r="B336" s="52"/>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row>
    <row r="337" spans="1:29" ht="16.5" customHeight="1">
      <c r="A337" s="51"/>
      <c r="B337" s="52"/>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row>
    <row r="338" spans="1:29" ht="16.5" customHeight="1">
      <c r="A338" s="51"/>
      <c r="B338" s="52"/>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row>
    <row r="339" spans="1:29" ht="16.5" customHeight="1">
      <c r="A339" s="51"/>
      <c r="B339" s="52"/>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row>
    <row r="340" spans="1:29" ht="16.5" customHeight="1">
      <c r="A340" s="51"/>
      <c r="B340" s="52"/>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row>
    <row r="341" spans="1:29" ht="16.5" customHeight="1">
      <c r="A341" s="51"/>
      <c r="B341" s="52"/>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row>
    <row r="342" spans="1:29" ht="16.5" customHeight="1">
      <c r="A342" s="51"/>
      <c r="B342" s="52"/>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row>
    <row r="343" spans="1:29" ht="16.5" customHeight="1">
      <c r="A343" s="51"/>
      <c r="B343" s="52"/>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row>
    <row r="344" spans="1:29" ht="16.5" customHeight="1">
      <c r="A344" s="51"/>
      <c r="B344" s="52"/>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row>
    <row r="345" spans="1:29" ht="16.5" customHeight="1">
      <c r="A345" s="51"/>
      <c r="B345" s="52"/>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row>
    <row r="346" spans="1:29" ht="16.5" customHeight="1">
      <c r="A346" s="51"/>
      <c r="B346" s="52"/>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row>
    <row r="347" spans="1:29" ht="16.5" customHeight="1">
      <c r="A347" s="51"/>
      <c r="B347" s="52"/>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row>
    <row r="348" spans="1:29" ht="16.5" customHeight="1">
      <c r="A348" s="51"/>
      <c r="B348" s="52"/>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row>
    <row r="349" spans="1:29" ht="16.5" customHeight="1">
      <c r="A349" s="51"/>
      <c r="B349" s="52"/>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row>
    <row r="350" spans="1:29" ht="16.5" customHeight="1">
      <c r="A350" s="51"/>
      <c r="B350" s="52"/>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row>
    <row r="351" spans="1:29" ht="16.5" customHeight="1">
      <c r="A351" s="51"/>
      <c r="B351" s="52"/>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row>
    <row r="352" spans="1:29" ht="16.5" customHeight="1">
      <c r="A352" s="51"/>
      <c r="B352" s="52"/>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row>
    <row r="353" spans="1:29" ht="16.5" customHeight="1">
      <c r="A353" s="51"/>
      <c r="B353" s="52"/>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row>
    <row r="354" spans="1:29" ht="16.5" customHeight="1">
      <c r="A354" s="51"/>
      <c r="B354" s="52"/>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row>
    <row r="355" spans="1:29" ht="16.5" customHeight="1">
      <c r="A355" s="51"/>
      <c r="B355" s="52"/>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row>
    <row r="356" spans="1:29" ht="16.5" customHeight="1">
      <c r="A356" s="51"/>
      <c r="B356" s="52"/>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row>
    <row r="357" spans="1:29" ht="16.5" customHeight="1">
      <c r="A357" s="51"/>
      <c r="B357" s="52"/>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row>
    <row r="358" spans="1:29" ht="16.5" customHeight="1">
      <c r="A358" s="51"/>
      <c r="B358" s="52"/>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row>
    <row r="359" spans="1:29" ht="16.5" customHeight="1">
      <c r="A359" s="51"/>
      <c r="B359" s="52"/>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row>
    <row r="360" spans="1:29" ht="16.5" customHeight="1">
      <c r="A360" s="51"/>
      <c r="B360" s="52"/>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row>
    <row r="361" spans="1:29" ht="16.5" customHeight="1">
      <c r="A361" s="51"/>
      <c r="B361" s="52"/>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row>
    <row r="362" spans="1:29" ht="16.5" customHeight="1">
      <c r="A362" s="51"/>
      <c r="B362" s="52"/>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row>
    <row r="363" spans="1:29" ht="16.5" customHeight="1">
      <c r="A363" s="51"/>
      <c r="B363" s="52"/>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row>
    <row r="364" spans="1:29" ht="16.5" customHeight="1">
      <c r="A364" s="51"/>
      <c r="B364" s="52"/>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row>
    <row r="365" spans="1:29" ht="16.5" customHeight="1">
      <c r="A365" s="51"/>
      <c r="B365" s="52"/>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row>
    <row r="366" spans="1:29" ht="16.5" customHeight="1">
      <c r="A366" s="51"/>
      <c r="B366" s="52"/>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row>
    <row r="367" spans="1:29" ht="16.5" customHeight="1">
      <c r="A367" s="51"/>
      <c r="B367" s="52"/>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row>
    <row r="368" spans="1:29" ht="16.5" customHeight="1">
      <c r="A368" s="51"/>
      <c r="B368" s="52"/>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row>
    <row r="369" spans="1:29" ht="16.5" customHeight="1">
      <c r="A369" s="51"/>
      <c r="B369" s="52"/>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row>
    <row r="370" spans="1:29" ht="16.5" customHeight="1">
      <c r="A370" s="51"/>
      <c r="B370" s="52"/>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row>
    <row r="371" spans="1:29" ht="16.5" customHeight="1">
      <c r="A371" s="51"/>
      <c r="B371" s="52"/>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row>
    <row r="372" spans="1:29" ht="16.5" customHeight="1">
      <c r="A372" s="51"/>
      <c r="B372" s="52"/>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row>
    <row r="373" spans="1:29" ht="16.5" customHeight="1">
      <c r="A373" s="51"/>
      <c r="B373" s="52"/>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row>
    <row r="374" spans="1:29" ht="16.5" customHeight="1">
      <c r="A374" s="51"/>
      <c r="B374" s="52"/>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row>
    <row r="375" spans="1:29" ht="16.5" customHeight="1">
      <c r="A375" s="51"/>
      <c r="B375" s="52"/>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row>
    <row r="376" spans="1:29" ht="16.5" customHeight="1">
      <c r="A376" s="51"/>
      <c r="B376" s="52"/>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row>
    <row r="377" spans="1:29" ht="16.5" customHeight="1">
      <c r="A377" s="51"/>
      <c r="B377" s="52"/>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row>
    <row r="378" spans="1:29" ht="16.5" customHeight="1">
      <c r="A378" s="51"/>
      <c r="B378" s="52"/>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row>
    <row r="379" spans="1:29" ht="16.5" customHeight="1">
      <c r="A379" s="51"/>
      <c r="B379" s="52"/>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row>
    <row r="380" spans="1:29" ht="16.5" customHeight="1">
      <c r="A380" s="51"/>
      <c r="B380" s="52"/>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row>
    <row r="381" spans="1:29" ht="16.5" customHeight="1">
      <c r="A381" s="51"/>
      <c r="B381" s="52"/>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row>
    <row r="382" spans="1:29" ht="16.5" customHeight="1">
      <c r="A382" s="51"/>
      <c r="B382" s="52"/>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row>
    <row r="383" spans="1:29" ht="16.5" customHeight="1">
      <c r="A383" s="51"/>
      <c r="B383" s="52"/>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row>
    <row r="384" spans="1:29" ht="16.5" customHeight="1">
      <c r="A384" s="51"/>
      <c r="B384" s="52"/>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row>
    <row r="385" spans="1:29" ht="16.5" customHeight="1">
      <c r="A385" s="51"/>
      <c r="B385" s="52"/>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row>
    <row r="386" spans="1:29" ht="16.5" customHeight="1">
      <c r="A386" s="51"/>
      <c r="B386" s="52"/>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row>
    <row r="387" spans="1:29" ht="16.5" customHeight="1">
      <c r="A387" s="51"/>
      <c r="B387" s="52"/>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row>
    <row r="388" spans="1:29" ht="16.5" customHeight="1">
      <c r="A388" s="51"/>
      <c r="B388" s="52"/>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row>
    <row r="389" spans="1:29" ht="16.5" customHeight="1">
      <c r="A389" s="51"/>
      <c r="B389" s="52"/>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row>
    <row r="390" spans="1:29" ht="16.5" customHeight="1">
      <c r="A390" s="51"/>
      <c r="B390" s="52"/>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row>
    <row r="391" spans="1:29" ht="16.5" customHeight="1">
      <c r="A391" s="51"/>
      <c r="B391" s="52"/>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row>
    <row r="392" spans="1:29" ht="16.5" customHeight="1">
      <c r="A392" s="51"/>
      <c r="B392" s="52"/>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row>
    <row r="393" spans="1:29" ht="16.5" customHeight="1">
      <c r="A393" s="51"/>
      <c r="B393" s="52"/>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row>
    <row r="394" spans="1:29" ht="16.5" customHeight="1">
      <c r="A394" s="51"/>
      <c r="B394" s="52"/>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row>
    <row r="395" spans="1:29" ht="16.5" customHeight="1">
      <c r="A395" s="51"/>
      <c r="B395" s="52"/>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row>
    <row r="396" spans="1:29" ht="16.5" customHeight="1">
      <c r="A396" s="51"/>
      <c r="B396" s="52"/>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row>
    <row r="397" spans="1:29" ht="16.5" customHeight="1">
      <c r="A397" s="51"/>
      <c r="B397" s="52"/>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row>
    <row r="398" spans="1:29" ht="16.5" customHeight="1">
      <c r="A398" s="51"/>
      <c r="B398" s="52"/>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row>
    <row r="399" spans="1:29" ht="16.5" customHeight="1">
      <c r="A399" s="51"/>
      <c r="B399" s="52"/>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row>
    <row r="400" spans="1:29" ht="16.5" customHeight="1">
      <c r="A400" s="51"/>
      <c r="B400" s="52"/>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row>
    <row r="401" spans="1:29" ht="16.5" customHeight="1">
      <c r="A401" s="51"/>
      <c r="B401" s="52"/>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row>
    <row r="402" spans="1:29" ht="16.5" customHeight="1">
      <c r="A402" s="51"/>
      <c r="B402" s="52"/>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row>
    <row r="403" spans="1:29" ht="16.5" customHeight="1">
      <c r="A403" s="51"/>
      <c r="B403" s="52"/>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row>
    <row r="404" spans="1:29" ht="16.5" customHeight="1">
      <c r="A404" s="51"/>
      <c r="B404" s="52"/>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row>
    <row r="405" spans="1:29" ht="16.5" customHeight="1">
      <c r="A405" s="51"/>
      <c r="B405" s="52"/>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row>
    <row r="406" spans="1:29" ht="16.5" customHeight="1">
      <c r="A406" s="51"/>
      <c r="B406" s="52"/>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row>
    <row r="407" spans="1:29" ht="16.5" customHeight="1">
      <c r="A407" s="51"/>
      <c r="B407" s="52"/>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row>
    <row r="408" spans="1:29" ht="16.5" customHeight="1">
      <c r="A408" s="51"/>
      <c r="B408" s="52"/>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row>
    <row r="409" spans="1:29" ht="16.5" customHeight="1">
      <c r="A409" s="51"/>
      <c r="B409" s="52"/>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row>
    <row r="410" spans="1:29" ht="16.5" customHeight="1">
      <c r="A410" s="51"/>
      <c r="B410" s="52"/>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row>
    <row r="411" spans="1:29" ht="16.5" customHeight="1">
      <c r="A411" s="51"/>
      <c r="B411" s="52"/>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row>
    <row r="412" spans="1:29" ht="16.5" customHeight="1">
      <c r="A412" s="51"/>
      <c r="B412" s="52"/>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row>
    <row r="413" spans="1:29" ht="16.5" customHeight="1">
      <c r="A413" s="51"/>
      <c r="B413" s="52"/>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row>
    <row r="414" spans="1:29" ht="16.5" customHeight="1">
      <c r="A414" s="51"/>
      <c r="B414" s="52"/>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row>
    <row r="415" spans="1:29" ht="16.5" customHeight="1">
      <c r="A415" s="51"/>
      <c r="B415" s="52"/>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row>
    <row r="416" spans="1:29" ht="16.5" customHeight="1">
      <c r="A416" s="51"/>
      <c r="B416" s="52"/>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row>
    <row r="417" spans="1:29" ht="16.5" customHeight="1">
      <c r="A417" s="51"/>
      <c r="B417" s="52"/>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row>
    <row r="418" spans="1:29" ht="16.5" customHeight="1">
      <c r="A418" s="51"/>
      <c r="B418" s="52"/>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row>
    <row r="419" spans="1:29" ht="16.5" customHeight="1">
      <c r="A419" s="51"/>
      <c r="B419" s="52"/>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row>
    <row r="420" spans="1:29" ht="16.5" customHeight="1">
      <c r="A420" s="51"/>
      <c r="B420" s="52"/>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row>
    <row r="421" spans="1:29" ht="16.5" customHeight="1">
      <c r="A421" s="51"/>
      <c r="B421" s="52"/>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row>
    <row r="422" spans="1:29" ht="16.5" customHeight="1">
      <c r="A422" s="51"/>
      <c r="B422" s="52"/>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row>
    <row r="423" spans="1:29" ht="16.5" customHeight="1">
      <c r="A423" s="51"/>
      <c r="B423" s="52"/>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row>
    <row r="424" spans="1:29" ht="16.5" customHeight="1">
      <c r="A424" s="51"/>
      <c r="B424" s="52"/>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row>
    <row r="425" spans="1:29" ht="16.5" customHeight="1">
      <c r="A425" s="51"/>
      <c r="B425" s="52"/>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row>
    <row r="426" spans="1:29" ht="16.5" customHeight="1">
      <c r="A426" s="51"/>
      <c r="B426" s="52"/>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row>
    <row r="427" spans="1:29" ht="16.5" customHeight="1">
      <c r="A427" s="51"/>
      <c r="B427" s="52"/>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row>
    <row r="428" spans="1:29" ht="16.5" customHeight="1">
      <c r="A428" s="51"/>
      <c r="B428" s="52"/>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row>
    <row r="429" spans="1:29" ht="16.5" customHeight="1">
      <c r="A429" s="51"/>
      <c r="B429" s="52"/>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row>
    <row r="430" spans="1:29" ht="16.5" customHeight="1">
      <c r="A430" s="51"/>
      <c r="B430" s="52"/>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row>
    <row r="431" spans="1:29" ht="16.5" customHeight="1">
      <c r="A431" s="51"/>
      <c r="B431" s="52"/>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row>
    <row r="432" spans="1:29" ht="16.5" customHeight="1">
      <c r="A432" s="51"/>
      <c r="B432" s="52"/>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row>
    <row r="433" spans="1:29" ht="16.5" customHeight="1">
      <c r="A433" s="51"/>
      <c r="B433" s="52"/>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row>
    <row r="434" spans="1:29" ht="16.5" customHeight="1">
      <c r="A434" s="51"/>
      <c r="B434" s="52"/>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row>
    <row r="435" spans="1:29" ht="16.5" customHeight="1">
      <c r="A435" s="51"/>
      <c r="B435" s="52"/>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row>
    <row r="436" spans="1:29" ht="16.5" customHeight="1">
      <c r="A436" s="51"/>
      <c r="B436" s="52"/>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row>
    <row r="437" spans="1:29" ht="16.5" customHeight="1">
      <c r="A437" s="51"/>
      <c r="B437" s="52"/>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row>
    <row r="438" spans="1:29" ht="16.5" customHeight="1">
      <c r="A438" s="51"/>
      <c r="B438" s="52"/>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row>
    <row r="439" spans="1:29" ht="16.5" customHeight="1">
      <c r="A439" s="51"/>
      <c r="B439" s="52"/>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row>
    <row r="440" spans="1:29" ht="16.5" customHeight="1">
      <c r="A440" s="51"/>
      <c r="B440" s="52"/>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row>
    <row r="441" spans="1:29" ht="16.5" customHeight="1">
      <c r="A441" s="51"/>
      <c r="B441" s="52"/>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row>
    <row r="442" spans="1:29" ht="16.5" customHeight="1">
      <c r="A442" s="51"/>
      <c r="B442" s="52"/>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row>
    <row r="443" spans="1:29" ht="16.5" customHeight="1">
      <c r="A443" s="51"/>
      <c r="B443" s="52"/>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row>
    <row r="444" spans="1:29" ht="16.5" customHeight="1">
      <c r="A444" s="51"/>
      <c r="B444" s="52"/>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row>
    <row r="445" spans="1:29" ht="16.5" customHeight="1">
      <c r="A445" s="51"/>
      <c r="B445" s="52"/>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row>
    <row r="446" spans="1:29" ht="16.5" customHeight="1">
      <c r="A446" s="51"/>
      <c r="B446" s="52"/>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row>
    <row r="447" spans="1:29" ht="16.5" customHeight="1">
      <c r="A447" s="51"/>
      <c r="B447" s="52"/>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row>
    <row r="448" spans="1:29" ht="16.5" customHeight="1">
      <c r="A448" s="51"/>
      <c r="B448" s="52"/>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row>
    <row r="449" spans="1:29" ht="16.5" customHeight="1">
      <c r="A449" s="51"/>
      <c r="B449" s="52"/>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row>
    <row r="450" spans="1:29" ht="16.5" customHeight="1">
      <c r="A450" s="51"/>
      <c r="B450" s="52"/>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row>
    <row r="451" spans="1:29" ht="16.5" customHeight="1">
      <c r="A451" s="51"/>
      <c r="B451" s="52"/>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row>
    <row r="452" spans="1:29" ht="16.5" customHeight="1">
      <c r="A452" s="51"/>
      <c r="B452" s="52"/>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row>
    <row r="453" spans="1:29" ht="16.5" customHeight="1">
      <c r="A453" s="51"/>
      <c r="B453" s="52"/>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row>
    <row r="454" spans="1:29" ht="16.5" customHeight="1">
      <c r="A454" s="51"/>
      <c r="B454" s="52"/>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row>
    <row r="455" spans="1:29" ht="16.5" customHeight="1">
      <c r="A455" s="51"/>
      <c r="B455" s="52"/>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row>
    <row r="456" spans="1:29" ht="16.5" customHeight="1">
      <c r="A456" s="51"/>
      <c r="B456" s="52"/>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row>
    <row r="457" spans="1:29" ht="16.5" customHeight="1">
      <c r="A457" s="51"/>
      <c r="B457" s="52"/>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row>
    <row r="458" spans="1:29" ht="16.5" customHeight="1">
      <c r="A458" s="51"/>
      <c r="B458" s="52"/>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row>
    <row r="459" spans="1:29" ht="16.5" customHeight="1">
      <c r="A459" s="51"/>
      <c r="B459" s="52"/>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row>
    <row r="460" spans="1:29" ht="16.5" customHeight="1">
      <c r="A460" s="51"/>
      <c r="B460" s="52"/>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row>
    <row r="461" spans="1:29" ht="16.5" customHeight="1">
      <c r="A461" s="51"/>
      <c r="B461" s="52"/>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row>
    <row r="462" spans="1:29" ht="16.5" customHeight="1">
      <c r="A462" s="51"/>
      <c r="B462" s="52"/>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row>
    <row r="463" spans="1:29" ht="16.5" customHeight="1">
      <c r="A463" s="51"/>
      <c r="B463" s="52"/>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row>
    <row r="464" spans="1:29" ht="16.5" customHeight="1">
      <c r="A464" s="51"/>
      <c r="B464" s="52"/>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row>
    <row r="465" spans="1:29" ht="16.5" customHeight="1">
      <c r="A465" s="51"/>
      <c r="B465" s="52"/>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row>
    <row r="466" spans="1:29" ht="16.5" customHeight="1">
      <c r="A466" s="51"/>
      <c r="B466" s="52"/>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row>
    <row r="467" spans="1:29" ht="16.5" customHeight="1">
      <c r="A467" s="51"/>
      <c r="B467" s="52"/>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row>
    <row r="468" spans="1:29" ht="16.5" customHeight="1">
      <c r="A468" s="51"/>
      <c r="B468" s="52"/>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row>
    <row r="469" spans="1:29" ht="16.5" customHeight="1">
      <c r="A469" s="51"/>
      <c r="B469" s="52"/>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row>
    <row r="470" spans="1:29" ht="16.5" customHeight="1">
      <c r="A470" s="51"/>
      <c r="B470" s="52"/>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row>
    <row r="471" spans="1:29" ht="16.5" customHeight="1">
      <c r="A471" s="51"/>
      <c r="B471" s="52"/>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row>
    <row r="472" spans="1:29" ht="16.5" customHeight="1">
      <c r="A472" s="51"/>
      <c r="B472" s="52"/>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row>
    <row r="473" spans="1:29" ht="16.5" customHeight="1">
      <c r="A473" s="51"/>
      <c r="B473" s="52"/>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row>
    <row r="474" spans="1:29" ht="16.5" customHeight="1">
      <c r="A474" s="51"/>
      <c r="B474" s="52"/>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row>
    <row r="475" spans="1:29" ht="16.5" customHeight="1">
      <c r="A475" s="51"/>
      <c r="B475" s="52"/>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row>
    <row r="476" spans="1:29" ht="16.5" customHeight="1">
      <c r="A476" s="51"/>
      <c r="B476" s="52"/>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row>
    <row r="477" spans="1:29" ht="16.5" customHeight="1">
      <c r="A477" s="51"/>
      <c r="B477" s="52"/>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row>
    <row r="478" spans="1:29" ht="16.5" customHeight="1">
      <c r="A478" s="51"/>
      <c r="B478" s="52"/>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row>
    <row r="479" spans="1:29" ht="16.5" customHeight="1">
      <c r="A479" s="51"/>
      <c r="B479" s="52"/>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row>
    <row r="480" spans="1:29" ht="16.5" customHeight="1">
      <c r="A480" s="51"/>
      <c r="B480" s="52"/>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row>
    <row r="481" spans="1:29" ht="16.5" customHeight="1">
      <c r="A481" s="51"/>
      <c r="B481" s="52"/>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row>
    <row r="482" spans="1:29" ht="16.5" customHeight="1">
      <c r="A482" s="51"/>
      <c r="B482" s="52"/>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row>
    <row r="483" spans="1:29" ht="16.5" customHeight="1">
      <c r="A483" s="51"/>
      <c r="B483" s="52"/>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row>
    <row r="484" spans="1:29" ht="16.5" customHeight="1">
      <c r="A484" s="51"/>
      <c r="B484" s="52"/>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row>
    <row r="485" spans="1:29" ht="16.5" customHeight="1">
      <c r="A485" s="51"/>
      <c r="B485" s="52"/>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row>
    <row r="486" spans="1:29" ht="16.5" customHeight="1">
      <c r="A486" s="51"/>
      <c r="B486" s="52"/>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row>
    <row r="487" spans="1:29" ht="16.5" customHeight="1">
      <c r="A487" s="51"/>
      <c r="B487" s="52"/>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row>
    <row r="488" spans="1:29" ht="16.5" customHeight="1">
      <c r="A488" s="51"/>
      <c r="B488" s="52"/>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row>
    <row r="489" spans="1:29" ht="16.5" customHeight="1">
      <c r="A489" s="51"/>
      <c r="B489" s="52"/>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row>
    <row r="490" spans="1:29" ht="16.5" customHeight="1">
      <c r="A490" s="51"/>
      <c r="B490" s="52"/>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row>
    <row r="491" spans="1:29" ht="16.5" customHeight="1">
      <c r="A491" s="51"/>
      <c r="B491" s="52"/>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row>
    <row r="492" spans="1:29" ht="16.5" customHeight="1">
      <c r="A492" s="51"/>
      <c r="B492" s="52"/>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row>
    <row r="493" spans="1:29" ht="16.5" customHeight="1">
      <c r="A493" s="51"/>
      <c r="B493" s="52"/>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row>
    <row r="494" spans="1:29" ht="16.5" customHeight="1">
      <c r="A494" s="51"/>
      <c r="B494" s="52"/>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row>
    <row r="495" spans="1:29" ht="16.5" customHeight="1">
      <c r="A495" s="51"/>
      <c r="B495" s="52"/>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row>
    <row r="496" spans="1:29" ht="16.5" customHeight="1">
      <c r="A496" s="51"/>
      <c r="B496" s="52"/>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row>
    <row r="497" spans="1:29" ht="16.5" customHeight="1">
      <c r="A497" s="51"/>
      <c r="B497" s="52"/>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row>
    <row r="498" spans="1:29" ht="16.5" customHeight="1">
      <c r="A498" s="51"/>
      <c r="B498" s="52"/>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row>
    <row r="499" spans="1:29" ht="16.5" customHeight="1">
      <c r="A499" s="51"/>
      <c r="B499" s="52"/>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row>
    <row r="500" spans="1:29" ht="16.5" customHeight="1">
      <c r="A500" s="51"/>
      <c r="B500" s="52"/>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row>
    <row r="501" spans="1:29" ht="16.5" customHeight="1">
      <c r="A501" s="51"/>
      <c r="B501" s="52"/>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row>
    <row r="502" spans="1:29" ht="16.5" customHeight="1">
      <c r="A502" s="51"/>
      <c r="B502" s="52"/>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row>
    <row r="503" spans="1:29" ht="16.5" customHeight="1">
      <c r="A503" s="51"/>
      <c r="B503" s="52"/>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row>
    <row r="504" spans="1:29" ht="16.5" customHeight="1">
      <c r="A504" s="51"/>
      <c r="B504" s="52"/>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row>
    <row r="505" spans="1:29" ht="16.5" customHeight="1">
      <c r="A505" s="51"/>
      <c r="B505" s="52"/>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row>
    <row r="506" spans="1:29" ht="16.5" customHeight="1">
      <c r="A506" s="51"/>
      <c r="B506" s="52"/>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row>
    <row r="507" spans="1:29" ht="16.5" customHeight="1">
      <c r="A507" s="51"/>
      <c r="B507" s="52"/>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row>
    <row r="508" spans="1:29" ht="16.5" customHeight="1">
      <c r="A508" s="51"/>
      <c r="B508" s="52"/>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row>
    <row r="509" spans="1:29" ht="16.5" customHeight="1">
      <c r="A509" s="51"/>
      <c r="B509" s="52"/>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row>
    <row r="510" spans="1:29" ht="16.5" customHeight="1">
      <c r="A510" s="51"/>
      <c r="B510" s="52"/>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row>
    <row r="511" spans="1:29" ht="16.5" customHeight="1">
      <c r="A511" s="51"/>
      <c r="B511" s="52"/>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row>
    <row r="512" spans="1:29" ht="16.5" customHeight="1">
      <c r="A512" s="51"/>
      <c r="B512" s="52"/>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row>
    <row r="513" spans="1:29" ht="16.5" customHeight="1">
      <c r="A513" s="51"/>
      <c r="B513" s="52"/>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row>
    <row r="514" spans="1:29" ht="16.5" customHeight="1">
      <c r="A514" s="51"/>
      <c r="B514" s="52"/>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row>
    <row r="515" spans="1:29" ht="16.5" customHeight="1">
      <c r="A515" s="51"/>
      <c r="B515" s="52"/>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row>
    <row r="516" spans="1:29" ht="16.5" customHeight="1">
      <c r="A516" s="51"/>
      <c r="B516" s="52"/>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row>
    <row r="517" spans="1:29" ht="16.5" customHeight="1">
      <c r="A517" s="51"/>
      <c r="B517" s="52"/>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row>
    <row r="518" spans="1:29" ht="16.5" customHeight="1">
      <c r="A518" s="51"/>
      <c r="B518" s="52"/>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row>
    <row r="519" spans="1:29" ht="16.5" customHeight="1">
      <c r="A519" s="51"/>
      <c r="B519" s="52"/>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row>
    <row r="520" spans="1:29" ht="16.5" customHeight="1">
      <c r="A520" s="51"/>
      <c r="B520" s="52"/>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row>
    <row r="521" spans="1:29" ht="16.5" customHeight="1">
      <c r="A521" s="51"/>
      <c r="B521" s="52"/>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row>
    <row r="522" spans="1:29" ht="16.5" customHeight="1">
      <c r="A522" s="51"/>
      <c r="B522" s="52"/>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row>
    <row r="523" spans="1:29" ht="16.5" customHeight="1">
      <c r="A523" s="51"/>
      <c r="B523" s="52"/>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row>
    <row r="524" spans="1:29" ht="16.5" customHeight="1">
      <c r="A524" s="51"/>
      <c r="B524" s="52"/>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row>
    <row r="525" spans="1:29" ht="16.5" customHeight="1">
      <c r="A525" s="51"/>
      <c r="B525" s="52"/>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row>
    <row r="526" spans="1:29" ht="16.5" customHeight="1">
      <c r="A526" s="51"/>
      <c r="B526" s="52"/>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row>
    <row r="527" spans="1:29" ht="16.5" customHeight="1">
      <c r="A527" s="51"/>
      <c r="B527" s="52"/>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row>
    <row r="528" spans="1:29" ht="16.5" customHeight="1">
      <c r="A528" s="51"/>
      <c r="B528" s="52"/>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row>
    <row r="529" spans="1:29" ht="16.5" customHeight="1">
      <c r="A529" s="51"/>
      <c r="B529" s="52"/>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row>
    <row r="530" spans="1:29" ht="16.5" customHeight="1">
      <c r="A530" s="51"/>
      <c r="B530" s="52"/>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row>
    <row r="531" spans="1:29" ht="16.5" customHeight="1">
      <c r="A531" s="51"/>
      <c r="B531" s="52"/>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row>
    <row r="532" spans="1:29" ht="16.5" customHeight="1">
      <c r="A532" s="51"/>
      <c r="B532" s="52"/>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row>
    <row r="533" spans="1:29" ht="16.5" customHeight="1">
      <c r="A533" s="51"/>
      <c r="B533" s="52"/>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row>
    <row r="534" spans="1:29" ht="16.5" customHeight="1">
      <c r="A534" s="51"/>
      <c r="B534" s="52"/>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row>
    <row r="535" spans="1:29" ht="16.5" customHeight="1">
      <c r="A535" s="51"/>
      <c r="B535" s="52"/>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row>
    <row r="536" spans="1:29" ht="16.5" customHeight="1">
      <c r="A536" s="51"/>
      <c r="B536" s="52"/>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row>
    <row r="537" spans="1:29" ht="16.5" customHeight="1">
      <c r="A537" s="51"/>
      <c r="B537" s="52"/>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row>
    <row r="538" spans="1:29" ht="16.5" customHeight="1">
      <c r="A538" s="51"/>
      <c r="B538" s="52"/>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row>
    <row r="539" spans="1:29" ht="16.5" customHeight="1">
      <c r="A539" s="51"/>
      <c r="B539" s="52"/>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row>
    <row r="540" spans="1:29" ht="16.5" customHeight="1">
      <c r="A540" s="51"/>
      <c r="B540" s="52"/>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row>
    <row r="541" spans="1:29" ht="16.5" customHeight="1">
      <c r="A541" s="51"/>
      <c r="B541" s="52"/>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row>
    <row r="542" spans="1:29" ht="16.5" customHeight="1">
      <c r="A542" s="51"/>
      <c r="B542" s="52"/>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row>
    <row r="543" spans="1:29" ht="16.5" customHeight="1">
      <c r="A543" s="51"/>
      <c r="B543" s="52"/>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row>
    <row r="544" spans="1:29" ht="16.5" customHeight="1">
      <c r="A544" s="51"/>
      <c r="B544" s="52"/>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row>
    <row r="545" spans="1:29" ht="16.5" customHeight="1">
      <c r="A545" s="51"/>
      <c r="B545" s="52"/>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row>
    <row r="546" spans="1:29" ht="16.5" customHeight="1">
      <c r="A546" s="51"/>
      <c r="B546" s="52"/>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row>
    <row r="547" spans="1:29" ht="16.5" customHeight="1">
      <c r="A547" s="51"/>
      <c r="B547" s="52"/>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row>
    <row r="548" spans="1:29" ht="16.5" customHeight="1">
      <c r="A548" s="51"/>
      <c r="B548" s="52"/>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row>
    <row r="549" spans="1:29" ht="16.5" customHeight="1">
      <c r="A549" s="51"/>
      <c r="B549" s="52"/>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row>
    <row r="550" spans="1:29" ht="16.5" customHeight="1">
      <c r="A550" s="51"/>
      <c r="B550" s="52"/>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row>
    <row r="551" spans="1:29" ht="16.5" customHeight="1">
      <c r="A551" s="51"/>
      <c r="B551" s="52"/>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row>
    <row r="552" spans="1:29" ht="16.5" customHeight="1">
      <c r="A552" s="51"/>
      <c r="B552" s="52"/>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row>
    <row r="553" spans="1:29" ht="16.5" customHeight="1">
      <c r="A553" s="51"/>
      <c r="B553" s="52"/>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row>
    <row r="554" spans="1:29" ht="16.5" customHeight="1">
      <c r="A554" s="51"/>
      <c r="B554" s="52"/>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row>
    <row r="555" spans="1:29" ht="16.5" customHeight="1">
      <c r="A555" s="51"/>
      <c r="B555" s="52"/>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row>
    <row r="556" spans="1:29" ht="16.5" customHeight="1">
      <c r="A556" s="51"/>
      <c r="B556" s="52"/>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row>
    <row r="557" spans="1:29" ht="16.5" customHeight="1">
      <c r="A557" s="51"/>
      <c r="B557" s="52"/>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row>
    <row r="558" spans="1:29" ht="16.5" customHeight="1">
      <c r="A558" s="51"/>
      <c r="B558" s="52"/>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row>
    <row r="559" spans="1:29" ht="16.5" customHeight="1">
      <c r="A559" s="51"/>
      <c r="B559" s="52"/>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row>
    <row r="560" spans="1:29" ht="16.5" customHeight="1">
      <c r="A560" s="51"/>
      <c r="B560" s="52"/>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row>
    <row r="561" spans="1:29" ht="16.5" customHeight="1">
      <c r="A561" s="51"/>
      <c r="B561" s="52"/>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row>
    <row r="562" spans="1:29" ht="16.5" customHeight="1">
      <c r="A562" s="51"/>
      <c r="B562" s="52"/>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row>
    <row r="563" spans="1:29" ht="16.5" customHeight="1">
      <c r="A563" s="51"/>
      <c r="B563" s="52"/>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row>
    <row r="564" spans="1:29" ht="16.5" customHeight="1">
      <c r="A564" s="51"/>
      <c r="B564" s="52"/>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row>
    <row r="565" spans="1:29" ht="16.5" customHeight="1">
      <c r="A565" s="51"/>
      <c r="B565" s="52"/>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row>
    <row r="566" spans="1:29" ht="16.5" customHeight="1">
      <c r="A566" s="51"/>
      <c r="B566" s="52"/>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row>
    <row r="567" spans="1:29" ht="16.5" customHeight="1">
      <c r="A567" s="51"/>
      <c r="B567" s="52"/>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row>
    <row r="568" spans="1:29" ht="16.5" customHeight="1">
      <c r="A568" s="51"/>
      <c r="B568" s="52"/>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row>
    <row r="569" spans="1:29" ht="16.5" customHeight="1">
      <c r="A569" s="51"/>
      <c r="B569" s="52"/>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row>
    <row r="570" spans="1:29" ht="16.5" customHeight="1">
      <c r="A570" s="51"/>
      <c r="B570" s="52"/>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row>
    <row r="571" spans="1:29" ht="16.5" customHeight="1">
      <c r="A571" s="51"/>
      <c r="B571" s="52"/>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row>
    <row r="572" spans="1:29" ht="16.5" customHeight="1">
      <c r="A572" s="51"/>
      <c r="B572" s="52"/>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row>
    <row r="573" spans="1:29" ht="16.5" customHeight="1">
      <c r="A573" s="51"/>
      <c r="B573" s="52"/>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row>
    <row r="574" spans="1:29" ht="16.5" customHeight="1">
      <c r="A574" s="51"/>
      <c r="B574" s="52"/>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row>
    <row r="575" spans="1:29" ht="16.5" customHeight="1">
      <c r="A575" s="51"/>
      <c r="B575" s="52"/>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row>
    <row r="576" spans="1:29" ht="16.5" customHeight="1">
      <c r="A576" s="51"/>
      <c r="B576" s="52"/>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row>
    <row r="577" spans="1:29" ht="16.5" customHeight="1">
      <c r="A577" s="51"/>
      <c r="B577" s="52"/>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row>
    <row r="578" spans="1:29" ht="16.5" customHeight="1">
      <c r="A578" s="51"/>
      <c r="B578" s="52"/>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row>
    <row r="579" spans="1:29" ht="16.5" customHeight="1">
      <c r="A579" s="51"/>
      <c r="B579" s="52"/>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row>
    <row r="580" spans="1:29" ht="16.5" customHeight="1">
      <c r="A580" s="51"/>
      <c r="B580" s="52"/>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row>
    <row r="581" spans="1:29" ht="16.5" customHeight="1">
      <c r="A581" s="51"/>
      <c r="B581" s="52"/>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row>
    <row r="582" spans="1:29" ht="16.5" customHeight="1">
      <c r="A582" s="51"/>
      <c r="B582" s="52"/>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row>
    <row r="583" spans="1:29" ht="16.5" customHeight="1">
      <c r="A583" s="51"/>
      <c r="B583" s="52"/>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row>
    <row r="584" spans="1:29" ht="16.5" customHeight="1">
      <c r="A584" s="51"/>
      <c r="B584" s="52"/>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row>
    <row r="585" spans="1:29" ht="16.5" customHeight="1">
      <c r="A585" s="51"/>
      <c r="B585" s="52"/>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row>
    <row r="586" spans="1:29" ht="16.5" customHeight="1">
      <c r="A586" s="51"/>
      <c r="B586" s="52"/>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row>
    <row r="587" spans="1:29" ht="16.5" customHeight="1">
      <c r="A587" s="51"/>
      <c r="B587" s="52"/>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row>
    <row r="588" spans="1:29" ht="16.5" customHeight="1">
      <c r="A588" s="51"/>
      <c r="B588" s="52"/>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row>
    <row r="589" spans="1:29" ht="16.5" customHeight="1">
      <c r="A589" s="51"/>
      <c r="B589" s="52"/>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row>
    <row r="590" spans="1:29" ht="16.5" customHeight="1">
      <c r="A590" s="51"/>
      <c r="B590" s="52"/>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row>
    <row r="591" spans="1:29" ht="16.5" customHeight="1">
      <c r="A591" s="51"/>
      <c r="B591" s="52"/>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row>
    <row r="592" spans="1:29" ht="16.5" customHeight="1">
      <c r="A592" s="51"/>
      <c r="B592" s="52"/>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row>
    <row r="593" spans="1:29" ht="16.5" customHeight="1">
      <c r="A593" s="51"/>
      <c r="B593" s="52"/>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row>
    <row r="594" spans="1:29" ht="16.5" customHeight="1">
      <c r="A594" s="51"/>
      <c r="B594" s="52"/>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row>
    <row r="595" spans="1:29" ht="16.5" customHeight="1">
      <c r="A595" s="51"/>
      <c r="B595" s="52"/>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row>
    <row r="596" spans="1:29" ht="16.5" customHeight="1">
      <c r="A596" s="51"/>
      <c r="B596" s="52"/>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row>
    <row r="597" spans="1:29" ht="16.5" customHeight="1">
      <c r="A597" s="51"/>
      <c r="B597" s="52"/>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row>
    <row r="598" spans="1:29" ht="16.5" customHeight="1">
      <c r="A598" s="51"/>
      <c r="B598" s="52"/>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row>
    <row r="599" spans="1:29" ht="16.5" customHeight="1">
      <c r="A599" s="51"/>
      <c r="B599" s="52"/>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row>
    <row r="600" spans="1:29" ht="16.5" customHeight="1">
      <c r="A600" s="51"/>
      <c r="B600" s="52"/>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row>
    <row r="601" spans="1:29" ht="16.5" customHeight="1">
      <c r="A601" s="51"/>
      <c r="B601" s="52"/>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row>
    <row r="602" spans="1:29" ht="16.5" customHeight="1">
      <c r="A602" s="51"/>
      <c r="B602" s="52"/>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row>
    <row r="603" spans="1:29" ht="16.5" customHeight="1">
      <c r="A603" s="51"/>
      <c r="B603" s="52"/>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row>
    <row r="604" spans="1:29" ht="16.5" customHeight="1">
      <c r="A604" s="51"/>
      <c r="B604" s="52"/>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row>
    <row r="605" spans="1:29" ht="16.5" customHeight="1">
      <c r="A605" s="51"/>
      <c r="B605" s="52"/>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row>
    <row r="606" spans="1:29" ht="16.5" customHeight="1">
      <c r="A606" s="51"/>
      <c r="B606" s="52"/>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row>
    <row r="607" spans="1:29" ht="16.5" customHeight="1">
      <c r="A607" s="51"/>
      <c r="B607" s="52"/>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row>
    <row r="608" spans="1:29" ht="16.5" customHeight="1">
      <c r="A608" s="51"/>
      <c r="B608" s="52"/>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row>
    <row r="609" spans="1:29" ht="16.5" customHeight="1">
      <c r="A609" s="51"/>
      <c r="B609" s="52"/>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row>
    <row r="610" spans="1:29" ht="16.5" customHeight="1">
      <c r="A610" s="51"/>
      <c r="B610" s="52"/>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row>
    <row r="611" spans="1:29" ht="16.5" customHeight="1">
      <c r="A611" s="51"/>
      <c r="B611" s="52"/>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row>
    <row r="612" spans="1:29" ht="16.5" customHeight="1">
      <c r="A612" s="51"/>
      <c r="B612" s="52"/>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row>
    <row r="613" spans="1:29" ht="16.5" customHeight="1">
      <c r="A613" s="51"/>
      <c r="B613" s="52"/>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row>
    <row r="614" spans="1:29" ht="16.5" customHeight="1">
      <c r="A614" s="51"/>
      <c r="B614" s="52"/>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row>
    <row r="615" spans="1:29" ht="16.5" customHeight="1">
      <c r="A615" s="51"/>
      <c r="B615" s="52"/>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row>
    <row r="616" spans="1:29" ht="16.5" customHeight="1">
      <c r="A616" s="51"/>
      <c r="B616" s="52"/>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row>
    <row r="617" spans="1:29" ht="16.5" customHeight="1">
      <c r="A617" s="51"/>
      <c r="B617" s="52"/>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row>
    <row r="618" spans="1:29" ht="16.5" customHeight="1">
      <c r="A618" s="51"/>
      <c r="B618" s="52"/>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row>
    <row r="619" spans="1:29" ht="16.5" customHeight="1">
      <c r="A619" s="51"/>
      <c r="B619" s="52"/>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row>
    <row r="620" spans="1:29" ht="16.5" customHeight="1">
      <c r="A620" s="51"/>
      <c r="B620" s="52"/>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row>
    <row r="621" spans="1:29" ht="16.5" customHeight="1">
      <c r="A621" s="51"/>
      <c r="B621" s="52"/>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row>
    <row r="622" spans="1:29" ht="16.5" customHeight="1">
      <c r="A622" s="51"/>
      <c r="B622" s="52"/>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row>
    <row r="623" spans="1:29" ht="16.5" customHeight="1">
      <c r="A623" s="51"/>
      <c r="B623" s="52"/>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row>
    <row r="624" spans="1:29" ht="16.5" customHeight="1">
      <c r="A624" s="51"/>
      <c r="B624" s="52"/>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row>
    <row r="625" spans="1:29" ht="16.5" customHeight="1">
      <c r="A625" s="51"/>
      <c r="B625" s="52"/>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row>
    <row r="626" spans="1:29" ht="16.5" customHeight="1">
      <c r="A626" s="51"/>
      <c r="B626" s="52"/>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row>
    <row r="627" spans="1:29" ht="16.5" customHeight="1">
      <c r="A627" s="51"/>
      <c r="B627" s="52"/>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row>
    <row r="628" spans="1:29" ht="16.5" customHeight="1">
      <c r="A628" s="51"/>
      <c r="B628" s="52"/>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row>
    <row r="629" spans="1:29" ht="16.5" customHeight="1">
      <c r="A629" s="51"/>
      <c r="B629" s="52"/>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row>
    <row r="630" spans="1:29" ht="16.5" customHeight="1">
      <c r="A630" s="51"/>
      <c r="B630" s="52"/>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row>
    <row r="631" spans="1:29" ht="16.5" customHeight="1">
      <c r="A631" s="51"/>
      <c r="B631" s="52"/>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row>
    <row r="632" spans="1:29" ht="16.5" customHeight="1">
      <c r="A632" s="51"/>
      <c r="B632" s="52"/>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row>
    <row r="633" spans="1:29" ht="16.5" customHeight="1">
      <c r="A633" s="51"/>
      <c r="B633" s="52"/>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row>
    <row r="634" spans="1:29" ht="16.5" customHeight="1">
      <c r="A634" s="51"/>
      <c r="B634" s="52"/>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row>
    <row r="635" spans="1:29" ht="16.5" customHeight="1">
      <c r="A635" s="51"/>
      <c r="B635" s="52"/>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row>
    <row r="636" spans="1:29" ht="16.5" customHeight="1">
      <c r="A636" s="51"/>
      <c r="B636" s="52"/>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row>
    <row r="637" spans="1:29" ht="16.5" customHeight="1">
      <c r="A637" s="51"/>
      <c r="B637" s="52"/>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row>
    <row r="638" spans="1:29" ht="16.5" customHeight="1">
      <c r="A638" s="51"/>
      <c r="B638" s="52"/>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row>
    <row r="639" spans="1:29" ht="16.5" customHeight="1">
      <c r="A639" s="51"/>
      <c r="B639" s="52"/>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row>
    <row r="640" spans="1:29" ht="16.5" customHeight="1">
      <c r="A640" s="51"/>
      <c r="B640" s="52"/>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row>
    <row r="641" spans="1:29" ht="16.5" customHeight="1">
      <c r="A641" s="51"/>
      <c r="B641" s="52"/>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row>
    <row r="642" spans="1:29" ht="16.5" customHeight="1">
      <c r="A642" s="51"/>
      <c r="B642" s="52"/>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row>
    <row r="643" spans="1:29" ht="16.5" customHeight="1">
      <c r="A643" s="51"/>
      <c r="B643" s="52"/>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row>
    <row r="644" spans="1:29" ht="16.5" customHeight="1">
      <c r="A644" s="51"/>
      <c r="B644" s="52"/>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row>
    <row r="645" spans="1:29" ht="16.5" customHeight="1">
      <c r="A645" s="51"/>
      <c r="B645" s="52"/>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row>
    <row r="646" spans="1:29" ht="16.5" customHeight="1">
      <c r="A646" s="51"/>
      <c r="B646" s="52"/>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row>
    <row r="647" spans="1:29" ht="16.5" customHeight="1">
      <c r="A647" s="51"/>
      <c r="B647" s="52"/>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row>
    <row r="648" spans="1:29" ht="16.5" customHeight="1">
      <c r="A648" s="51"/>
      <c r="B648" s="52"/>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row>
    <row r="649" spans="1:29" ht="16.5" customHeight="1">
      <c r="A649" s="51"/>
      <c r="B649" s="52"/>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row>
    <row r="650" spans="1:29" ht="16.5" customHeight="1">
      <c r="A650" s="51"/>
      <c r="B650" s="52"/>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row>
    <row r="651" spans="1:29" ht="16.5" customHeight="1">
      <c r="A651" s="51"/>
      <c r="B651" s="52"/>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row>
    <row r="652" spans="1:29" ht="16.5" customHeight="1">
      <c r="A652" s="51"/>
      <c r="B652" s="52"/>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row>
    <row r="653" spans="1:29" ht="16.5" customHeight="1">
      <c r="A653" s="51"/>
      <c r="B653" s="52"/>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row>
    <row r="654" spans="1:29" ht="16.5" customHeight="1">
      <c r="A654" s="51"/>
      <c r="B654" s="52"/>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row>
    <row r="655" spans="1:29" ht="16.5" customHeight="1">
      <c r="A655" s="51"/>
      <c r="B655" s="52"/>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row>
    <row r="656" spans="1:29" ht="16.5" customHeight="1">
      <c r="A656" s="51"/>
      <c r="B656" s="52"/>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row>
    <row r="657" spans="1:29" ht="16.5" customHeight="1">
      <c r="A657" s="51"/>
      <c r="B657" s="52"/>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row>
    <row r="658" spans="1:29" ht="16.5" customHeight="1">
      <c r="A658" s="51"/>
      <c r="B658" s="52"/>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row>
    <row r="659" spans="1:29" ht="16.5" customHeight="1">
      <c r="A659" s="51"/>
      <c r="B659" s="52"/>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row>
    <row r="660" spans="1:29" ht="16.5" customHeight="1">
      <c r="A660" s="51"/>
      <c r="B660" s="52"/>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row>
    <row r="661" spans="1:29" ht="16.5" customHeight="1">
      <c r="A661" s="51"/>
      <c r="B661" s="52"/>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row>
    <row r="662" spans="1:29" ht="16.5" customHeight="1">
      <c r="A662" s="51"/>
      <c r="B662" s="52"/>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row>
    <row r="663" spans="1:29" ht="16.5" customHeight="1">
      <c r="A663" s="51"/>
      <c r="B663" s="52"/>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row>
    <row r="664" spans="1:29" ht="16.5" customHeight="1">
      <c r="A664" s="51"/>
      <c r="B664" s="52"/>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row>
    <row r="665" spans="1:29" ht="16.5" customHeight="1">
      <c r="A665" s="51"/>
      <c r="B665" s="52"/>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row>
    <row r="666" spans="1:29" ht="16.5" customHeight="1">
      <c r="A666" s="51"/>
      <c r="B666" s="52"/>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row>
    <row r="667" spans="1:29" ht="16.5" customHeight="1">
      <c r="A667" s="51"/>
      <c r="B667" s="52"/>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row>
    <row r="668" spans="1:29" ht="16.5" customHeight="1">
      <c r="A668" s="51"/>
      <c r="B668" s="52"/>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row>
    <row r="669" spans="1:29" ht="16.5" customHeight="1">
      <c r="A669" s="51"/>
      <c r="B669" s="52"/>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row>
    <row r="670" spans="1:29" ht="16.5" customHeight="1">
      <c r="A670" s="51"/>
      <c r="B670" s="52"/>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row>
    <row r="671" spans="1:29" ht="16.5" customHeight="1">
      <c r="A671" s="51"/>
      <c r="B671" s="52"/>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row>
    <row r="672" spans="1:29" ht="16.5" customHeight="1">
      <c r="A672" s="51"/>
      <c r="B672" s="52"/>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row>
    <row r="673" spans="1:29" ht="16.5" customHeight="1">
      <c r="A673" s="51"/>
      <c r="B673" s="52"/>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row>
    <row r="674" spans="1:29" ht="16.5" customHeight="1">
      <c r="A674" s="51"/>
      <c r="B674" s="52"/>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row>
    <row r="675" spans="1:29" ht="16.5" customHeight="1">
      <c r="A675" s="51"/>
      <c r="B675" s="52"/>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row>
    <row r="676" spans="1:29" ht="16.5" customHeight="1">
      <c r="A676" s="51"/>
      <c r="B676" s="52"/>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row>
    <row r="677" spans="1:29" ht="16.5" customHeight="1">
      <c r="A677" s="51"/>
      <c r="B677" s="55"/>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row>
    <row r="678" spans="1:29" ht="16.5" customHeight="1">
      <c r="A678" s="51"/>
      <c r="B678" s="55"/>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row>
    <row r="679" spans="1:29" ht="16.5" customHeight="1">
      <c r="A679" s="51"/>
      <c r="B679" s="55"/>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row>
    <row r="680" spans="1:29" ht="16.5" customHeight="1">
      <c r="A680" s="51"/>
      <c r="B680" s="55"/>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row>
    <row r="681" spans="1:29" ht="16.5" customHeight="1">
      <c r="A681" s="51"/>
      <c r="B681" s="55"/>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row>
    <row r="682" spans="1:29" ht="16.5" customHeight="1">
      <c r="A682" s="51"/>
      <c r="B682" s="55"/>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row>
    <row r="683" spans="1:29" ht="16.5" customHeight="1">
      <c r="A683" s="51"/>
      <c r="B683" s="55"/>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row>
    <row r="684" spans="1:29" ht="16.5" customHeight="1">
      <c r="A684" s="51"/>
      <c r="B684" s="55"/>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row>
    <row r="685" spans="1:29" ht="16.5" customHeight="1">
      <c r="A685" s="51"/>
      <c r="B685" s="55"/>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row>
    <row r="686" spans="1:29" ht="16.5" customHeight="1">
      <c r="A686" s="51"/>
      <c r="B686" s="55"/>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row>
    <row r="687" spans="1:29" ht="16.5" customHeight="1">
      <c r="A687" s="51"/>
      <c r="B687" s="55"/>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row>
    <row r="688" spans="1:29" ht="16.5" customHeight="1">
      <c r="A688" s="51"/>
      <c r="B688" s="55"/>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row>
    <row r="689" spans="1:29" ht="16.5" customHeight="1">
      <c r="A689" s="51"/>
      <c r="B689" s="55"/>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row>
    <row r="690" spans="1:29" ht="16.5" customHeight="1">
      <c r="A690" s="51"/>
      <c r="B690" s="55"/>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row>
    <row r="691" spans="1:29" ht="16.5" customHeight="1">
      <c r="A691" s="51"/>
      <c r="B691" s="55"/>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row>
    <row r="692" spans="1:29" ht="16.5" customHeight="1">
      <c r="A692" s="51"/>
      <c r="B692" s="55"/>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row>
    <row r="693" spans="1:29" ht="16.5" customHeight="1">
      <c r="A693" s="51"/>
      <c r="B693" s="55"/>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row>
    <row r="694" spans="1:29" ht="16.5" customHeight="1">
      <c r="A694" s="51"/>
      <c r="B694" s="55"/>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row>
    <row r="695" spans="1:29" ht="16.5" customHeight="1">
      <c r="A695" s="51"/>
      <c r="B695" s="55"/>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row>
    <row r="696" spans="1:29" ht="16.5" customHeight="1">
      <c r="A696" s="51"/>
      <c r="B696" s="55"/>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row>
    <row r="697" spans="1:29" ht="16.5" customHeight="1">
      <c r="A697" s="51"/>
      <c r="B697" s="55"/>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row>
    <row r="698" spans="1:29" ht="16.5" customHeight="1">
      <c r="A698" s="51"/>
      <c r="B698" s="55"/>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row>
    <row r="699" spans="1:29" ht="16.5" customHeight="1">
      <c r="A699" s="51"/>
      <c r="B699" s="55"/>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row>
    <row r="700" spans="1:29" ht="16.5" customHeight="1">
      <c r="A700" s="51"/>
      <c r="B700" s="55"/>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row>
    <row r="701" spans="1:29" ht="16.5" customHeight="1">
      <c r="A701" s="51"/>
      <c r="B701" s="55"/>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row>
    <row r="702" spans="1:29" ht="16.5" customHeight="1">
      <c r="A702" s="51"/>
      <c r="B702" s="55"/>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row>
    <row r="703" spans="1:29" ht="16.5" customHeight="1">
      <c r="A703" s="51"/>
      <c r="B703" s="55"/>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row>
    <row r="704" spans="1:29" ht="16.5" customHeight="1">
      <c r="A704" s="51"/>
      <c r="B704" s="55"/>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row>
    <row r="705" spans="1:29" ht="16.5" customHeight="1">
      <c r="A705" s="51"/>
      <c r="B705" s="55"/>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row>
    <row r="706" spans="1:29" ht="16.5" customHeight="1">
      <c r="A706" s="51"/>
      <c r="B706" s="55"/>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row>
    <row r="707" spans="1:29" ht="16.5" customHeight="1">
      <c r="A707" s="51"/>
      <c r="B707" s="55"/>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row>
    <row r="708" spans="1:29" ht="16.5" customHeight="1">
      <c r="A708" s="51"/>
      <c r="B708" s="55"/>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row>
    <row r="709" spans="1:29" ht="16.5" customHeight="1">
      <c r="A709" s="51"/>
      <c r="B709" s="55"/>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row>
    <row r="710" spans="1:29" ht="16.5" customHeight="1">
      <c r="A710" s="51"/>
      <c r="B710" s="55"/>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row>
    <row r="711" spans="1:29" ht="16.5" customHeight="1">
      <c r="A711" s="51"/>
      <c r="B711" s="55"/>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row>
    <row r="712" spans="1:29" ht="16.5" customHeight="1">
      <c r="A712" s="51"/>
      <c r="B712" s="55"/>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row>
    <row r="713" spans="1:29" ht="16.5" customHeight="1">
      <c r="A713" s="51"/>
      <c r="B713" s="55"/>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row>
    <row r="714" spans="1:29" ht="16.5" customHeight="1">
      <c r="A714" s="51"/>
      <c r="B714" s="55"/>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row>
    <row r="715" spans="1:29" ht="16.5" customHeight="1">
      <c r="A715" s="51"/>
      <c r="B715" s="55"/>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row>
    <row r="716" spans="1:29" ht="16.5" customHeight="1">
      <c r="A716" s="51"/>
      <c r="B716" s="55"/>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row>
    <row r="717" spans="1:29" ht="16.5" customHeight="1">
      <c r="A717" s="51"/>
      <c r="B717" s="55"/>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row>
    <row r="718" spans="1:29" ht="16.5" customHeight="1">
      <c r="A718" s="51"/>
      <c r="B718" s="55"/>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row>
    <row r="719" spans="1:29" ht="16.5" customHeight="1">
      <c r="A719" s="51"/>
      <c r="B719" s="55"/>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row>
    <row r="720" spans="1:29" ht="16.5" customHeight="1">
      <c r="A720" s="51"/>
      <c r="B720" s="55"/>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row>
    <row r="721" spans="1:29" ht="16.5" customHeight="1">
      <c r="A721" s="51"/>
      <c r="B721" s="55"/>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row>
    <row r="722" spans="1:29" ht="16.5" customHeight="1">
      <c r="A722" s="51"/>
      <c r="B722" s="55"/>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row>
    <row r="723" spans="1:29" ht="16.5" customHeight="1">
      <c r="A723" s="51"/>
      <c r="B723" s="55"/>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row>
    <row r="724" spans="1:29" ht="16.5" customHeight="1">
      <c r="A724" s="51"/>
      <c r="B724" s="55"/>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row>
    <row r="725" spans="1:29" ht="16.5" customHeight="1">
      <c r="A725" s="51"/>
      <c r="B725" s="55"/>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row>
    <row r="726" spans="1:29" ht="16.5" customHeight="1">
      <c r="A726" s="51"/>
      <c r="B726" s="55"/>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row>
    <row r="727" spans="1:29" ht="16.5" customHeight="1">
      <c r="A727" s="51"/>
      <c r="B727" s="55"/>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row>
    <row r="728" spans="1:29" ht="16.5" customHeight="1">
      <c r="A728" s="51"/>
      <c r="B728" s="55"/>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row>
    <row r="729" spans="1:29" ht="16.5" customHeight="1">
      <c r="A729" s="51"/>
      <c r="B729" s="55"/>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row>
    <row r="730" spans="1:29" ht="16.5" customHeight="1">
      <c r="A730" s="51"/>
      <c r="B730" s="55"/>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row>
    <row r="731" spans="1:29" ht="16.5" customHeight="1">
      <c r="A731" s="51"/>
      <c r="B731" s="55"/>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row>
    <row r="732" spans="1:29" ht="16.5" customHeight="1">
      <c r="A732" s="51"/>
      <c r="B732" s="55"/>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row>
    <row r="733" spans="1:29" ht="16.5" customHeight="1">
      <c r="A733" s="51"/>
      <c r="B733" s="55"/>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row>
    <row r="734" spans="1:29" ht="16.5" customHeight="1">
      <c r="A734" s="51"/>
      <c r="B734" s="55"/>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row>
    <row r="735" spans="1:29" ht="16.5" customHeight="1">
      <c r="A735" s="51"/>
      <c r="B735" s="55"/>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row>
    <row r="736" spans="1:29" ht="16.5" customHeight="1">
      <c r="A736" s="51"/>
      <c r="B736" s="55"/>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row>
    <row r="737" spans="1:29" ht="16.5" customHeight="1">
      <c r="A737" s="51"/>
      <c r="B737" s="55"/>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row>
    <row r="738" spans="1:29" ht="16.5" customHeight="1">
      <c r="A738" s="51"/>
      <c r="B738" s="55"/>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row>
    <row r="739" spans="1:29" ht="16.5" customHeight="1">
      <c r="A739" s="51"/>
      <c r="B739" s="55"/>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row>
    <row r="740" spans="1:29" ht="16.5" customHeight="1">
      <c r="A740" s="51"/>
      <c r="B740" s="55"/>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row>
    <row r="741" spans="1:29" ht="16.5" customHeight="1">
      <c r="A741" s="51"/>
      <c r="B741" s="55"/>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row>
    <row r="742" spans="1:29" ht="16.5" customHeight="1">
      <c r="A742" s="51"/>
      <c r="B742" s="55"/>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row>
    <row r="743" spans="1:29" ht="16.5" customHeight="1">
      <c r="A743" s="51"/>
      <c r="B743" s="55"/>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row>
    <row r="744" spans="1:29" ht="16.5" customHeight="1">
      <c r="A744" s="51"/>
      <c r="B744" s="55"/>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row>
    <row r="745" spans="1:29" ht="16.5" customHeight="1">
      <c r="A745" s="51"/>
      <c r="B745" s="55"/>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row>
    <row r="746" spans="1:29" ht="16.5" customHeight="1">
      <c r="A746" s="51"/>
      <c r="B746" s="55"/>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row>
    <row r="747" spans="1:29" ht="16.5" customHeight="1">
      <c r="A747" s="51"/>
      <c r="B747" s="55"/>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row>
    <row r="748" spans="1:29" ht="16.5" customHeight="1">
      <c r="A748" s="51"/>
      <c r="B748" s="55"/>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row>
    <row r="749" spans="1:29" ht="16.5" customHeight="1">
      <c r="A749" s="51"/>
      <c r="B749" s="55"/>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row>
    <row r="750" spans="1:29" ht="16.5" customHeight="1">
      <c r="A750" s="51"/>
      <c r="B750" s="55"/>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row>
    <row r="751" spans="1:29" ht="16.5" customHeight="1">
      <c r="A751" s="51"/>
      <c r="B751" s="55"/>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row>
    <row r="752" spans="1:29" ht="16.5" customHeight="1">
      <c r="A752" s="51"/>
      <c r="B752" s="55"/>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row>
    <row r="753" spans="1:29" ht="16.5" customHeight="1">
      <c r="A753" s="51"/>
      <c r="B753" s="55"/>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row>
    <row r="754" spans="1:29" ht="16.5" customHeight="1">
      <c r="A754" s="51"/>
      <c r="B754" s="55"/>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row>
    <row r="755" spans="1:29" ht="16.5" customHeight="1">
      <c r="A755" s="51"/>
      <c r="B755" s="55"/>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row>
    <row r="756" spans="1:29" ht="16.5" customHeight="1">
      <c r="A756" s="51"/>
      <c r="B756" s="55"/>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row>
    <row r="757" spans="1:29" ht="16.5" customHeight="1">
      <c r="A757" s="51"/>
      <c r="B757" s="55"/>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row>
    <row r="758" spans="1:29" ht="16.5" customHeight="1">
      <c r="A758" s="51"/>
      <c r="B758" s="55"/>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row>
    <row r="759" spans="1:29" ht="16.5" customHeight="1">
      <c r="A759" s="51"/>
      <c r="B759" s="55"/>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row>
    <row r="760" spans="1:29" ht="16.5" customHeight="1">
      <c r="A760" s="51"/>
      <c r="B760" s="55"/>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row>
    <row r="761" spans="1:29" ht="16.5" customHeight="1">
      <c r="A761" s="51"/>
      <c r="B761" s="55"/>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row>
    <row r="762" spans="1:29" ht="16.5" customHeight="1">
      <c r="A762" s="51"/>
      <c r="B762" s="55"/>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row>
    <row r="763" spans="1:29" ht="16.5" customHeight="1">
      <c r="A763" s="51"/>
      <c r="B763" s="55"/>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row>
    <row r="764" spans="1:29" ht="16.5" customHeight="1">
      <c r="A764" s="51"/>
      <c r="B764" s="55"/>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row>
    <row r="765" spans="1:29" ht="16.5" customHeight="1">
      <c r="A765" s="51"/>
      <c r="B765" s="55"/>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row>
    <row r="766" spans="1:29" ht="16.5" customHeight="1">
      <c r="A766" s="51"/>
      <c r="B766" s="55"/>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row>
    <row r="767" spans="1:29" ht="16.5" customHeight="1">
      <c r="A767" s="51"/>
      <c r="B767" s="55"/>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row>
    <row r="768" spans="1:29" ht="16.5" customHeight="1">
      <c r="A768" s="51"/>
      <c r="B768" s="55"/>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row>
    <row r="769" spans="1:29" ht="16.5" customHeight="1">
      <c r="A769" s="51"/>
      <c r="B769" s="55"/>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row>
    <row r="770" spans="1:29" ht="16.5" customHeight="1">
      <c r="A770" s="51"/>
      <c r="B770" s="55"/>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row>
    <row r="771" spans="1:29" ht="16.5" customHeight="1">
      <c r="A771" s="51"/>
      <c r="B771" s="55"/>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row>
    <row r="772" spans="1:29" ht="16.5" customHeight="1">
      <c r="A772" s="51"/>
      <c r="B772" s="55"/>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row>
    <row r="773" spans="1:29" ht="16.5" customHeight="1">
      <c r="A773" s="51"/>
      <c r="B773" s="55"/>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row>
    <row r="774" spans="1:29" ht="16.5" customHeight="1">
      <c r="A774" s="51"/>
      <c r="B774" s="55"/>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row>
    <row r="775" spans="1:29" ht="16.5" customHeight="1">
      <c r="A775" s="51"/>
      <c r="B775" s="55"/>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row>
    <row r="776" spans="1:29" ht="16.5" customHeight="1">
      <c r="A776" s="51"/>
      <c r="B776" s="55"/>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row>
    <row r="777" spans="1:29" ht="16.5" customHeight="1">
      <c r="A777" s="51"/>
      <c r="B777" s="55"/>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row>
    <row r="778" spans="1:29" ht="16.5" customHeight="1">
      <c r="A778" s="51"/>
      <c r="B778" s="55"/>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row>
    <row r="779" spans="1:29" ht="16.5" customHeight="1">
      <c r="A779" s="51"/>
      <c r="B779" s="55"/>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row>
    <row r="780" spans="1:29" ht="16.5" customHeight="1">
      <c r="A780" s="51"/>
      <c r="B780" s="55"/>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row>
    <row r="781" spans="1:29" ht="16.5" customHeight="1">
      <c r="A781" s="51"/>
      <c r="B781" s="55"/>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row>
    <row r="782" spans="1:29" ht="16.5" customHeight="1">
      <c r="A782" s="51"/>
      <c r="B782" s="55"/>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row>
    <row r="783" spans="1:29" ht="16.5" customHeight="1">
      <c r="A783" s="51"/>
      <c r="B783" s="55"/>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row>
    <row r="784" spans="1:29" ht="16.5" customHeight="1">
      <c r="A784" s="51"/>
      <c r="B784" s="55"/>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row>
    <row r="785" spans="1:29" ht="16.5" customHeight="1">
      <c r="A785" s="51"/>
      <c r="B785" s="55"/>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row>
    <row r="786" spans="1:29" ht="16.5" customHeight="1">
      <c r="A786" s="51"/>
      <c r="B786" s="55"/>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row>
    <row r="787" spans="1:29" ht="16.5" customHeight="1">
      <c r="A787" s="51"/>
      <c r="B787" s="55"/>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row>
    <row r="788" spans="1:29" ht="16.5" customHeight="1">
      <c r="A788" s="51"/>
      <c r="B788" s="55"/>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row>
    <row r="789" spans="1:29" ht="16.5" customHeight="1">
      <c r="A789" s="51"/>
      <c r="B789" s="55"/>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row>
    <row r="790" spans="1:29" ht="16.5" customHeight="1">
      <c r="A790" s="51"/>
      <c r="B790" s="55"/>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row>
    <row r="791" spans="1:29" ht="16.5" customHeight="1">
      <c r="A791" s="51"/>
      <c r="B791" s="55"/>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row>
    <row r="792" spans="1:29" ht="16.5" customHeight="1">
      <c r="A792" s="51"/>
      <c r="B792" s="55"/>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row>
    <row r="793" spans="1:29" ht="16.5" customHeight="1">
      <c r="A793" s="51"/>
      <c r="B793" s="55"/>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row>
    <row r="794" spans="1:29" ht="16.5" customHeight="1">
      <c r="A794" s="51"/>
      <c r="B794" s="55"/>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row>
    <row r="795" spans="1:29" ht="16.5" customHeight="1">
      <c r="A795" s="51"/>
      <c r="B795" s="55"/>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row>
    <row r="796" spans="1:29" ht="16.5" customHeight="1">
      <c r="A796" s="51"/>
      <c r="B796" s="55"/>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row>
    <row r="797" spans="1:29" ht="16.5" customHeight="1">
      <c r="A797" s="51"/>
      <c r="B797" s="55"/>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row>
    <row r="798" spans="1:29" ht="16.5" customHeight="1">
      <c r="A798" s="51"/>
      <c r="B798" s="55"/>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row>
    <row r="799" spans="1:29" ht="16.5" customHeight="1">
      <c r="A799" s="51"/>
      <c r="B799" s="55"/>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row>
    <row r="800" spans="1:29" ht="16.5" customHeight="1">
      <c r="A800" s="51"/>
      <c r="B800" s="55"/>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row>
    <row r="801" spans="1:29" ht="16.5" customHeight="1">
      <c r="A801" s="51"/>
      <c r="B801" s="55"/>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row>
    <row r="802" spans="1:29" ht="16.5" customHeight="1">
      <c r="A802" s="51"/>
      <c r="B802" s="55"/>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row>
    <row r="803" spans="1:29" ht="16.5" customHeight="1">
      <c r="A803" s="51"/>
      <c r="B803" s="55"/>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row>
    <row r="804" spans="1:29" ht="16.5" customHeight="1">
      <c r="A804" s="51"/>
      <c r="B804" s="55"/>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row>
    <row r="805" spans="1:29" ht="16.5" customHeight="1">
      <c r="A805" s="51"/>
      <c r="B805" s="55"/>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row>
    <row r="806" spans="1:29" ht="16.5" customHeight="1">
      <c r="A806" s="51"/>
      <c r="B806" s="55"/>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row>
    <row r="807" spans="1:29" ht="16.5" customHeight="1">
      <c r="A807" s="51"/>
      <c r="B807" s="55"/>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row>
    <row r="808" spans="1:29" ht="16.5" customHeight="1">
      <c r="A808" s="51"/>
      <c r="B808" s="55"/>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row>
    <row r="809" spans="1:29" ht="16.5" customHeight="1">
      <c r="A809" s="51"/>
      <c r="B809" s="55"/>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row>
    <row r="810" spans="1:29" ht="16.5" customHeight="1">
      <c r="A810" s="51"/>
      <c r="B810" s="55"/>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row>
    <row r="811" spans="1:29" ht="16.5" customHeight="1">
      <c r="A811" s="51"/>
      <c r="B811" s="55"/>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row>
    <row r="812" spans="1:29" ht="16.5" customHeight="1">
      <c r="A812" s="51"/>
      <c r="B812" s="55"/>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row>
    <row r="813" spans="1:29" ht="16.5" customHeight="1">
      <c r="A813" s="51"/>
      <c r="B813" s="55"/>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row>
    <row r="814" spans="1:29" ht="16.5" customHeight="1">
      <c r="A814" s="51"/>
      <c r="B814" s="55"/>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row>
    <row r="815" spans="1:29" ht="16.5" customHeight="1">
      <c r="A815" s="51"/>
      <c r="B815" s="55"/>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row>
    <row r="816" spans="1:29" ht="16.5" customHeight="1">
      <c r="A816" s="51"/>
      <c r="B816" s="55"/>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row>
    <row r="817" spans="1:29" ht="16.5" customHeight="1">
      <c r="A817" s="51"/>
      <c r="B817" s="55"/>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row>
    <row r="818" spans="1:29" ht="16.5" customHeight="1">
      <c r="A818" s="51"/>
      <c r="B818" s="55"/>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row>
    <row r="819" spans="1:29" ht="16.5" customHeight="1">
      <c r="A819" s="51"/>
      <c r="B819" s="55"/>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row>
    <row r="820" spans="1:29" ht="16.5" customHeight="1">
      <c r="A820" s="51"/>
      <c r="B820" s="55"/>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row>
    <row r="821" spans="1:29" ht="16.5" customHeight="1">
      <c r="A821" s="51"/>
      <c r="B821" s="55"/>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row>
    <row r="822" spans="1:29" ht="16.5" customHeight="1">
      <c r="A822" s="51"/>
      <c r="B822" s="55"/>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row>
    <row r="823" spans="1:29" ht="16.5" customHeight="1">
      <c r="A823" s="51"/>
      <c r="B823" s="55"/>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row>
    <row r="824" spans="1:29" ht="16.5" customHeight="1">
      <c r="A824" s="51"/>
      <c r="B824" s="55"/>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row>
    <row r="825" spans="1:29" ht="16.5" customHeight="1">
      <c r="A825" s="51"/>
      <c r="B825" s="55"/>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row>
    <row r="826" spans="1:29" ht="16.5" customHeight="1">
      <c r="A826" s="51"/>
      <c r="B826" s="55"/>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row>
    <row r="827" spans="1:29" ht="16.5" customHeight="1">
      <c r="A827" s="51"/>
      <c r="B827" s="55"/>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row>
    <row r="828" spans="1:29" ht="16.5" customHeight="1">
      <c r="A828" s="51"/>
      <c r="B828" s="55"/>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row>
    <row r="829" spans="1:29" ht="16.5" customHeight="1">
      <c r="A829" s="51"/>
      <c r="B829" s="55"/>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row>
    <row r="830" spans="1:29" ht="16.5" customHeight="1">
      <c r="A830" s="51"/>
      <c r="B830" s="55"/>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row>
    <row r="831" spans="1:29" ht="16.5" customHeight="1">
      <c r="A831" s="51"/>
      <c r="B831" s="55"/>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row>
    <row r="832" spans="1:29" ht="16.5" customHeight="1">
      <c r="A832" s="51"/>
      <c r="B832" s="55"/>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row>
    <row r="833" spans="1:29" ht="16.5" customHeight="1">
      <c r="A833" s="51"/>
      <c r="B833" s="55"/>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row>
    <row r="834" spans="1:29" ht="16.5" customHeight="1">
      <c r="A834" s="51"/>
      <c r="B834" s="55"/>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row>
    <row r="835" spans="1:29" ht="16.5" customHeight="1">
      <c r="A835" s="51"/>
      <c r="B835" s="55"/>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row>
    <row r="836" spans="1:29" ht="16.5" customHeight="1">
      <c r="A836" s="51"/>
      <c r="B836" s="55"/>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row>
    <row r="837" spans="1:29" ht="16.5" customHeight="1">
      <c r="A837" s="51"/>
      <c r="B837" s="55"/>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row>
    <row r="838" spans="1:29" ht="16.5" customHeight="1">
      <c r="A838" s="51"/>
      <c r="B838" s="55"/>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row>
    <row r="839" spans="1:29" ht="16.5" customHeight="1">
      <c r="A839" s="51"/>
      <c r="B839" s="55"/>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row>
    <row r="840" spans="1:29" ht="16.5" customHeight="1">
      <c r="A840" s="51"/>
      <c r="B840" s="55"/>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row>
    <row r="841" spans="1:29" ht="16.5" customHeight="1">
      <c r="A841" s="51"/>
      <c r="B841" s="55"/>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row>
    <row r="842" spans="1:29" ht="16.5" customHeight="1">
      <c r="A842" s="51"/>
      <c r="B842" s="55"/>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row>
    <row r="843" spans="1:29" ht="16.5" customHeight="1">
      <c r="A843" s="51"/>
      <c r="B843" s="55"/>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row>
    <row r="844" spans="1:29" ht="16.5" customHeight="1">
      <c r="A844" s="51"/>
      <c r="B844" s="55"/>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row>
    <row r="845" spans="1:29" ht="16.5" customHeight="1">
      <c r="A845" s="51"/>
      <c r="B845" s="55"/>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row>
    <row r="846" spans="1:29" ht="16.5" customHeight="1">
      <c r="A846" s="51"/>
      <c r="B846" s="55"/>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row>
    <row r="847" spans="1:29" ht="16.5" customHeight="1">
      <c r="A847" s="51"/>
      <c r="B847" s="55"/>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row>
    <row r="848" spans="1:29" ht="16.5" customHeight="1">
      <c r="A848" s="51"/>
      <c r="B848" s="55"/>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row>
    <row r="849" spans="1:29" ht="16.5" customHeight="1">
      <c r="A849" s="51"/>
      <c r="B849" s="55"/>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row>
    <row r="850" spans="1:29" ht="16.5" customHeight="1">
      <c r="A850" s="51"/>
      <c r="B850" s="55"/>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row>
    <row r="851" spans="1:29" ht="16.5" customHeight="1">
      <c r="A851" s="51"/>
      <c r="B851" s="55"/>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row>
    <row r="852" spans="1:29" ht="16.5" customHeight="1">
      <c r="A852" s="51"/>
      <c r="B852" s="55"/>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row>
    <row r="853" spans="1:29" ht="16.5" customHeight="1">
      <c r="A853" s="51"/>
      <c r="B853" s="55"/>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row>
    <row r="854" spans="1:29" ht="16.5" customHeight="1">
      <c r="A854" s="51"/>
      <c r="B854" s="55"/>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row>
    <row r="855" spans="1:29" ht="16.5" customHeight="1">
      <c r="A855" s="51"/>
      <c r="B855" s="55"/>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row>
    <row r="856" spans="1:29" ht="16.5" customHeight="1">
      <c r="A856" s="51"/>
      <c r="B856" s="55"/>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row>
    <row r="857" spans="1:29" ht="16.5" customHeight="1">
      <c r="A857" s="51"/>
      <c r="B857" s="55"/>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row>
    <row r="858" spans="1:29" ht="16.5" customHeight="1">
      <c r="A858" s="51"/>
      <c r="B858" s="55"/>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row>
    <row r="859" spans="1:29" ht="16.5" customHeight="1">
      <c r="A859" s="51"/>
      <c r="B859" s="55"/>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row>
    <row r="860" spans="1:29" ht="16.5" customHeight="1">
      <c r="A860" s="51"/>
      <c r="B860" s="55"/>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row>
    <row r="861" spans="1:29" ht="16.5" customHeight="1">
      <c r="A861" s="51"/>
      <c r="B861" s="55"/>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row>
    <row r="862" spans="1:29" ht="16.5" customHeight="1">
      <c r="A862" s="51"/>
      <c r="B862" s="55"/>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row>
    <row r="863" spans="1:29" ht="16.5" customHeight="1">
      <c r="A863" s="51"/>
      <c r="B863" s="55"/>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row>
    <row r="864" spans="1:29" ht="16.5" customHeight="1">
      <c r="A864" s="51"/>
      <c r="B864" s="55"/>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row>
    <row r="865" spans="1:29" ht="16.5" customHeight="1">
      <c r="A865" s="51"/>
      <c r="B865" s="55"/>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row>
    <row r="866" spans="1:29" ht="16.5" customHeight="1">
      <c r="A866" s="51"/>
      <c r="B866" s="55"/>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row>
    <row r="867" spans="1:29" ht="16.5" customHeight="1">
      <c r="A867" s="51"/>
      <c r="B867" s="55"/>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row>
    <row r="868" spans="1:29" ht="16.5" customHeight="1">
      <c r="A868" s="51"/>
      <c r="B868" s="55"/>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row>
    <row r="869" spans="1:29" ht="16.5" customHeight="1">
      <c r="A869" s="51"/>
      <c r="B869" s="55"/>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row>
    <row r="870" spans="1:29" ht="16.5" customHeight="1">
      <c r="A870" s="51"/>
      <c r="B870" s="55"/>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row>
    <row r="871" spans="1:29" ht="16.5" customHeight="1">
      <c r="A871" s="51"/>
      <c r="B871" s="55"/>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row>
    <row r="872" spans="1:29" ht="16.5" customHeight="1">
      <c r="A872" s="51"/>
      <c r="B872" s="55"/>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row>
    <row r="873" spans="1:29" ht="16.5" customHeight="1">
      <c r="A873" s="51"/>
      <c r="B873" s="55"/>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row>
    <row r="874" spans="1:29" ht="16.5" customHeight="1">
      <c r="A874" s="51"/>
      <c r="B874" s="55"/>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row>
    <row r="875" spans="1:29" ht="16.5" customHeight="1">
      <c r="A875" s="51"/>
      <c r="B875" s="55"/>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row>
    <row r="876" spans="1:29" ht="16.5" customHeight="1">
      <c r="A876" s="51"/>
      <c r="B876" s="55"/>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row>
    <row r="877" spans="1:29" ht="16.5" customHeight="1">
      <c r="A877" s="51"/>
      <c r="B877" s="55"/>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row>
    <row r="878" spans="1:29" ht="16.5" customHeight="1">
      <c r="A878" s="51"/>
      <c r="B878" s="55"/>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row>
    <row r="879" spans="1:29" ht="16.5" customHeight="1">
      <c r="A879" s="51"/>
      <c r="B879" s="55"/>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row>
    <row r="880" spans="1:29" ht="16.5" customHeight="1">
      <c r="A880" s="51"/>
      <c r="B880" s="55"/>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row>
    <row r="881" spans="1:29" ht="16.5" customHeight="1">
      <c r="A881" s="51"/>
      <c r="B881" s="55"/>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row>
    <row r="882" spans="1:29" ht="16.5" customHeight="1">
      <c r="A882" s="51"/>
      <c r="B882" s="55"/>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row>
    <row r="883" spans="1:29" ht="16.5" customHeight="1">
      <c r="A883" s="51"/>
      <c r="B883" s="55"/>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row>
    <row r="884" spans="1:29" ht="16.5" customHeight="1">
      <c r="A884" s="51"/>
      <c r="B884" s="55"/>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row>
    <row r="885" spans="1:29" ht="16.5" customHeight="1">
      <c r="A885" s="51"/>
      <c r="B885" s="55"/>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row>
    <row r="886" spans="1:29" ht="16.5" customHeight="1">
      <c r="A886" s="51"/>
      <c r="B886" s="55"/>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row>
    <row r="887" spans="1:29" ht="16.5" customHeight="1">
      <c r="A887" s="51"/>
      <c r="B887" s="55"/>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row>
    <row r="888" spans="1:29" ht="16.5" customHeight="1">
      <c r="A888" s="51"/>
      <c r="B888" s="55"/>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row>
    <row r="889" spans="1:29" ht="16.5" customHeight="1">
      <c r="A889" s="51"/>
      <c r="B889" s="55"/>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row>
    <row r="890" spans="1:29" ht="16.5" customHeight="1">
      <c r="A890" s="51"/>
      <c r="B890" s="55"/>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row>
    <row r="891" spans="1:29" ht="16.5" customHeight="1">
      <c r="A891" s="51"/>
      <c r="B891" s="55"/>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row>
    <row r="892" spans="1:29" ht="16.5" customHeight="1">
      <c r="A892" s="51"/>
      <c r="B892" s="55"/>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row>
    <row r="893" spans="1:29" ht="16.5" customHeight="1">
      <c r="A893" s="51"/>
      <c r="B893" s="55"/>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row>
    <row r="894" spans="1:29" ht="16.5" customHeight="1">
      <c r="A894" s="51"/>
      <c r="B894" s="55"/>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row>
    <row r="895" spans="1:29" ht="16.5" customHeight="1">
      <c r="A895" s="51"/>
      <c r="B895" s="55"/>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row>
    <row r="896" spans="1:29" ht="16.5" customHeight="1">
      <c r="A896" s="51"/>
      <c r="B896" s="55"/>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row>
    <row r="897" spans="1:29" ht="16.5" customHeight="1">
      <c r="A897" s="51"/>
      <c r="B897" s="55"/>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row>
    <row r="898" spans="1:29" ht="16.5" customHeight="1">
      <c r="A898" s="51"/>
      <c r="B898" s="55"/>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row>
    <row r="899" spans="1:29" ht="16.5" customHeight="1">
      <c r="A899" s="51"/>
      <c r="B899" s="55"/>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row>
    <row r="900" spans="1:29" ht="16.5" customHeight="1">
      <c r="A900" s="51"/>
      <c r="B900" s="55"/>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row>
    <row r="901" spans="1:29" ht="16.5" customHeight="1">
      <c r="A901" s="51"/>
      <c r="B901" s="55"/>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row>
    <row r="902" spans="1:29" ht="16.5" customHeight="1">
      <c r="A902" s="51"/>
      <c r="B902" s="55"/>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row>
    <row r="903" spans="1:29" ht="16.5" customHeight="1">
      <c r="A903" s="51"/>
      <c r="B903" s="55"/>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row>
    <row r="904" spans="1:29" ht="16.5" customHeight="1">
      <c r="A904" s="51"/>
      <c r="B904" s="55"/>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row>
    <row r="905" spans="1:29" ht="16.5" customHeight="1">
      <c r="A905" s="51"/>
      <c r="B905" s="55"/>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row>
    <row r="906" spans="1:29" ht="16.5" customHeight="1">
      <c r="A906" s="51"/>
      <c r="B906" s="55"/>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row>
    <row r="907" spans="1:29" ht="16.5" customHeight="1">
      <c r="A907" s="51"/>
      <c r="B907" s="55"/>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row>
    <row r="908" spans="1:29" ht="16.5" customHeight="1">
      <c r="A908" s="51"/>
      <c r="B908" s="55"/>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row>
    <row r="909" spans="1:29" ht="16.5" customHeight="1">
      <c r="A909" s="51"/>
      <c r="B909" s="55"/>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row>
    <row r="910" spans="1:29" ht="16.5" customHeight="1">
      <c r="A910" s="51"/>
      <c r="B910" s="55"/>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row>
    <row r="911" spans="1:29" ht="16.5" customHeight="1">
      <c r="A911" s="51"/>
      <c r="B911" s="55"/>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row>
    <row r="912" spans="1:29" ht="16.5" customHeight="1">
      <c r="A912" s="51"/>
      <c r="B912" s="55"/>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row>
    <row r="913" spans="1:29" ht="16.5" customHeight="1">
      <c r="A913" s="51"/>
      <c r="B913" s="55"/>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row>
    <row r="914" spans="1:29" ht="16.5" customHeight="1">
      <c r="A914" s="51"/>
      <c r="B914" s="55"/>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row>
    <row r="915" spans="1:29" ht="16.5" customHeight="1">
      <c r="A915" s="51"/>
      <c r="B915" s="55"/>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row>
    <row r="916" spans="1:29" ht="16.5" customHeight="1">
      <c r="A916" s="51"/>
      <c r="B916" s="55"/>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row>
    <row r="917" spans="1:29" ht="16.5" customHeight="1">
      <c r="A917" s="51"/>
      <c r="B917" s="55"/>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row>
    <row r="918" spans="1:29" ht="16.5" customHeight="1">
      <c r="A918" s="51"/>
      <c r="B918" s="55"/>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row>
    <row r="919" spans="1:29" ht="16.5" customHeight="1">
      <c r="A919" s="51"/>
      <c r="B919" s="55"/>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row>
    <row r="920" spans="1:29" ht="16.5" customHeight="1">
      <c r="A920" s="51"/>
      <c r="B920" s="55"/>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row>
    <row r="921" spans="1:29" ht="16.5" customHeight="1">
      <c r="A921" s="51"/>
      <c r="B921" s="55"/>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row>
    <row r="922" spans="1:29" ht="16.5" customHeight="1">
      <c r="A922" s="51"/>
      <c r="B922" s="55"/>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row>
    <row r="923" spans="1:29" ht="16.5" customHeight="1">
      <c r="A923" s="51"/>
      <c r="B923" s="55"/>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row>
    <row r="924" spans="1:29" ht="16.5" customHeight="1">
      <c r="A924" s="51"/>
      <c r="B924" s="55"/>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row>
    <row r="925" spans="1:29" ht="16.5" customHeight="1">
      <c r="A925" s="51"/>
      <c r="B925" s="55"/>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row>
    <row r="926" spans="1:29" ht="16.5" customHeight="1">
      <c r="A926" s="51"/>
      <c r="B926" s="55"/>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row>
    <row r="927" spans="1:29" ht="16.5" customHeight="1">
      <c r="A927" s="51"/>
      <c r="B927" s="55"/>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row>
    <row r="928" spans="1:29" ht="16.5" customHeight="1">
      <c r="A928" s="51"/>
      <c r="B928" s="55"/>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row>
    <row r="929" spans="1:29" ht="16.5" customHeight="1">
      <c r="A929" s="51"/>
      <c r="B929" s="55"/>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row>
    <row r="930" spans="1:29" ht="16.5" customHeight="1">
      <c r="A930" s="51"/>
      <c r="B930" s="55"/>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row>
    <row r="931" spans="1:29" ht="16.5" customHeight="1">
      <c r="A931" s="51"/>
      <c r="B931" s="55"/>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row>
    <row r="932" spans="1:29" ht="16.5" customHeight="1">
      <c r="A932" s="51"/>
      <c r="B932" s="55"/>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row>
    <row r="933" spans="1:29" ht="16.5" customHeight="1">
      <c r="A933" s="51"/>
      <c r="B933" s="55"/>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row>
    <row r="934" spans="1:29" ht="16.5" customHeight="1">
      <c r="A934" s="51"/>
      <c r="B934" s="55"/>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row>
    <row r="935" spans="1:29" ht="16.5" customHeight="1">
      <c r="A935" s="51"/>
      <c r="B935" s="55"/>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row>
    <row r="936" spans="1:29" ht="16.5" customHeight="1">
      <c r="A936" s="51"/>
      <c r="B936" s="55"/>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row>
    <row r="937" spans="1:29" ht="16.5" customHeight="1">
      <c r="A937" s="51"/>
      <c r="B937" s="55"/>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row>
    <row r="938" spans="1:29" ht="16.5" customHeight="1">
      <c r="A938" s="51"/>
      <c r="B938" s="55"/>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row>
    <row r="939" spans="1:29" ht="16.5" customHeight="1">
      <c r="A939" s="51"/>
      <c r="B939" s="55"/>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row>
    <row r="940" spans="1:29" ht="16.5" customHeight="1">
      <c r="A940" s="51"/>
      <c r="B940" s="55"/>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row>
    <row r="941" spans="1:29" ht="16.5" customHeight="1">
      <c r="A941" s="51"/>
      <c r="B941" s="55"/>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row>
    <row r="942" spans="1:29" ht="16.5" customHeight="1">
      <c r="A942" s="51"/>
      <c r="B942" s="55"/>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row>
    <row r="943" spans="1:29" ht="16.5" customHeight="1">
      <c r="A943" s="51"/>
      <c r="B943" s="55"/>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row>
    <row r="944" spans="1:29" ht="16.5" customHeight="1">
      <c r="A944" s="51"/>
      <c r="B944" s="55"/>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row>
    <row r="945" spans="1:29" ht="16.5" customHeight="1">
      <c r="A945" s="51"/>
      <c r="B945" s="55"/>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row>
    <row r="946" spans="1:29" ht="16.5" customHeight="1">
      <c r="A946" s="51"/>
      <c r="B946" s="55"/>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row>
    <row r="947" spans="1:29" ht="16.5" customHeight="1">
      <c r="A947" s="51"/>
      <c r="B947" s="55"/>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row>
    <row r="948" spans="1:29" ht="16.5" customHeight="1">
      <c r="A948" s="51"/>
      <c r="B948" s="55"/>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row>
    <row r="949" spans="1:29" ht="16.5" customHeight="1">
      <c r="A949" s="51"/>
      <c r="B949" s="55"/>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row>
    <row r="950" spans="1:29" ht="16.5" customHeight="1">
      <c r="A950" s="51"/>
      <c r="B950" s="55"/>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row>
    <row r="951" spans="1:29" ht="16.5" customHeight="1">
      <c r="A951" s="51"/>
      <c r="B951" s="55"/>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row>
    <row r="952" spans="1:29" ht="16.5" customHeight="1">
      <c r="A952" s="51"/>
      <c r="B952" s="55"/>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row>
    <row r="953" spans="1:29" ht="16.5" customHeight="1">
      <c r="A953" s="51"/>
      <c r="B953" s="55"/>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row>
    <row r="954" spans="1:29" ht="16.5" customHeight="1">
      <c r="A954" s="51"/>
      <c r="B954" s="55"/>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row>
    <row r="955" spans="1:29" ht="16.5" customHeight="1">
      <c r="A955" s="51"/>
      <c r="B955" s="55"/>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row>
    <row r="956" spans="1:29" ht="16.5" customHeight="1">
      <c r="A956" s="51"/>
      <c r="B956" s="55"/>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row>
    <row r="957" spans="1:29" ht="16.5" customHeight="1">
      <c r="A957" s="51"/>
      <c r="B957" s="55"/>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row>
    <row r="958" spans="1:29" ht="16.5" customHeight="1">
      <c r="A958" s="51"/>
      <c r="B958" s="55"/>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row>
    <row r="959" spans="1:29" ht="16.5" customHeight="1">
      <c r="A959" s="51"/>
      <c r="B959" s="55"/>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row>
    <row r="960" spans="1:29" ht="16.5" customHeight="1">
      <c r="A960" s="51"/>
      <c r="B960" s="55"/>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row>
    <row r="961" spans="1:29" ht="16.5" customHeight="1">
      <c r="A961" s="51"/>
      <c r="B961" s="55"/>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row>
    <row r="962" spans="1:29" ht="16.5" customHeight="1">
      <c r="A962" s="51"/>
      <c r="B962" s="55"/>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row>
    <row r="963" spans="1:29" ht="16.5" customHeight="1">
      <c r="A963" s="51"/>
      <c r="B963" s="55"/>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row>
    <row r="964" spans="1:29" ht="16.5" customHeight="1">
      <c r="A964" s="51"/>
      <c r="B964" s="55"/>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row>
    <row r="965" spans="1:29" ht="16.5" customHeight="1">
      <c r="A965" s="51"/>
      <c r="B965" s="55"/>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row>
    <row r="966" spans="1:29" ht="16.5" customHeight="1">
      <c r="A966" s="51"/>
      <c r="B966" s="55"/>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row>
    <row r="967" spans="1:29" ht="16.5" customHeight="1">
      <c r="A967" s="51"/>
      <c r="B967" s="55"/>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row>
    <row r="968" spans="1:29" ht="16.5" customHeight="1">
      <c r="A968" s="51"/>
      <c r="B968" s="55"/>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row>
    <row r="969" spans="1:29" ht="16.5" customHeight="1">
      <c r="A969" s="51"/>
      <c r="B969" s="55"/>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row>
    <row r="970" spans="1:29" ht="16.5" customHeight="1">
      <c r="A970" s="51"/>
      <c r="B970" s="55"/>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row>
    <row r="971" spans="1:29" ht="16.5" customHeight="1">
      <c r="A971" s="51"/>
      <c r="B971" s="55"/>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row>
    <row r="972" spans="1:29" ht="16.5" customHeight="1">
      <c r="A972" s="51"/>
      <c r="B972" s="55"/>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row>
    <row r="973" spans="1:29" ht="16.5" customHeight="1">
      <c r="A973" s="51"/>
      <c r="B973" s="55"/>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row>
    <row r="974" spans="1:29" ht="16.5" customHeight="1">
      <c r="A974" s="51"/>
      <c r="B974" s="55"/>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row>
    <row r="975" spans="1:29" ht="16.5" customHeight="1">
      <c r="A975" s="51"/>
      <c r="B975" s="55"/>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row>
    <row r="976" spans="1:29" ht="16.5" customHeight="1">
      <c r="A976" s="51"/>
      <c r="B976" s="55"/>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row>
    <row r="977" spans="1:29" ht="16.5" customHeight="1">
      <c r="A977" s="51"/>
      <c r="B977" s="55"/>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row>
    <row r="978" spans="1:29" ht="16.5" customHeight="1">
      <c r="A978" s="51"/>
      <c r="B978" s="55"/>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row>
    <row r="979" spans="1:29" ht="16.5" customHeight="1">
      <c r="A979" s="51"/>
      <c r="B979" s="55"/>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row>
    <row r="980" spans="1:29" ht="16.5" customHeight="1">
      <c r="A980" s="51"/>
      <c r="B980" s="55"/>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row>
    <row r="981" spans="1:29" ht="16.5" customHeight="1">
      <c r="A981" s="51"/>
      <c r="B981" s="55"/>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row>
    <row r="982" spans="1:29" ht="16.5" customHeight="1">
      <c r="A982" s="51"/>
      <c r="B982" s="55"/>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row>
    <row r="983" spans="1:29" ht="16.5" customHeight="1">
      <c r="A983" s="51"/>
      <c r="B983" s="55"/>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row>
    <row r="984" spans="1:29" ht="16.5" customHeight="1">
      <c r="A984" s="51"/>
      <c r="B984" s="55"/>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row>
    <row r="985" spans="1:29" ht="16.5" customHeight="1">
      <c r="A985" s="51"/>
      <c r="B985" s="55"/>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row>
    <row r="986" spans="1:29" ht="16.5" customHeight="1">
      <c r="A986" s="51"/>
      <c r="B986" s="55"/>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row>
    <row r="987" spans="1:29" ht="16.5" customHeight="1">
      <c r="A987" s="51"/>
      <c r="B987" s="55"/>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row>
    <row r="988" spans="1:29" ht="16.5" customHeight="1">
      <c r="A988" s="51"/>
      <c r="B988" s="55"/>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row>
    <row r="989" spans="1:29" ht="16.5" customHeight="1">
      <c r="A989" s="51"/>
      <c r="B989" s="55"/>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row>
    <row r="990" spans="1:29" ht="16.5" customHeight="1">
      <c r="A990" s="51"/>
      <c r="B990" s="55"/>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row>
    <row r="991" spans="1:29" ht="16.5" customHeight="1">
      <c r="A991" s="51"/>
      <c r="B991" s="55"/>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row>
    <row r="992" spans="1:29" ht="16.5" customHeight="1">
      <c r="A992" s="51"/>
      <c r="B992" s="55"/>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row>
    <row r="993" spans="1:29" ht="16.5" customHeight="1">
      <c r="A993" s="51"/>
      <c r="B993" s="55"/>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row>
    <row r="994" spans="1:29" ht="16.5" customHeight="1">
      <c r="A994" s="51"/>
      <c r="B994" s="55"/>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row>
    <row r="995" spans="1:29" ht="16.5" customHeight="1">
      <c r="A995" s="51"/>
      <c r="B995" s="55"/>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row>
    <row r="996" spans="1:29" ht="16.5" customHeight="1">
      <c r="A996" s="51"/>
      <c r="B996" s="55"/>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row>
    <row r="997" spans="1:29" ht="16.5" customHeight="1">
      <c r="A997" s="51"/>
      <c r="B997" s="55"/>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row>
    <row r="998" spans="1:29" ht="16.5" customHeight="1">
      <c r="A998" s="51"/>
      <c r="B998" s="55"/>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row>
    <row r="999" spans="1:29" ht="16.5" customHeight="1">
      <c r="A999" s="51"/>
      <c r="B999" s="55"/>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row>
    <row r="1000" spans="1:29" ht="16.5" customHeight="1">
      <c r="A1000" s="51"/>
      <c r="B1000" s="55"/>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row>
  </sheetData>
  <autoFilter ref="X3:AA15" xr:uid="{00000000-0009-0000-0000-000001000000}"/>
  <mergeCells count="26">
    <mergeCell ref="I1:I2"/>
    <mergeCell ref="J1:J2"/>
    <mergeCell ref="K1:W2"/>
    <mergeCell ref="X1:AA2"/>
    <mergeCell ref="B2:G2"/>
    <mergeCell ref="A4:A6"/>
    <mergeCell ref="A8:A9"/>
    <mergeCell ref="A10:A11"/>
    <mergeCell ref="A12:A13"/>
    <mergeCell ref="A1:A2"/>
    <mergeCell ref="B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H1:H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 5'!#REF!</xm:f>
          </x14:formula1>
          <xm:sqref>X4:X13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999"/>
  <sheetViews>
    <sheetView workbookViewId="0"/>
  </sheetViews>
  <sheetFormatPr baseColWidth="10" defaultColWidth="14.42578125" defaultRowHeight="15" customHeight="1"/>
  <cols>
    <col min="1" max="1" width="25.7109375" customWidth="1"/>
    <col min="2" max="2" width="10.7109375" customWidth="1"/>
    <col min="3" max="3" width="45.28515625" customWidth="1"/>
    <col min="4" max="4" width="23.85546875" customWidth="1"/>
    <col min="5" max="5" width="33" customWidth="1"/>
    <col min="6" max="6" width="33.85546875" customWidth="1"/>
    <col min="7" max="7" width="15.140625" customWidth="1"/>
    <col min="8" max="9" width="21.140625" customWidth="1"/>
    <col min="10" max="10" width="21.140625" hidden="1" customWidth="1"/>
    <col min="11" max="11" width="16.85546875" customWidth="1"/>
    <col min="14" max="14" width="56.7109375" customWidth="1"/>
    <col min="15" max="15" width="41.140625" customWidth="1"/>
    <col min="16" max="16" width="34.85546875" customWidth="1"/>
    <col min="17" max="17" width="38.42578125" customWidth="1"/>
    <col min="20" max="20" width="43" customWidth="1"/>
    <col min="24" max="24" width="17.5703125" customWidth="1"/>
    <col min="26" max="26" width="21.28515625" customWidth="1"/>
    <col min="30" max="30" width="35.140625" customWidth="1"/>
    <col min="31" max="33" width="3.140625" customWidth="1"/>
    <col min="34" max="34" width="10.28515625" customWidth="1"/>
    <col min="35" max="37" width="3.140625" customWidth="1"/>
    <col min="38" max="38" width="7.85546875" customWidth="1"/>
    <col min="39" max="41" width="3.140625" customWidth="1"/>
    <col min="42" max="42" width="6.140625" customWidth="1"/>
    <col min="43" max="45" width="3.140625" customWidth="1"/>
    <col min="46" max="46" width="6.42578125" customWidth="1"/>
    <col min="47" max="49" width="3.140625" customWidth="1"/>
    <col min="50" max="50" width="6.5703125" customWidth="1"/>
    <col min="51" max="53" width="3.140625" customWidth="1"/>
    <col min="54" max="54" width="6" customWidth="1"/>
    <col min="55" max="57" width="3.140625" customWidth="1"/>
    <col min="58" max="58" width="8.5703125" customWidth="1"/>
    <col min="59" max="61" width="3.140625" customWidth="1"/>
    <col min="62" max="62" width="12.140625" customWidth="1"/>
    <col min="63" max="65" width="3.140625" customWidth="1"/>
    <col min="66" max="66" width="9.42578125" customWidth="1"/>
    <col min="67" max="69" width="3.140625" customWidth="1"/>
    <col min="70" max="70" width="11.85546875" customWidth="1"/>
    <col min="71" max="73" width="3.140625" customWidth="1"/>
    <col min="74" max="74" width="10.85546875" customWidth="1"/>
    <col min="75" max="77" width="3.140625" customWidth="1"/>
  </cols>
  <sheetData>
    <row r="1" spans="1:77" ht="29.25" customHeight="1">
      <c r="A1" s="289"/>
      <c r="B1" s="276" t="s">
        <v>0</v>
      </c>
      <c r="C1" s="277"/>
      <c r="D1" s="277"/>
      <c r="E1" s="277"/>
      <c r="F1" s="277"/>
      <c r="G1" s="278"/>
      <c r="H1" s="310"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29.25" customHeight="1">
      <c r="A2" s="288"/>
      <c r="B2" s="311" t="s">
        <v>134</v>
      </c>
      <c r="C2" s="277"/>
      <c r="D2" s="277"/>
      <c r="E2" s="277"/>
      <c r="F2" s="277"/>
      <c r="G2" s="278"/>
      <c r="H2" s="287"/>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70.5" customHeight="1">
      <c r="A3" s="7" t="s">
        <v>19</v>
      </c>
      <c r="B3" s="8" t="s">
        <v>20</v>
      </c>
      <c r="C3" s="9" t="s">
        <v>21</v>
      </c>
      <c r="D3" s="9" t="s">
        <v>22</v>
      </c>
      <c r="E3" s="9" t="s">
        <v>23</v>
      </c>
      <c r="F3" s="9" t="s">
        <v>24</v>
      </c>
      <c r="G3" s="10" t="s">
        <v>25</v>
      </c>
      <c r="H3" s="288"/>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57" t="s">
        <v>47</v>
      </c>
      <c r="AE3" s="58" t="s">
        <v>48</v>
      </c>
      <c r="AF3" s="58" t="s">
        <v>49</v>
      </c>
      <c r="AG3" s="58" t="s">
        <v>50</v>
      </c>
      <c r="AH3" s="58" t="s">
        <v>47</v>
      </c>
      <c r="AI3" s="58" t="s">
        <v>48</v>
      </c>
      <c r="AJ3" s="58" t="s">
        <v>49</v>
      </c>
      <c r="AK3" s="58" t="s">
        <v>50</v>
      </c>
      <c r="AL3" s="58" t="s">
        <v>47</v>
      </c>
      <c r="AM3" s="58" t="s">
        <v>48</v>
      </c>
      <c r="AN3" s="58" t="s">
        <v>49</v>
      </c>
      <c r="AO3" s="58" t="s">
        <v>50</v>
      </c>
      <c r="AP3" s="58" t="s">
        <v>47</v>
      </c>
      <c r="AQ3" s="58" t="s">
        <v>48</v>
      </c>
      <c r="AR3" s="58" t="s">
        <v>49</v>
      </c>
      <c r="AS3" s="58" t="s">
        <v>50</v>
      </c>
      <c r="AT3" s="58" t="s">
        <v>47</v>
      </c>
      <c r="AU3" s="58" t="s">
        <v>48</v>
      </c>
      <c r="AV3" s="58" t="s">
        <v>49</v>
      </c>
      <c r="AW3" s="58" t="s">
        <v>50</v>
      </c>
      <c r="AX3" s="58" t="s">
        <v>47</v>
      </c>
      <c r="AY3" s="58" t="s">
        <v>48</v>
      </c>
      <c r="AZ3" s="58" t="s">
        <v>49</v>
      </c>
      <c r="BA3" s="58" t="s">
        <v>50</v>
      </c>
      <c r="BB3" s="58" t="s">
        <v>47</v>
      </c>
      <c r="BC3" s="58" t="s">
        <v>48</v>
      </c>
      <c r="BD3" s="58" t="s">
        <v>49</v>
      </c>
      <c r="BE3" s="58" t="s">
        <v>50</v>
      </c>
      <c r="BF3" s="58" t="s">
        <v>47</v>
      </c>
      <c r="BG3" s="58" t="s">
        <v>48</v>
      </c>
      <c r="BH3" s="58" t="s">
        <v>49</v>
      </c>
      <c r="BI3" s="58" t="s">
        <v>50</v>
      </c>
      <c r="BJ3" s="58" t="s">
        <v>47</v>
      </c>
      <c r="BK3" s="58" t="s">
        <v>48</v>
      </c>
      <c r="BL3" s="58" t="s">
        <v>49</v>
      </c>
      <c r="BM3" s="58" t="s">
        <v>50</v>
      </c>
      <c r="BN3" s="58" t="s">
        <v>47</v>
      </c>
      <c r="BO3" s="58" t="s">
        <v>48</v>
      </c>
      <c r="BP3" s="58" t="s">
        <v>49</v>
      </c>
      <c r="BQ3" s="58" t="s">
        <v>50</v>
      </c>
      <c r="BR3" s="58" t="s">
        <v>47</v>
      </c>
      <c r="BS3" s="58" t="s">
        <v>48</v>
      </c>
      <c r="BT3" s="58" t="s">
        <v>49</v>
      </c>
      <c r="BU3" s="58" t="s">
        <v>50</v>
      </c>
      <c r="BV3" s="58" t="s">
        <v>47</v>
      </c>
      <c r="BW3" s="58" t="s">
        <v>48</v>
      </c>
      <c r="BX3" s="58" t="s">
        <v>49</v>
      </c>
      <c r="BY3" s="59" t="s">
        <v>50</v>
      </c>
    </row>
    <row r="4" spans="1:77" ht="58.5" customHeight="1">
      <c r="A4" s="39" t="s">
        <v>135</v>
      </c>
      <c r="B4" s="17">
        <v>2.1</v>
      </c>
      <c r="C4" s="19" t="s">
        <v>136</v>
      </c>
      <c r="D4" s="19" t="s">
        <v>137</v>
      </c>
      <c r="E4" s="60" t="s">
        <v>138</v>
      </c>
      <c r="F4" s="60" t="s">
        <v>139</v>
      </c>
      <c r="G4" s="19">
        <v>2</v>
      </c>
      <c r="H4" s="19" t="s">
        <v>138</v>
      </c>
      <c r="I4" s="19" t="s">
        <v>57</v>
      </c>
      <c r="J4" s="61">
        <v>45657</v>
      </c>
      <c r="K4" s="22"/>
      <c r="L4" s="23"/>
      <c r="M4" s="23"/>
      <c r="N4" s="24" t="s">
        <v>140</v>
      </c>
      <c r="O4" s="21"/>
      <c r="P4" s="21"/>
      <c r="Q4" s="20" t="s">
        <v>141</v>
      </c>
      <c r="R4" s="21"/>
      <c r="S4" s="21"/>
      <c r="T4" s="20" t="s">
        <v>142</v>
      </c>
      <c r="U4" s="21"/>
      <c r="V4" s="21"/>
      <c r="W4" s="21"/>
      <c r="X4" s="20"/>
      <c r="Y4" s="26">
        <f t="shared" ref="Y4:Y12" si="0">IF(X4="Cumplido",100%,IF(X4="Cumplido fuera de término",75%,IF(X4="Cumplido parcialmente",50%,0%)))</f>
        <v>0</v>
      </c>
      <c r="Z4" s="27"/>
      <c r="AA4" s="26" t="e">
        <f t="shared" ref="AA4:AA15" si="1">(K4/Z4)*Y4</f>
        <v>#DIV/0!</v>
      </c>
      <c r="AB4" s="20">
        <v>0</v>
      </c>
      <c r="AC4" s="21"/>
      <c r="AD4" s="62"/>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45"/>
      <c r="BF4" s="50"/>
      <c r="BG4" s="50"/>
      <c r="BH4" s="50"/>
      <c r="BI4" s="50"/>
      <c r="BJ4" s="50"/>
      <c r="BK4" s="50"/>
      <c r="BL4" s="50"/>
      <c r="BM4" s="50"/>
      <c r="BN4" s="50"/>
      <c r="BO4" s="50"/>
      <c r="BP4" s="50"/>
      <c r="BQ4" s="50"/>
      <c r="BR4" s="50"/>
      <c r="BS4" s="50"/>
      <c r="BT4" s="50"/>
      <c r="BU4" s="50"/>
      <c r="BV4" s="50"/>
      <c r="BW4" s="50"/>
      <c r="BX4" s="50"/>
      <c r="BY4" s="45"/>
    </row>
    <row r="5" spans="1:77" ht="58.5" customHeight="1">
      <c r="A5" s="286" t="s">
        <v>143</v>
      </c>
      <c r="B5" s="17">
        <v>2.2000000000000002</v>
      </c>
      <c r="C5" s="63" t="s">
        <v>144</v>
      </c>
      <c r="D5" s="19" t="s">
        <v>145</v>
      </c>
      <c r="E5" s="64" t="s">
        <v>146</v>
      </c>
      <c r="F5" s="64" t="s">
        <v>147</v>
      </c>
      <c r="G5" s="19">
        <v>1</v>
      </c>
      <c r="H5" s="19" t="s">
        <v>148</v>
      </c>
      <c r="I5" s="61">
        <v>45626</v>
      </c>
      <c r="J5" s="65">
        <v>45359</v>
      </c>
      <c r="K5" s="22">
        <v>1</v>
      </c>
      <c r="L5" s="33"/>
      <c r="M5" s="33"/>
      <c r="N5" s="32" t="s">
        <v>149</v>
      </c>
      <c r="O5" s="31"/>
      <c r="P5" s="31"/>
      <c r="Q5" s="31"/>
      <c r="R5" s="31"/>
      <c r="S5" s="31"/>
      <c r="T5" s="31"/>
      <c r="U5" s="31"/>
      <c r="V5" s="31"/>
      <c r="W5" s="31"/>
      <c r="X5" s="25" t="s">
        <v>150</v>
      </c>
      <c r="Y5" s="26">
        <f t="shared" si="0"/>
        <v>0.5</v>
      </c>
      <c r="Z5" s="27">
        <v>1</v>
      </c>
      <c r="AA5" s="26">
        <f t="shared" si="1"/>
        <v>0.5</v>
      </c>
      <c r="AB5" s="25" t="s">
        <v>151</v>
      </c>
      <c r="AC5" s="31"/>
      <c r="AD5" s="62"/>
      <c r="AE5" s="50"/>
      <c r="AF5" s="50"/>
      <c r="AG5" s="50"/>
      <c r="AH5" s="50"/>
      <c r="AI5" s="50"/>
      <c r="AJ5" s="50"/>
      <c r="AK5" s="45"/>
      <c r="AL5" s="45"/>
      <c r="AM5" s="50"/>
      <c r="AN5" s="50"/>
      <c r="AO5" s="66"/>
      <c r="AP5" s="66"/>
      <c r="AQ5" s="50"/>
      <c r="AR5" s="50"/>
      <c r="AS5" s="50"/>
      <c r="AT5" s="50"/>
      <c r="AU5" s="50"/>
      <c r="AV5" s="50"/>
      <c r="AW5" s="50"/>
      <c r="AX5" s="50"/>
      <c r="AY5" s="50"/>
      <c r="AZ5" s="50"/>
      <c r="BA5" s="50"/>
      <c r="BB5" s="50"/>
      <c r="BC5" s="50"/>
      <c r="BD5" s="50"/>
      <c r="BE5" s="29"/>
      <c r="BF5" s="29"/>
      <c r="BG5" s="50"/>
      <c r="BH5" s="50"/>
      <c r="BI5" s="50"/>
      <c r="BJ5" s="50"/>
      <c r="BK5" s="50"/>
      <c r="BL5" s="50"/>
      <c r="BM5" s="50"/>
      <c r="BN5" s="50"/>
      <c r="BO5" s="50"/>
      <c r="BP5" s="50"/>
      <c r="BQ5" s="50"/>
      <c r="BR5" s="50"/>
      <c r="BS5" s="50"/>
      <c r="BT5" s="50"/>
      <c r="BU5" s="67"/>
      <c r="BV5" s="67"/>
      <c r="BW5" s="67"/>
      <c r="BX5" s="50"/>
      <c r="BY5" s="50"/>
    </row>
    <row r="6" spans="1:77" ht="58.5" customHeight="1">
      <c r="A6" s="287"/>
      <c r="B6" s="17">
        <v>2.2999999999999998</v>
      </c>
      <c r="C6" s="63" t="s">
        <v>152</v>
      </c>
      <c r="D6" s="19" t="s">
        <v>153</v>
      </c>
      <c r="E6" s="64" t="s">
        <v>154</v>
      </c>
      <c r="F6" s="64" t="s">
        <v>155</v>
      </c>
      <c r="G6" s="19" t="s">
        <v>156</v>
      </c>
      <c r="H6" s="19" t="s">
        <v>157</v>
      </c>
      <c r="I6" s="20" t="s">
        <v>57</v>
      </c>
      <c r="J6" s="21">
        <v>45657</v>
      </c>
      <c r="K6" s="22"/>
      <c r="L6" s="23"/>
      <c r="M6" s="23"/>
      <c r="N6" s="24" t="s">
        <v>158</v>
      </c>
      <c r="O6" s="21"/>
      <c r="P6" s="21"/>
      <c r="Q6" s="24" t="s">
        <v>159</v>
      </c>
      <c r="R6" s="21"/>
      <c r="S6" s="21"/>
      <c r="T6" s="24" t="s">
        <v>160</v>
      </c>
      <c r="U6" s="21"/>
      <c r="V6" s="21"/>
      <c r="W6" s="21"/>
      <c r="X6" s="21"/>
      <c r="Y6" s="26">
        <f t="shared" si="0"/>
        <v>0</v>
      </c>
      <c r="Z6" s="27"/>
      <c r="AA6" s="26" t="e">
        <f t="shared" si="1"/>
        <v>#DIV/0!</v>
      </c>
      <c r="AB6" s="21"/>
      <c r="AC6" s="21"/>
      <c r="AD6" s="62"/>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45"/>
      <c r="BF6" s="50"/>
      <c r="BG6" s="50"/>
      <c r="BH6" s="50"/>
      <c r="BI6" s="50"/>
      <c r="BJ6" s="50"/>
      <c r="BK6" s="50"/>
      <c r="BL6" s="50"/>
      <c r="BM6" s="50"/>
      <c r="BN6" s="50"/>
      <c r="BO6" s="50"/>
      <c r="BP6" s="50"/>
      <c r="BQ6" s="50"/>
      <c r="BR6" s="50"/>
      <c r="BS6" s="50"/>
      <c r="BT6" s="50"/>
      <c r="BU6" s="50"/>
      <c r="BV6" s="50"/>
      <c r="BW6" s="50"/>
      <c r="BX6" s="45"/>
      <c r="BY6" s="50"/>
    </row>
    <row r="7" spans="1:77" ht="58.5" customHeight="1">
      <c r="A7" s="288"/>
      <c r="B7" s="17">
        <v>2.4</v>
      </c>
      <c r="C7" s="63" t="s">
        <v>161</v>
      </c>
      <c r="D7" s="19" t="s">
        <v>162</v>
      </c>
      <c r="E7" s="64" t="s">
        <v>163</v>
      </c>
      <c r="F7" s="64" t="s">
        <v>164</v>
      </c>
      <c r="G7" s="68">
        <v>4</v>
      </c>
      <c r="H7" s="19" t="s">
        <v>163</v>
      </c>
      <c r="I7" s="20" t="s">
        <v>57</v>
      </c>
      <c r="J7" s="21">
        <v>45657</v>
      </c>
      <c r="K7" s="22">
        <v>1</v>
      </c>
      <c r="L7" s="33"/>
      <c r="M7" s="33"/>
      <c r="N7" s="32" t="s">
        <v>165</v>
      </c>
      <c r="O7" s="25" t="s">
        <v>166</v>
      </c>
      <c r="P7" s="25" t="s">
        <v>167</v>
      </c>
      <c r="Q7" s="25" t="s">
        <v>168</v>
      </c>
      <c r="R7" s="31"/>
      <c r="S7" s="31"/>
      <c r="T7" s="31"/>
      <c r="U7" s="31"/>
      <c r="V7" s="31"/>
      <c r="W7" s="31"/>
      <c r="X7" s="31"/>
      <c r="Y7" s="26">
        <f t="shared" si="0"/>
        <v>0</v>
      </c>
      <c r="Z7" s="27"/>
      <c r="AA7" s="26" t="e">
        <f t="shared" si="1"/>
        <v>#DIV/0!</v>
      </c>
      <c r="AB7" s="31"/>
      <c r="AC7" s="31"/>
      <c r="AD7" s="62"/>
      <c r="AE7" s="50"/>
      <c r="AF7" s="50"/>
      <c r="AG7" s="50"/>
      <c r="AH7" s="50"/>
      <c r="AI7" s="50"/>
      <c r="AJ7" s="50"/>
      <c r="AK7" s="50"/>
      <c r="AL7" s="50"/>
      <c r="AM7" s="50"/>
      <c r="AN7" s="50"/>
      <c r="AO7" s="50"/>
      <c r="AP7" s="45"/>
      <c r="AQ7" s="50"/>
      <c r="AR7" s="50"/>
      <c r="AS7" s="50"/>
      <c r="AT7" s="50"/>
      <c r="AU7" s="50"/>
      <c r="AV7" s="50"/>
      <c r="AW7" s="50"/>
      <c r="AX7" s="50"/>
      <c r="AY7" s="50"/>
      <c r="AZ7" s="50"/>
      <c r="BA7" s="50"/>
      <c r="BB7" s="45"/>
      <c r="BC7" s="50"/>
      <c r="BD7" s="50"/>
      <c r="BE7" s="50"/>
      <c r="BF7" s="50"/>
      <c r="BG7" s="50"/>
      <c r="BH7" s="50"/>
      <c r="BI7" s="50"/>
      <c r="BJ7" s="50"/>
      <c r="BK7" s="50"/>
      <c r="BL7" s="50"/>
      <c r="BM7" s="50"/>
      <c r="BN7" s="50"/>
      <c r="BO7" s="50"/>
      <c r="BP7" s="50"/>
      <c r="BQ7" s="50"/>
      <c r="BR7" s="45"/>
      <c r="BS7" s="50"/>
      <c r="BT7" s="50"/>
      <c r="BU7" s="50"/>
      <c r="BV7" s="50"/>
      <c r="BW7" s="50"/>
      <c r="BX7" s="50"/>
      <c r="BY7" s="45"/>
    </row>
    <row r="8" spans="1:77" ht="106.5" customHeight="1">
      <c r="A8" s="286" t="s">
        <v>169</v>
      </c>
      <c r="B8" s="17">
        <v>2.5</v>
      </c>
      <c r="C8" s="63" t="s">
        <v>170</v>
      </c>
      <c r="D8" s="19" t="s">
        <v>171</v>
      </c>
      <c r="E8" s="64" t="s">
        <v>172</v>
      </c>
      <c r="F8" s="64" t="s">
        <v>173</v>
      </c>
      <c r="G8" s="19">
        <v>2</v>
      </c>
      <c r="H8" s="19" t="s">
        <v>171</v>
      </c>
      <c r="I8" s="19" t="s">
        <v>57</v>
      </c>
      <c r="J8" s="61">
        <v>45657</v>
      </c>
      <c r="K8" s="22"/>
      <c r="L8" s="44"/>
      <c r="M8" s="44"/>
      <c r="N8" s="47" t="s">
        <v>174</v>
      </c>
      <c r="O8" s="43"/>
      <c r="P8" s="43"/>
      <c r="Q8" s="47" t="s">
        <v>175</v>
      </c>
      <c r="R8" s="43"/>
      <c r="S8" s="43"/>
      <c r="T8" s="47" t="s">
        <v>176</v>
      </c>
      <c r="U8" s="43"/>
      <c r="V8" s="43"/>
      <c r="W8" s="43"/>
      <c r="X8" s="43"/>
      <c r="Y8" s="26">
        <f t="shared" si="0"/>
        <v>0</v>
      </c>
      <c r="Z8" s="27"/>
      <c r="AA8" s="26" t="e">
        <f t="shared" si="1"/>
        <v>#DIV/0!</v>
      </c>
      <c r="AB8" s="43"/>
      <c r="AC8" s="43"/>
      <c r="AD8" s="62"/>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45"/>
      <c r="BF8" s="50"/>
      <c r="BG8" s="50"/>
      <c r="BH8" s="50"/>
      <c r="BI8" s="50"/>
      <c r="BJ8" s="50"/>
      <c r="BK8" s="50"/>
      <c r="BL8" s="50"/>
      <c r="BM8" s="50"/>
      <c r="BN8" s="50"/>
      <c r="BO8" s="50"/>
      <c r="BP8" s="50"/>
      <c r="BQ8" s="50"/>
      <c r="BR8" s="50"/>
      <c r="BS8" s="50"/>
      <c r="BT8" s="50"/>
      <c r="BU8" s="50"/>
      <c r="BV8" s="50"/>
      <c r="BW8" s="50"/>
      <c r="BX8" s="50"/>
      <c r="BY8" s="45"/>
    </row>
    <row r="9" spans="1:77" ht="106.5" customHeight="1">
      <c r="A9" s="288"/>
      <c r="B9" s="17">
        <v>2.6</v>
      </c>
      <c r="C9" s="63" t="s">
        <v>177</v>
      </c>
      <c r="D9" s="19" t="s">
        <v>178</v>
      </c>
      <c r="E9" s="64" t="s">
        <v>179</v>
      </c>
      <c r="F9" s="64" t="s">
        <v>180</v>
      </c>
      <c r="G9" s="19" t="s">
        <v>181</v>
      </c>
      <c r="H9" s="19" t="s">
        <v>182</v>
      </c>
      <c r="I9" s="20" t="s">
        <v>57</v>
      </c>
      <c r="J9" s="21">
        <v>45657</v>
      </c>
      <c r="K9" s="22"/>
      <c r="L9" s="44"/>
      <c r="M9" s="47">
        <v>0</v>
      </c>
      <c r="N9" s="44"/>
      <c r="O9" s="43"/>
      <c r="P9" s="43"/>
      <c r="Q9" s="43"/>
      <c r="R9" s="43"/>
      <c r="S9" s="43"/>
      <c r="T9" s="43"/>
      <c r="U9" s="43"/>
      <c r="V9" s="43"/>
      <c r="W9" s="43"/>
      <c r="X9" s="43"/>
      <c r="Y9" s="26">
        <f t="shared" si="0"/>
        <v>0</v>
      </c>
      <c r="Z9" s="27"/>
      <c r="AA9" s="26" t="e">
        <f t="shared" si="1"/>
        <v>#DIV/0!</v>
      </c>
      <c r="AB9" s="43"/>
      <c r="AC9" s="43"/>
      <c r="AD9" s="62"/>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45"/>
      <c r="BF9" s="50"/>
      <c r="BG9" s="50"/>
      <c r="BH9" s="50"/>
      <c r="BI9" s="50"/>
      <c r="BJ9" s="50"/>
      <c r="BK9" s="50"/>
      <c r="BL9" s="50"/>
      <c r="BM9" s="50"/>
      <c r="BN9" s="50"/>
      <c r="BO9" s="50"/>
      <c r="BP9" s="50"/>
      <c r="BQ9" s="50"/>
      <c r="BR9" s="50"/>
      <c r="BS9" s="50"/>
      <c r="BT9" s="50"/>
      <c r="BU9" s="50"/>
      <c r="BV9" s="50"/>
      <c r="BW9" s="45"/>
      <c r="BX9" s="50"/>
      <c r="BY9" s="50"/>
    </row>
    <row r="10" spans="1:77" ht="123.75" customHeight="1">
      <c r="A10" s="39" t="s">
        <v>183</v>
      </c>
      <c r="B10" s="17">
        <v>2.7</v>
      </c>
      <c r="C10" s="69" t="s">
        <v>184</v>
      </c>
      <c r="D10" s="70" t="s">
        <v>120</v>
      </c>
      <c r="E10" s="64" t="s">
        <v>185</v>
      </c>
      <c r="F10" s="64" t="s">
        <v>122</v>
      </c>
      <c r="G10" s="70">
        <v>1</v>
      </c>
      <c r="H10" s="70" t="s">
        <v>186</v>
      </c>
      <c r="I10" s="70" t="s">
        <v>57</v>
      </c>
      <c r="J10" s="71">
        <v>45565</v>
      </c>
      <c r="K10" s="22"/>
      <c r="L10" s="33"/>
      <c r="M10" s="33"/>
      <c r="N10" s="44" t="s">
        <v>187</v>
      </c>
      <c r="O10" s="44" t="s">
        <v>188</v>
      </c>
      <c r="P10" s="44" t="s">
        <v>188</v>
      </c>
      <c r="Q10" s="44" t="s">
        <v>187</v>
      </c>
      <c r="R10" s="44" t="s">
        <v>188</v>
      </c>
      <c r="S10" s="44" t="s">
        <v>188</v>
      </c>
      <c r="T10" s="47" t="s">
        <v>189</v>
      </c>
      <c r="U10" s="31"/>
      <c r="V10" s="31"/>
      <c r="W10" s="31"/>
      <c r="X10" s="31"/>
      <c r="Y10" s="26">
        <f t="shared" si="0"/>
        <v>0</v>
      </c>
      <c r="Z10" s="27"/>
      <c r="AA10" s="26" t="e">
        <f t="shared" si="1"/>
        <v>#DIV/0!</v>
      </c>
      <c r="AB10" s="31"/>
      <c r="AC10" s="31"/>
      <c r="AD10" s="62"/>
      <c r="AE10" s="50"/>
      <c r="AF10" s="50"/>
      <c r="AG10" s="50"/>
      <c r="AH10" s="50"/>
      <c r="AI10" s="50"/>
      <c r="AJ10" s="50"/>
      <c r="AK10" s="50"/>
      <c r="AL10" s="50"/>
      <c r="AM10" s="50"/>
      <c r="AN10" s="50"/>
      <c r="AO10" s="72"/>
      <c r="AP10" s="50"/>
      <c r="AQ10" s="50"/>
      <c r="AR10" s="50"/>
      <c r="AS10" s="50"/>
      <c r="AT10" s="50"/>
      <c r="AU10" s="50"/>
      <c r="AV10" s="50"/>
      <c r="AW10" s="50"/>
      <c r="AX10" s="50"/>
      <c r="AY10" s="50"/>
      <c r="AZ10" s="50"/>
      <c r="BA10" s="50"/>
      <c r="BB10" s="50"/>
      <c r="BC10" s="50"/>
      <c r="BD10" s="50"/>
      <c r="BE10" s="50"/>
      <c r="BF10" s="50"/>
      <c r="BG10" s="50"/>
      <c r="BH10" s="50"/>
      <c r="BI10" s="45"/>
      <c r="BJ10" s="45"/>
      <c r="BK10" s="45"/>
      <c r="BL10" s="45"/>
      <c r="BM10" s="45"/>
      <c r="BN10" s="50"/>
      <c r="BO10" s="50"/>
      <c r="BP10" s="50"/>
      <c r="BQ10" s="50"/>
      <c r="BR10" s="50"/>
      <c r="BS10" s="50"/>
      <c r="BT10" s="50"/>
      <c r="BU10" s="50"/>
      <c r="BV10" s="50"/>
      <c r="BW10" s="50"/>
      <c r="BX10" s="50"/>
      <c r="BY10" s="50"/>
    </row>
    <row r="11" spans="1:77" ht="58.5" hidden="1" customHeight="1">
      <c r="A11" s="73" t="s">
        <v>190</v>
      </c>
      <c r="B11" s="17">
        <v>2.8</v>
      </c>
      <c r="C11" s="74"/>
      <c r="D11" s="75"/>
      <c r="E11" s="64" t="s">
        <v>191</v>
      </c>
      <c r="F11" s="64" t="s">
        <v>192</v>
      </c>
      <c r="G11" s="75"/>
      <c r="H11" s="75"/>
      <c r="I11" s="75"/>
      <c r="J11" s="76"/>
      <c r="K11" s="22"/>
      <c r="L11" s="33"/>
      <c r="M11" s="33"/>
      <c r="N11" s="33"/>
      <c r="O11" s="31"/>
      <c r="P11" s="31"/>
      <c r="Q11" s="31"/>
      <c r="R11" s="31"/>
      <c r="S11" s="31"/>
      <c r="T11" s="31"/>
      <c r="U11" s="31"/>
      <c r="V11" s="31"/>
      <c r="W11" s="31"/>
      <c r="X11" s="31"/>
      <c r="Y11" s="26">
        <f t="shared" si="0"/>
        <v>0</v>
      </c>
      <c r="Z11" s="27"/>
      <c r="AA11" s="26" t="e">
        <f t="shared" si="1"/>
        <v>#DIV/0!</v>
      </c>
      <c r="AB11" s="31"/>
      <c r="AC11" s="31"/>
      <c r="AD11" s="77"/>
      <c r="AE11" s="78"/>
      <c r="AF11" s="78"/>
      <c r="AG11" s="78"/>
      <c r="AH11" s="78"/>
      <c r="AI11" s="78"/>
      <c r="AJ11" s="78"/>
      <c r="AK11" s="78"/>
      <c r="AL11" s="78"/>
      <c r="AM11" s="78"/>
      <c r="AN11" s="78"/>
      <c r="AO11" s="78"/>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row>
    <row r="12" spans="1:77" ht="58.5" hidden="1" customHeight="1">
      <c r="A12" s="73" t="s">
        <v>193</v>
      </c>
      <c r="B12" s="17">
        <v>2.9</v>
      </c>
      <c r="C12" s="74"/>
      <c r="D12" s="75"/>
      <c r="E12" s="64" t="s">
        <v>194</v>
      </c>
      <c r="F12" s="64" t="s">
        <v>180</v>
      </c>
      <c r="G12" s="75"/>
      <c r="H12" s="75"/>
      <c r="I12" s="75"/>
      <c r="J12" s="76"/>
      <c r="K12" s="22"/>
      <c r="L12" s="33"/>
      <c r="M12" s="33"/>
      <c r="N12" s="33"/>
      <c r="O12" s="31"/>
      <c r="P12" s="31"/>
      <c r="Q12" s="31"/>
      <c r="R12" s="31"/>
      <c r="S12" s="31"/>
      <c r="T12" s="31"/>
      <c r="U12" s="31"/>
      <c r="V12" s="31"/>
      <c r="W12" s="31"/>
      <c r="X12" s="31"/>
      <c r="Y12" s="26">
        <f t="shared" si="0"/>
        <v>0</v>
      </c>
      <c r="Z12" s="27"/>
      <c r="AA12" s="26" t="e">
        <f t="shared" si="1"/>
        <v>#DIV/0!</v>
      </c>
      <c r="AB12" s="31"/>
      <c r="AC12" s="31"/>
      <c r="AD12" s="80"/>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2"/>
      <c r="BJ12" s="81"/>
      <c r="BK12" s="81"/>
      <c r="BL12" s="81"/>
      <c r="BM12" s="81"/>
      <c r="BN12" s="81"/>
      <c r="BO12" s="81"/>
      <c r="BP12" s="81"/>
      <c r="BQ12" s="81"/>
      <c r="BR12" s="81"/>
      <c r="BS12" s="81"/>
      <c r="BT12" s="81"/>
      <c r="BU12" s="81"/>
      <c r="BV12" s="81"/>
      <c r="BW12" s="81"/>
      <c r="BX12" s="81"/>
      <c r="BY12" s="81"/>
    </row>
    <row r="13" spans="1:77" ht="58.5" hidden="1" customHeight="1">
      <c r="A13" s="73" t="s">
        <v>195</v>
      </c>
      <c r="B13" s="17">
        <v>3</v>
      </c>
      <c r="C13" s="74"/>
      <c r="D13" s="75"/>
      <c r="E13" s="75"/>
      <c r="F13" s="75"/>
      <c r="G13" s="75"/>
      <c r="H13" s="75"/>
      <c r="I13" s="75"/>
      <c r="J13" s="76"/>
      <c r="K13" s="83"/>
      <c r="L13" s="83"/>
      <c r="M13" s="83"/>
      <c r="N13" s="83"/>
      <c r="AA13" s="26" t="e">
        <f t="shared" si="1"/>
        <v>#DIV/0!</v>
      </c>
    </row>
    <row r="14" spans="1:77" ht="58.5" customHeight="1">
      <c r="A14" s="39" t="s">
        <v>196</v>
      </c>
      <c r="B14" s="17">
        <v>2.8</v>
      </c>
      <c r="C14" s="63" t="s">
        <v>197</v>
      </c>
      <c r="D14" s="19" t="s">
        <v>198</v>
      </c>
      <c r="E14" s="19" t="s">
        <v>199</v>
      </c>
      <c r="F14" s="19" t="s">
        <v>192</v>
      </c>
      <c r="G14" s="19">
        <v>1</v>
      </c>
      <c r="H14" s="19" t="s">
        <v>200</v>
      </c>
      <c r="I14" s="19" t="s">
        <v>57</v>
      </c>
      <c r="J14" s="65">
        <v>45382</v>
      </c>
      <c r="K14" s="22"/>
      <c r="L14" s="44"/>
      <c r="M14" s="47"/>
      <c r="N14" s="44"/>
      <c r="O14" s="43"/>
      <c r="P14" s="43"/>
      <c r="Q14" s="43"/>
      <c r="R14" s="43"/>
      <c r="S14" s="43"/>
      <c r="T14" s="43"/>
      <c r="U14" s="43"/>
      <c r="V14" s="43"/>
      <c r="W14" s="43"/>
      <c r="X14" s="43"/>
      <c r="Y14" s="26">
        <f t="shared" ref="Y14:Y15" si="2">IF(X14="Cumplido",100%,IF(X14="Cumplido fuera de término",75%,IF(X14="Cumplido parcialmente",50%,0%)))</f>
        <v>0</v>
      </c>
      <c r="Z14" s="27"/>
      <c r="AA14" s="26" t="e">
        <f t="shared" si="1"/>
        <v>#DIV/0!</v>
      </c>
      <c r="AB14" s="43"/>
      <c r="AC14" s="43"/>
    </row>
    <row r="15" spans="1:77" ht="88.5" customHeight="1">
      <c r="A15" s="84" t="s">
        <v>201</v>
      </c>
      <c r="B15" s="17">
        <v>2.9</v>
      </c>
      <c r="C15" s="63" t="s">
        <v>202</v>
      </c>
      <c r="D15" s="19" t="s">
        <v>203</v>
      </c>
      <c r="E15" s="19" t="s">
        <v>194</v>
      </c>
      <c r="F15" s="19" t="s">
        <v>180</v>
      </c>
      <c r="G15" s="19">
        <v>1</v>
      </c>
      <c r="H15" s="19" t="s">
        <v>204</v>
      </c>
      <c r="I15" s="61">
        <v>45626</v>
      </c>
      <c r="J15" s="65">
        <v>45443</v>
      </c>
      <c r="K15" s="22"/>
      <c r="L15" s="33"/>
      <c r="M15" s="33"/>
      <c r="N15" s="33"/>
      <c r="O15" s="31"/>
      <c r="P15" s="31"/>
      <c r="Q15" s="31"/>
      <c r="R15" s="31"/>
      <c r="S15" s="31"/>
      <c r="T15" s="31"/>
      <c r="U15" s="31"/>
      <c r="V15" s="31"/>
      <c r="W15" s="31"/>
      <c r="X15" s="31"/>
      <c r="Y15" s="26">
        <f t="shared" si="2"/>
        <v>0</v>
      </c>
      <c r="Z15" s="27"/>
      <c r="AA15" s="26" t="e">
        <f t="shared" si="1"/>
        <v>#DIV/0!</v>
      </c>
      <c r="AB15" s="31"/>
      <c r="AC15" s="31"/>
    </row>
    <row r="16" spans="1:77" ht="16.5" customHeight="1">
      <c r="A16" s="51"/>
      <c r="B16" s="52"/>
      <c r="C16" s="51"/>
      <c r="D16" s="51"/>
      <c r="E16" s="51"/>
      <c r="F16" s="51"/>
      <c r="G16" s="51"/>
      <c r="H16" s="51"/>
      <c r="I16" s="51"/>
      <c r="J16" s="51">
        <v>9</v>
      </c>
      <c r="AA16" s="85">
        <f>AA5</f>
        <v>0.5</v>
      </c>
    </row>
    <row r="17" spans="1:10" ht="16.5" customHeight="1">
      <c r="A17" s="51"/>
      <c r="B17" s="52"/>
      <c r="C17" s="51"/>
      <c r="D17" s="51"/>
      <c r="E17" s="51"/>
      <c r="F17" s="51"/>
      <c r="G17" s="51"/>
      <c r="H17" s="51"/>
      <c r="I17" s="51"/>
      <c r="J17" s="51"/>
    </row>
    <row r="18" spans="1:10" ht="16.5" customHeight="1">
      <c r="A18" s="51"/>
      <c r="B18" s="52"/>
      <c r="C18" s="51"/>
      <c r="D18" s="51"/>
      <c r="E18" s="51"/>
      <c r="F18" s="51"/>
      <c r="G18" s="51"/>
      <c r="H18" s="51"/>
      <c r="I18" s="51"/>
      <c r="J18" s="51"/>
    </row>
    <row r="19" spans="1:10" ht="16.5" customHeight="1">
      <c r="A19" s="51"/>
      <c r="B19" s="52"/>
      <c r="C19" s="51"/>
      <c r="D19" s="51"/>
      <c r="E19" s="51"/>
      <c r="F19" s="51"/>
      <c r="G19" s="51"/>
      <c r="H19" s="51"/>
      <c r="I19" s="51"/>
      <c r="J19" s="51"/>
    </row>
    <row r="20" spans="1:10" ht="16.5" customHeight="1">
      <c r="A20" s="51"/>
      <c r="B20" s="52"/>
      <c r="C20" s="51"/>
      <c r="D20" s="51"/>
      <c r="E20" s="51"/>
      <c r="F20" s="51"/>
      <c r="G20" s="51"/>
      <c r="H20" s="51"/>
      <c r="I20" s="51"/>
      <c r="J20" s="51"/>
    </row>
    <row r="21" spans="1:10" ht="16.5" customHeight="1">
      <c r="A21" s="51"/>
      <c r="B21" s="52"/>
      <c r="C21" s="51"/>
      <c r="D21" s="51"/>
      <c r="E21" s="51"/>
      <c r="F21" s="51"/>
      <c r="G21" s="51"/>
      <c r="H21" s="51"/>
      <c r="I21" s="51"/>
      <c r="J21" s="51"/>
    </row>
    <row r="22" spans="1:10" ht="16.5" customHeight="1">
      <c r="A22" s="51"/>
      <c r="B22" s="52"/>
      <c r="C22" s="51"/>
      <c r="D22" s="51"/>
      <c r="E22" s="51"/>
      <c r="F22" s="51"/>
      <c r="G22" s="51"/>
      <c r="H22" s="51"/>
      <c r="I22" s="51"/>
      <c r="J22" s="51"/>
    </row>
    <row r="23" spans="1:10" ht="16.5" customHeight="1">
      <c r="A23" s="51"/>
      <c r="B23" s="52"/>
      <c r="C23" s="51"/>
      <c r="D23" s="51"/>
      <c r="E23" s="51"/>
      <c r="F23" s="51"/>
      <c r="G23" s="51"/>
      <c r="H23" s="51"/>
      <c r="I23" s="51"/>
      <c r="J23" s="51"/>
    </row>
    <row r="24" spans="1:10" ht="16.5" customHeight="1">
      <c r="A24" s="51"/>
      <c r="B24" s="52"/>
      <c r="C24" s="51"/>
      <c r="D24" s="51"/>
      <c r="E24" s="51"/>
      <c r="F24" s="51"/>
      <c r="G24" s="51"/>
      <c r="H24" s="51"/>
      <c r="I24" s="51"/>
      <c r="J24" s="51"/>
    </row>
    <row r="25" spans="1:10" ht="16.5" customHeight="1">
      <c r="A25" s="51"/>
      <c r="B25" s="52"/>
      <c r="C25" s="51"/>
      <c r="D25" s="51"/>
      <c r="E25" s="51"/>
      <c r="F25" s="51"/>
      <c r="G25" s="51"/>
      <c r="H25" s="51"/>
      <c r="I25" s="51"/>
      <c r="J25" s="51"/>
    </row>
    <row r="26" spans="1:10" ht="16.5" customHeight="1">
      <c r="A26" s="51"/>
      <c r="B26" s="52"/>
      <c r="C26" s="51"/>
      <c r="D26" s="51"/>
      <c r="E26" s="51"/>
      <c r="F26" s="51"/>
      <c r="G26" s="51"/>
      <c r="H26" s="51"/>
      <c r="I26" s="51"/>
      <c r="J26" s="51"/>
    </row>
    <row r="27" spans="1:10" ht="16.5" customHeight="1">
      <c r="A27" s="51"/>
      <c r="B27" s="52"/>
      <c r="C27" s="51"/>
      <c r="D27" s="51"/>
      <c r="E27" s="51"/>
      <c r="F27" s="51"/>
      <c r="G27" s="51"/>
      <c r="H27" s="51"/>
      <c r="I27" s="51"/>
      <c r="J27" s="51"/>
    </row>
    <row r="28" spans="1:10" ht="16.5" customHeight="1">
      <c r="A28" s="51"/>
      <c r="B28" s="52"/>
      <c r="C28" s="51"/>
      <c r="D28" s="51"/>
      <c r="E28" s="51"/>
      <c r="F28" s="51"/>
      <c r="G28" s="51"/>
      <c r="H28" s="51"/>
      <c r="I28" s="51"/>
      <c r="J28" s="51"/>
    </row>
    <row r="29" spans="1:10" ht="16.5" customHeight="1">
      <c r="A29" s="51"/>
      <c r="B29" s="52"/>
      <c r="C29" s="51"/>
      <c r="D29" s="51"/>
      <c r="E29" s="51"/>
      <c r="F29" s="51"/>
      <c r="G29" s="51"/>
      <c r="H29" s="51"/>
      <c r="I29" s="51"/>
      <c r="J29" s="51"/>
    </row>
    <row r="30" spans="1:10" ht="16.5" customHeight="1">
      <c r="A30" s="51"/>
      <c r="B30" s="52"/>
      <c r="C30" s="51"/>
      <c r="D30" s="51"/>
      <c r="E30" s="51"/>
      <c r="F30" s="51"/>
      <c r="G30" s="51"/>
      <c r="H30" s="51"/>
      <c r="I30" s="51"/>
      <c r="J30" s="51"/>
    </row>
    <row r="31" spans="1:10" ht="16.5" customHeight="1">
      <c r="A31" s="51"/>
      <c r="B31" s="52"/>
      <c r="C31" s="51"/>
      <c r="D31" s="51"/>
      <c r="E31" s="51"/>
      <c r="F31" s="51"/>
      <c r="G31" s="51"/>
      <c r="H31" s="51"/>
      <c r="I31" s="51"/>
      <c r="J31" s="51"/>
    </row>
    <row r="32" spans="1:10" ht="16.5" customHeight="1">
      <c r="A32" s="51"/>
      <c r="B32" s="52"/>
      <c r="C32" s="51"/>
      <c r="D32" s="51"/>
      <c r="E32" s="51"/>
      <c r="F32" s="51"/>
      <c r="G32" s="51"/>
      <c r="H32" s="51"/>
      <c r="I32" s="51"/>
      <c r="J32" s="51"/>
    </row>
    <row r="33" spans="1:10" ht="16.5" customHeight="1">
      <c r="A33" s="51"/>
      <c r="B33" s="52"/>
      <c r="C33" s="51"/>
      <c r="D33" s="51"/>
      <c r="E33" s="51"/>
      <c r="F33" s="51"/>
      <c r="G33" s="51"/>
      <c r="H33" s="51"/>
      <c r="I33" s="51"/>
      <c r="J33" s="51"/>
    </row>
    <row r="34" spans="1:10" ht="16.5" customHeight="1">
      <c r="A34" s="51"/>
      <c r="B34" s="52"/>
      <c r="C34" s="51"/>
      <c r="D34" s="51"/>
      <c r="E34" s="51"/>
      <c r="F34" s="51"/>
      <c r="G34" s="51"/>
      <c r="H34" s="51"/>
      <c r="I34" s="51"/>
      <c r="J34" s="51"/>
    </row>
    <row r="35" spans="1:10" ht="16.5" customHeight="1">
      <c r="A35" s="51"/>
      <c r="B35" s="52"/>
      <c r="C35" s="51"/>
      <c r="D35" s="51"/>
      <c r="E35" s="51"/>
      <c r="F35" s="51"/>
      <c r="G35" s="51"/>
      <c r="H35" s="51"/>
      <c r="I35" s="51"/>
      <c r="J35" s="51"/>
    </row>
    <row r="36" spans="1:10" ht="16.5" customHeight="1">
      <c r="A36" s="51"/>
      <c r="B36" s="52"/>
      <c r="C36" s="51"/>
      <c r="D36" s="51"/>
      <c r="E36" s="51"/>
      <c r="F36" s="51"/>
      <c r="G36" s="51"/>
      <c r="H36" s="51"/>
      <c r="I36" s="51"/>
      <c r="J36" s="51"/>
    </row>
    <row r="37" spans="1:10" ht="16.5" customHeight="1">
      <c r="A37" s="51"/>
      <c r="B37" s="52"/>
      <c r="C37" s="51"/>
      <c r="D37" s="51"/>
      <c r="E37" s="51"/>
      <c r="F37" s="51"/>
      <c r="G37" s="51"/>
      <c r="H37" s="51"/>
      <c r="I37" s="51"/>
      <c r="J37" s="51"/>
    </row>
    <row r="38" spans="1:10" ht="16.5" customHeight="1">
      <c r="A38" s="51"/>
      <c r="B38" s="52"/>
      <c r="C38" s="51"/>
      <c r="D38" s="51"/>
      <c r="E38" s="51"/>
      <c r="F38" s="51"/>
      <c r="G38" s="51"/>
      <c r="H38" s="51"/>
      <c r="I38" s="51"/>
      <c r="J38" s="51"/>
    </row>
    <row r="39" spans="1:10" ht="16.5" customHeight="1">
      <c r="A39" s="51"/>
      <c r="B39" s="52"/>
      <c r="C39" s="51"/>
      <c r="D39" s="51"/>
      <c r="E39" s="51"/>
      <c r="F39" s="51"/>
      <c r="G39" s="51"/>
      <c r="H39" s="51"/>
      <c r="I39" s="51"/>
      <c r="J39" s="51"/>
    </row>
    <row r="40" spans="1:10" ht="16.5" customHeight="1">
      <c r="A40" s="51"/>
      <c r="B40" s="52"/>
      <c r="C40" s="51"/>
      <c r="D40" s="51"/>
      <c r="E40" s="51"/>
      <c r="F40" s="51"/>
      <c r="G40" s="51"/>
      <c r="H40" s="51"/>
      <c r="I40" s="51"/>
      <c r="J40" s="51"/>
    </row>
    <row r="41" spans="1:10" ht="16.5" customHeight="1">
      <c r="A41" s="51"/>
      <c r="B41" s="52"/>
      <c r="C41" s="51"/>
      <c r="D41" s="51"/>
      <c r="E41" s="51"/>
      <c r="F41" s="51"/>
      <c r="G41" s="51"/>
      <c r="H41" s="51"/>
      <c r="I41" s="51"/>
      <c r="J41" s="51"/>
    </row>
    <row r="42" spans="1:10" ht="16.5" customHeight="1">
      <c r="A42" s="51"/>
      <c r="B42" s="52"/>
      <c r="C42" s="51"/>
      <c r="D42" s="51"/>
      <c r="E42" s="51"/>
      <c r="F42" s="51"/>
      <c r="G42" s="51"/>
      <c r="H42" s="51"/>
      <c r="I42" s="51"/>
      <c r="J42" s="51"/>
    </row>
    <row r="43" spans="1:10" ht="16.5" customHeight="1">
      <c r="A43" s="51"/>
      <c r="B43" s="52"/>
      <c r="C43" s="51"/>
      <c r="D43" s="51"/>
      <c r="E43" s="51"/>
      <c r="F43" s="51"/>
      <c r="G43" s="51"/>
      <c r="H43" s="51"/>
      <c r="I43" s="51"/>
      <c r="J43" s="51"/>
    </row>
    <row r="44" spans="1:10" ht="16.5" customHeight="1">
      <c r="A44" s="51"/>
      <c r="B44" s="52"/>
      <c r="C44" s="51"/>
      <c r="D44" s="51"/>
      <c r="E44" s="51"/>
      <c r="F44" s="51"/>
      <c r="G44" s="51"/>
      <c r="H44" s="51"/>
      <c r="I44" s="51"/>
      <c r="J44" s="51"/>
    </row>
    <row r="45" spans="1:10" ht="16.5" customHeight="1">
      <c r="A45" s="51"/>
      <c r="B45" s="52"/>
      <c r="C45" s="51"/>
      <c r="D45" s="51"/>
      <c r="E45" s="51"/>
      <c r="F45" s="51"/>
      <c r="G45" s="51"/>
      <c r="H45" s="51"/>
      <c r="I45" s="51"/>
      <c r="J45" s="51"/>
    </row>
    <row r="46" spans="1:10" ht="16.5" customHeight="1">
      <c r="A46" s="51"/>
      <c r="B46" s="52"/>
      <c r="C46" s="51"/>
      <c r="D46" s="51"/>
      <c r="E46" s="51"/>
      <c r="F46" s="51"/>
      <c r="G46" s="51"/>
      <c r="H46" s="51"/>
      <c r="I46" s="51"/>
      <c r="J46" s="51"/>
    </row>
    <row r="47" spans="1:10" ht="16.5" customHeight="1">
      <c r="A47" s="51"/>
      <c r="B47" s="52"/>
      <c r="C47" s="51"/>
      <c r="D47" s="51"/>
      <c r="E47" s="51"/>
      <c r="F47" s="51"/>
      <c r="G47" s="51"/>
      <c r="H47" s="51"/>
      <c r="I47" s="51"/>
      <c r="J47" s="51"/>
    </row>
    <row r="48" spans="1:10" ht="16.5" customHeight="1">
      <c r="A48" s="51"/>
      <c r="B48" s="52"/>
      <c r="C48" s="51"/>
      <c r="D48" s="51"/>
      <c r="E48" s="51"/>
      <c r="F48" s="51"/>
      <c r="G48" s="51"/>
      <c r="H48" s="51"/>
      <c r="I48" s="51"/>
      <c r="J48" s="51"/>
    </row>
    <row r="49" spans="1:10" ht="16.5" customHeight="1">
      <c r="A49" s="51"/>
      <c r="B49" s="52"/>
      <c r="C49" s="51"/>
      <c r="D49" s="51"/>
      <c r="E49" s="51"/>
      <c r="F49" s="51"/>
      <c r="G49" s="51"/>
      <c r="H49" s="51"/>
      <c r="I49" s="51"/>
      <c r="J49" s="51"/>
    </row>
    <row r="50" spans="1:10" ht="16.5" customHeight="1">
      <c r="A50" s="51"/>
      <c r="B50" s="52"/>
      <c r="C50" s="51"/>
      <c r="D50" s="51"/>
      <c r="E50" s="51"/>
      <c r="F50" s="51"/>
      <c r="G50" s="51"/>
      <c r="H50" s="51"/>
      <c r="I50" s="51"/>
      <c r="J50" s="51"/>
    </row>
    <row r="51" spans="1:10" ht="16.5" customHeight="1">
      <c r="A51" s="51"/>
      <c r="B51" s="52"/>
      <c r="C51" s="51"/>
      <c r="D51" s="51"/>
      <c r="E51" s="51"/>
      <c r="F51" s="51"/>
      <c r="G51" s="51"/>
      <c r="H51" s="51"/>
      <c r="I51" s="51"/>
      <c r="J51" s="51"/>
    </row>
    <row r="52" spans="1:10" ht="16.5" customHeight="1">
      <c r="A52" s="51"/>
      <c r="B52" s="52"/>
      <c r="C52" s="51"/>
      <c r="D52" s="51"/>
      <c r="E52" s="51"/>
      <c r="F52" s="51"/>
      <c r="G52" s="51"/>
      <c r="H52" s="51"/>
      <c r="I52" s="51"/>
      <c r="J52" s="51"/>
    </row>
    <row r="53" spans="1:10" ht="16.5" customHeight="1">
      <c r="A53" s="51"/>
      <c r="B53" s="52"/>
      <c r="C53" s="51"/>
      <c r="D53" s="51"/>
      <c r="E53" s="51"/>
      <c r="F53" s="51"/>
      <c r="G53" s="51"/>
      <c r="H53" s="51"/>
      <c r="I53" s="51"/>
      <c r="J53" s="51"/>
    </row>
    <row r="54" spans="1:10" ht="16.5" customHeight="1">
      <c r="A54" s="51"/>
      <c r="B54" s="52"/>
      <c r="C54" s="51"/>
      <c r="D54" s="51"/>
      <c r="E54" s="51"/>
      <c r="F54" s="51"/>
      <c r="G54" s="51"/>
      <c r="H54" s="51"/>
      <c r="I54" s="51"/>
      <c r="J54" s="51"/>
    </row>
    <row r="55" spans="1:10" ht="16.5" customHeight="1">
      <c r="A55" s="51"/>
      <c r="B55" s="52"/>
      <c r="C55" s="51"/>
      <c r="D55" s="51"/>
      <c r="E55" s="51"/>
      <c r="F55" s="51"/>
      <c r="G55" s="51"/>
      <c r="H55" s="51"/>
      <c r="I55" s="51"/>
      <c r="J55" s="51"/>
    </row>
    <row r="56" spans="1:10" ht="16.5" customHeight="1">
      <c r="A56" s="51"/>
      <c r="B56" s="52"/>
      <c r="C56" s="51"/>
      <c r="D56" s="51"/>
      <c r="E56" s="51"/>
      <c r="F56" s="51"/>
      <c r="G56" s="51"/>
      <c r="H56" s="51"/>
      <c r="I56" s="51"/>
      <c r="J56" s="51"/>
    </row>
    <row r="57" spans="1:10" ht="16.5" customHeight="1">
      <c r="A57" s="51"/>
      <c r="B57" s="52"/>
      <c r="C57" s="51"/>
      <c r="D57" s="51"/>
      <c r="E57" s="51"/>
      <c r="F57" s="51"/>
      <c r="G57" s="51"/>
      <c r="H57" s="51"/>
      <c r="I57" s="51"/>
      <c r="J57" s="51"/>
    </row>
    <row r="58" spans="1:10" ht="16.5" customHeight="1">
      <c r="A58" s="51"/>
      <c r="B58" s="52"/>
      <c r="C58" s="51"/>
      <c r="D58" s="51"/>
      <c r="E58" s="51"/>
      <c r="F58" s="51"/>
      <c r="G58" s="51"/>
      <c r="H58" s="51"/>
      <c r="I58" s="51"/>
      <c r="J58" s="51"/>
    </row>
    <row r="59" spans="1:10" ht="16.5" customHeight="1">
      <c r="A59" s="51"/>
      <c r="B59" s="52"/>
      <c r="C59" s="51"/>
      <c r="D59" s="51"/>
      <c r="E59" s="51"/>
      <c r="F59" s="51"/>
      <c r="G59" s="51"/>
      <c r="H59" s="51"/>
      <c r="I59" s="51"/>
      <c r="J59" s="51"/>
    </row>
    <row r="60" spans="1:10" ht="16.5" customHeight="1">
      <c r="A60" s="51"/>
      <c r="B60" s="52"/>
      <c r="C60" s="51"/>
      <c r="D60" s="51"/>
      <c r="E60" s="51"/>
      <c r="F60" s="51"/>
      <c r="G60" s="51"/>
      <c r="H60" s="51"/>
      <c r="I60" s="51"/>
      <c r="J60" s="51"/>
    </row>
    <row r="61" spans="1:10" ht="16.5" customHeight="1">
      <c r="A61" s="51"/>
      <c r="B61" s="52"/>
      <c r="C61" s="51"/>
      <c r="D61" s="51"/>
      <c r="E61" s="51"/>
      <c r="F61" s="51"/>
      <c r="G61" s="51"/>
      <c r="H61" s="51"/>
      <c r="I61" s="51"/>
      <c r="J61" s="51"/>
    </row>
    <row r="62" spans="1:10" ht="16.5" customHeight="1">
      <c r="A62" s="51"/>
      <c r="B62" s="52"/>
      <c r="C62" s="51"/>
      <c r="D62" s="51"/>
      <c r="E62" s="51"/>
      <c r="F62" s="51"/>
      <c r="G62" s="51"/>
      <c r="H62" s="51"/>
      <c r="I62" s="51"/>
      <c r="J62" s="51"/>
    </row>
    <row r="63" spans="1:10" ht="16.5" customHeight="1">
      <c r="A63" s="51"/>
      <c r="B63" s="52"/>
      <c r="C63" s="51"/>
      <c r="D63" s="51"/>
      <c r="E63" s="51"/>
      <c r="F63" s="51"/>
      <c r="G63" s="51"/>
      <c r="H63" s="51"/>
      <c r="I63" s="51"/>
      <c r="J63" s="51"/>
    </row>
    <row r="64" spans="1:10" ht="16.5" customHeight="1">
      <c r="A64" s="51"/>
      <c r="B64" s="52"/>
      <c r="C64" s="51"/>
      <c r="D64" s="51"/>
      <c r="E64" s="51"/>
      <c r="F64" s="51"/>
      <c r="G64" s="51"/>
      <c r="H64" s="51"/>
      <c r="I64" s="51"/>
      <c r="J64" s="51"/>
    </row>
    <row r="65" spans="1:10" ht="16.5" customHeight="1">
      <c r="A65" s="51"/>
      <c r="B65" s="52"/>
      <c r="C65" s="51"/>
      <c r="D65" s="51"/>
      <c r="E65" s="51"/>
      <c r="F65" s="51"/>
      <c r="G65" s="51"/>
      <c r="H65" s="51"/>
      <c r="I65" s="51"/>
      <c r="J65" s="51"/>
    </row>
    <row r="66" spans="1:10" ht="16.5" customHeight="1">
      <c r="A66" s="51"/>
      <c r="B66" s="52"/>
      <c r="C66" s="51"/>
      <c r="D66" s="51"/>
      <c r="E66" s="51"/>
      <c r="F66" s="51"/>
      <c r="G66" s="51"/>
      <c r="H66" s="51"/>
      <c r="I66" s="51"/>
      <c r="J66" s="51"/>
    </row>
    <row r="67" spans="1:10" ht="16.5" customHeight="1">
      <c r="A67" s="51"/>
      <c r="B67" s="52"/>
      <c r="C67" s="51"/>
      <c r="D67" s="51"/>
      <c r="E67" s="51"/>
      <c r="F67" s="51"/>
      <c r="G67" s="51"/>
      <c r="H67" s="51"/>
      <c r="I67" s="51"/>
      <c r="J67" s="51"/>
    </row>
    <row r="68" spans="1:10" ht="16.5" customHeight="1">
      <c r="A68" s="51"/>
      <c r="B68" s="52"/>
      <c r="C68" s="51"/>
      <c r="D68" s="51"/>
      <c r="E68" s="51"/>
      <c r="F68" s="51"/>
      <c r="G68" s="51"/>
      <c r="H68" s="51"/>
      <c r="I68" s="51"/>
      <c r="J68" s="51"/>
    </row>
    <row r="69" spans="1:10" ht="16.5" customHeight="1">
      <c r="A69" s="51"/>
      <c r="B69" s="52"/>
      <c r="C69" s="51"/>
      <c r="D69" s="51"/>
      <c r="E69" s="51"/>
      <c r="F69" s="51"/>
      <c r="G69" s="51"/>
      <c r="H69" s="51"/>
      <c r="I69" s="51"/>
      <c r="J69" s="51"/>
    </row>
    <row r="70" spans="1:10" ht="16.5" customHeight="1">
      <c r="A70" s="51"/>
      <c r="B70" s="52"/>
      <c r="C70" s="51"/>
      <c r="D70" s="51"/>
      <c r="E70" s="51"/>
      <c r="F70" s="51"/>
      <c r="G70" s="51"/>
      <c r="H70" s="51"/>
      <c r="I70" s="51"/>
      <c r="J70" s="51"/>
    </row>
    <row r="71" spans="1:10" ht="16.5" customHeight="1">
      <c r="A71" s="51"/>
      <c r="B71" s="52"/>
      <c r="C71" s="51"/>
      <c r="D71" s="51"/>
      <c r="E71" s="51"/>
      <c r="F71" s="51"/>
      <c r="G71" s="51"/>
      <c r="H71" s="51"/>
      <c r="I71" s="51"/>
      <c r="J71" s="51"/>
    </row>
    <row r="72" spans="1:10" ht="16.5" customHeight="1">
      <c r="A72" s="51"/>
      <c r="B72" s="52"/>
      <c r="C72" s="51"/>
      <c r="D72" s="51"/>
      <c r="E72" s="51"/>
      <c r="F72" s="51"/>
      <c r="G72" s="51"/>
      <c r="H72" s="51"/>
      <c r="I72" s="51"/>
      <c r="J72" s="51"/>
    </row>
    <row r="73" spans="1:10" ht="16.5" customHeight="1">
      <c r="A73" s="51"/>
      <c r="B73" s="52"/>
      <c r="C73" s="51"/>
      <c r="D73" s="51"/>
      <c r="E73" s="51"/>
      <c r="F73" s="51"/>
      <c r="G73" s="51"/>
      <c r="H73" s="51"/>
      <c r="I73" s="51"/>
      <c r="J73" s="51"/>
    </row>
    <row r="74" spans="1:10" ht="16.5" customHeight="1">
      <c r="A74" s="51"/>
      <c r="B74" s="52"/>
      <c r="C74" s="51"/>
      <c r="D74" s="51"/>
      <c r="E74" s="51"/>
      <c r="F74" s="51"/>
      <c r="G74" s="51"/>
      <c r="H74" s="51"/>
      <c r="I74" s="51"/>
      <c r="J74" s="51"/>
    </row>
    <row r="75" spans="1:10" ht="16.5" customHeight="1">
      <c r="A75" s="51"/>
      <c r="B75" s="52"/>
      <c r="C75" s="51"/>
      <c r="D75" s="51"/>
      <c r="E75" s="51"/>
      <c r="F75" s="51"/>
      <c r="G75" s="51"/>
      <c r="H75" s="51"/>
      <c r="I75" s="51"/>
      <c r="J75" s="51"/>
    </row>
    <row r="76" spans="1:10" ht="16.5" customHeight="1">
      <c r="A76" s="51"/>
      <c r="B76" s="52"/>
      <c r="C76" s="51"/>
      <c r="D76" s="51"/>
      <c r="E76" s="51"/>
      <c r="F76" s="51"/>
      <c r="G76" s="51"/>
      <c r="H76" s="51"/>
      <c r="I76" s="51"/>
      <c r="J76" s="51"/>
    </row>
    <row r="77" spans="1:10" ht="16.5" customHeight="1">
      <c r="A77" s="51"/>
      <c r="B77" s="52"/>
      <c r="C77" s="51"/>
      <c r="D77" s="51"/>
      <c r="E77" s="51"/>
      <c r="F77" s="51"/>
      <c r="G77" s="51"/>
      <c r="H77" s="51"/>
      <c r="I77" s="51"/>
      <c r="J77" s="51"/>
    </row>
    <row r="78" spans="1:10" ht="16.5" customHeight="1">
      <c r="A78" s="51"/>
      <c r="B78" s="52"/>
      <c r="C78" s="51"/>
      <c r="D78" s="51"/>
      <c r="E78" s="51"/>
      <c r="F78" s="51"/>
      <c r="G78" s="51"/>
      <c r="H78" s="51"/>
      <c r="I78" s="51"/>
      <c r="J78" s="51"/>
    </row>
    <row r="79" spans="1:10" ht="16.5" customHeight="1">
      <c r="A79" s="51"/>
      <c r="B79" s="52"/>
      <c r="C79" s="51"/>
      <c r="D79" s="51"/>
      <c r="E79" s="51"/>
      <c r="F79" s="51"/>
      <c r="G79" s="51"/>
      <c r="H79" s="51"/>
      <c r="I79" s="51"/>
      <c r="J79" s="51"/>
    </row>
    <row r="80" spans="1:10" ht="16.5" customHeight="1">
      <c r="A80" s="51"/>
      <c r="B80" s="52"/>
      <c r="C80" s="51"/>
      <c r="D80" s="51"/>
      <c r="E80" s="51"/>
      <c r="F80" s="51"/>
      <c r="G80" s="51"/>
      <c r="H80" s="51"/>
      <c r="I80" s="51"/>
      <c r="J80" s="51"/>
    </row>
    <row r="81" spans="1:10" ht="16.5" customHeight="1">
      <c r="A81" s="51"/>
      <c r="B81" s="52"/>
      <c r="C81" s="51"/>
      <c r="D81" s="51"/>
      <c r="E81" s="51"/>
      <c r="F81" s="51"/>
      <c r="G81" s="51"/>
      <c r="H81" s="51"/>
      <c r="I81" s="51"/>
      <c r="J81" s="51"/>
    </row>
    <row r="82" spans="1:10" ht="16.5" customHeight="1">
      <c r="A82" s="51"/>
      <c r="B82" s="52"/>
      <c r="C82" s="51"/>
      <c r="D82" s="51"/>
      <c r="E82" s="51"/>
      <c r="F82" s="51"/>
      <c r="G82" s="51"/>
      <c r="H82" s="51"/>
      <c r="I82" s="51"/>
      <c r="J82" s="51"/>
    </row>
    <row r="83" spans="1:10" ht="16.5" customHeight="1">
      <c r="A83" s="51"/>
      <c r="B83" s="52"/>
      <c r="C83" s="51"/>
      <c r="D83" s="51"/>
      <c r="E83" s="51"/>
      <c r="F83" s="51"/>
      <c r="G83" s="51"/>
      <c r="H83" s="51"/>
      <c r="I83" s="51"/>
      <c r="J83" s="51"/>
    </row>
    <row r="84" spans="1:10" ht="16.5" customHeight="1">
      <c r="A84" s="51"/>
      <c r="B84" s="52"/>
      <c r="C84" s="51"/>
      <c r="D84" s="51"/>
      <c r="E84" s="51"/>
      <c r="F84" s="51"/>
      <c r="G84" s="51"/>
      <c r="H84" s="51"/>
      <c r="I84" s="51"/>
      <c r="J84" s="51"/>
    </row>
    <row r="85" spans="1:10" ht="16.5" customHeight="1">
      <c r="A85" s="51"/>
      <c r="B85" s="52"/>
      <c r="C85" s="51"/>
      <c r="D85" s="51"/>
      <c r="E85" s="51"/>
      <c r="F85" s="51"/>
      <c r="G85" s="51"/>
      <c r="H85" s="51"/>
      <c r="I85" s="51"/>
      <c r="J85" s="51"/>
    </row>
    <row r="86" spans="1:10" ht="16.5" customHeight="1">
      <c r="A86" s="51"/>
      <c r="B86" s="52"/>
      <c r="C86" s="51"/>
      <c r="D86" s="51"/>
      <c r="E86" s="51"/>
      <c r="F86" s="51"/>
      <c r="G86" s="51"/>
      <c r="H86" s="51"/>
      <c r="I86" s="51"/>
      <c r="J86" s="51"/>
    </row>
    <row r="87" spans="1:10" ht="16.5" customHeight="1">
      <c r="A87" s="51"/>
      <c r="B87" s="52"/>
      <c r="C87" s="51"/>
      <c r="D87" s="51"/>
      <c r="E87" s="51"/>
      <c r="F87" s="51"/>
      <c r="G87" s="51"/>
      <c r="H87" s="51"/>
      <c r="I87" s="51"/>
      <c r="J87" s="51"/>
    </row>
    <row r="88" spans="1:10" ht="16.5" customHeight="1">
      <c r="A88" s="51"/>
      <c r="B88" s="52"/>
      <c r="C88" s="51"/>
      <c r="D88" s="51"/>
      <c r="E88" s="51"/>
      <c r="F88" s="51"/>
      <c r="G88" s="51"/>
      <c r="H88" s="51"/>
      <c r="I88" s="51"/>
      <c r="J88" s="51"/>
    </row>
    <row r="89" spans="1:10" ht="16.5" customHeight="1">
      <c r="A89" s="51"/>
      <c r="B89" s="52"/>
      <c r="C89" s="51"/>
      <c r="D89" s="51"/>
      <c r="E89" s="51"/>
      <c r="F89" s="51"/>
      <c r="G89" s="51"/>
      <c r="H89" s="51"/>
      <c r="I89" s="51"/>
      <c r="J89" s="51"/>
    </row>
    <row r="90" spans="1:10" ht="16.5" customHeight="1">
      <c r="A90" s="51"/>
      <c r="B90" s="52"/>
      <c r="C90" s="51"/>
      <c r="D90" s="51"/>
      <c r="E90" s="51"/>
      <c r="F90" s="51"/>
      <c r="G90" s="51"/>
      <c r="H90" s="51"/>
      <c r="I90" s="51"/>
      <c r="J90" s="51"/>
    </row>
    <row r="91" spans="1:10" ht="16.5" customHeight="1">
      <c r="A91" s="51"/>
      <c r="B91" s="52"/>
      <c r="C91" s="51"/>
      <c r="D91" s="51"/>
      <c r="E91" s="51"/>
      <c r="F91" s="51"/>
      <c r="G91" s="51"/>
      <c r="H91" s="51"/>
      <c r="I91" s="51"/>
      <c r="J91" s="51"/>
    </row>
    <row r="92" spans="1:10" ht="16.5" customHeight="1">
      <c r="A92" s="51"/>
      <c r="B92" s="52"/>
      <c r="C92" s="51"/>
      <c r="D92" s="51"/>
      <c r="E92" s="51"/>
      <c r="F92" s="51"/>
      <c r="G92" s="51"/>
      <c r="H92" s="51"/>
      <c r="I92" s="51"/>
      <c r="J92" s="51"/>
    </row>
    <row r="93" spans="1:10" ht="16.5" customHeight="1">
      <c r="A93" s="51"/>
      <c r="B93" s="52"/>
      <c r="C93" s="51"/>
      <c r="D93" s="51"/>
      <c r="E93" s="51"/>
      <c r="F93" s="51"/>
      <c r="G93" s="51"/>
      <c r="H93" s="51"/>
      <c r="I93" s="51"/>
      <c r="J93" s="51"/>
    </row>
    <row r="94" spans="1:10" ht="16.5" customHeight="1">
      <c r="A94" s="51"/>
      <c r="B94" s="52"/>
      <c r="C94" s="51"/>
      <c r="D94" s="51"/>
      <c r="E94" s="51"/>
      <c r="F94" s="51"/>
      <c r="G94" s="51"/>
      <c r="H94" s="51"/>
      <c r="I94" s="51"/>
      <c r="J94" s="51"/>
    </row>
    <row r="95" spans="1:10" ht="16.5" customHeight="1">
      <c r="A95" s="51"/>
      <c r="B95" s="52"/>
      <c r="C95" s="51"/>
      <c r="D95" s="51"/>
      <c r="E95" s="51"/>
      <c r="F95" s="51"/>
      <c r="G95" s="51"/>
      <c r="H95" s="51"/>
      <c r="I95" s="51"/>
      <c r="J95" s="51"/>
    </row>
    <row r="96" spans="1:10" ht="16.5" customHeight="1">
      <c r="A96" s="51"/>
      <c r="B96" s="52"/>
      <c r="C96" s="51"/>
      <c r="D96" s="51"/>
      <c r="E96" s="51"/>
      <c r="F96" s="51"/>
      <c r="G96" s="51"/>
      <c r="H96" s="51"/>
      <c r="I96" s="51"/>
      <c r="J96" s="51"/>
    </row>
    <row r="97" spans="1:10" ht="16.5" customHeight="1">
      <c r="A97" s="51"/>
      <c r="B97" s="52"/>
      <c r="C97" s="51"/>
      <c r="D97" s="51"/>
      <c r="E97" s="51"/>
      <c r="F97" s="51"/>
      <c r="G97" s="51"/>
      <c r="H97" s="51"/>
      <c r="I97" s="51"/>
      <c r="J97" s="51"/>
    </row>
    <row r="98" spans="1:10" ht="16.5" customHeight="1">
      <c r="A98" s="51"/>
      <c r="B98" s="52"/>
      <c r="C98" s="51"/>
      <c r="D98" s="51"/>
      <c r="E98" s="51"/>
      <c r="F98" s="51"/>
      <c r="G98" s="51"/>
      <c r="H98" s="51"/>
      <c r="I98" s="51"/>
      <c r="J98" s="51"/>
    </row>
    <row r="99" spans="1:10" ht="16.5" customHeight="1">
      <c r="A99" s="51"/>
      <c r="B99" s="52"/>
      <c r="C99" s="51"/>
      <c r="D99" s="51"/>
      <c r="E99" s="51"/>
      <c r="F99" s="51"/>
      <c r="G99" s="51"/>
      <c r="H99" s="51"/>
      <c r="I99" s="51"/>
      <c r="J99" s="51"/>
    </row>
    <row r="100" spans="1:10" ht="16.5" customHeight="1">
      <c r="A100" s="51"/>
      <c r="B100" s="52"/>
      <c r="C100" s="51"/>
      <c r="D100" s="51"/>
      <c r="E100" s="51"/>
      <c r="F100" s="51"/>
      <c r="G100" s="51"/>
      <c r="H100" s="51"/>
      <c r="I100" s="51"/>
      <c r="J100" s="51"/>
    </row>
    <row r="101" spans="1:10" ht="16.5" customHeight="1">
      <c r="A101" s="51"/>
      <c r="B101" s="52"/>
      <c r="C101" s="51"/>
      <c r="D101" s="51"/>
      <c r="E101" s="51"/>
      <c r="F101" s="51"/>
      <c r="G101" s="51"/>
      <c r="H101" s="51"/>
      <c r="I101" s="51"/>
      <c r="J101" s="51"/>
    </row>
    <row r="102" spans="1:10" ht="16.5" customHeight="1">
      <c r="A102" s="51"/>
      <c r="B102" s="52"/>
      <c r="C102" s="51"/>
      <c r="D102" s="51"/>
      <c r="E102" s="51"/>
      <c r="F102" s="51"/>
      <c r="G102" s="51"/>
      <c r="H102" s="51"/>
      <c r="I102" s="51"/>
      <c r="J102" s="51"/>
    </row>
    <row r="103" spans="1:10" ht="16.5" customHeight="1">
      <c r="A103" s="51"/>
      <c r="B103" s="52"/>
      <c r="C103" s="51"/>
      <c r="D103" s="51"/>
      <c r="E103" s="51"/>
      <c r="F103" s="51"/>
      <c r="G103" s="51"/>
      <c r="H103" s="51"/>
      <c r="I103" s="51"/>
      <c r="J103" s="51"/>
    </row>
    <row r="104" spans="1:10" ht="16.5" customHeight="1">
      <c r="A104" s="51"/>
      <c r="B104" s="52"/>
      <c r="C104" s="51"/>
      <c r="D104" s="51"/>
      <c r="E104" s="51"/>
      <c r="F104" s="51"/>
      <c r="G104" s="51"/>
      <c r="H104" s="51"/>
      <c r="I104" s="51"/>
      <c r="J104" s="51"/>
    </row>
    <row r="105" spans="1:10" ht="16.5" customHeight="1">
      <c r="A105" s="51"/>
      <c r="B105" s="52"/>
      <c r="C105" s="51"/>
      <c r="D105" s="51"/>
      <c r="E105" s="51"/>
      <c r="F105" s="51"/>
      <c r="G105" s="51"/>
      <c r="H105" s="51"/>
      <c r="I105" s="51"/>
      <c r="J105" s="51"/>
    </row>
    <row r="106" spans="1:10" ht="16.5" customHeight="1">
      <c r="A106" s="51"/>
      <c r="B106" s="52"/>
      <c r="C106" s="51"/>
      <c r="D106" s="51"/>
      <c r="E106" s="51"/>
      <c r="F106" s="51"/>
      <c r="G106" s="51"/>
      <c r="H106" s="51"/>
      <c r="I106" s="51"/>
      <c r="J106" s="51"/>
    </row>
    <row r="107" spans="1:10" ht="16.5" customHeight="1">
      <c r="A107" s="51"/>
      <c r="B107" s="52"/>
      <c r="C107" s="51"/>
      <c r="D107" s="51"/>
      <c r="E107" s="51"/>
      <c r="F107" s="51"/>
      <c r="G107" s="51"/>
      <c r="H107" s="51"/>
      <c r="I107" s="51"/>
      <c r="J107" s="51"/>
    </row>
    <row r="108" spans="1:10" ht="16.5" customHeight="1">
      <c r="A108" s="51"/>
      <c r="B108" s="52"/>
      <c r="C108" s="51"/>
      <c r="D108" s="51"/>
      <c r="E108" s="51"/>
      <c r="F108" s="51"/>
      <c r="G108" s="51"/>
      <c r="H108" s="51"/>
      <c r="I108" s="51"/>
      <c r="J108" s="51"/>
    </row>
    <row r="109" spans="1:10" ht="16.5" customHeight="1">
      <c r="A109" s="51"/>
      <c r="B109" s="52"/>
      <c r="C109" s="51"/>
      <c r="D109" s="51"/>
      <c r="E109" s="51"/>
      <c r="F109" s="51"/>
      <c r="G109" s="51"/>
      <c r="H109" s="51"/>
      <c r="I109" s="51"/>
      <c r="J109" s="51"/>
    </row>
    <row r="110" spans="1:10" ht="16.5" customHeight="1">
      <c r="A110" s="51"/>
      <c r="B110" s="52"/>
      <c r="C110" s="51"/>
      <c r="D110" s="51"/>
      <c r="E110" s="51"/>
      <c r="F110" s="51"/>
      <c r="G110" s="51"/>
      <c r="H110" s="51"/>
      <c r="I110" s="51"/>
      <c r="J110" s="51"/>
    </row>
    <row r="111" spans="1:10" ht="16.5" customHeight="1">
      <c r="A111" s="51"/>
      <c r="B111" s="52"/>
      <c r="C111" s="51"/>
      <c r="D111" s="51"/>
      <c r="E111" s="51"/>
      <c r="F111" s="51"/>
      <c r="G111" s="51"/>
      <c r="H111" s="51"/>
      <c r="I111" s="51"/>
      <c r="J111" s="51"/>
    </row>
    <row r="112" spans="1:10" ht="16.5" customHeight="1">
      <c r="A112" s="51"/>
      <c r="B112" s="52"/>
      <c r="C112" s="51"/>
      <c r="D112" s="51"/>
      <c r="E112" s="51"/>
      <c r="F112" s="51"/>
      <c r="G112" s="51"/>
      <c r="H112" s="51"/>
      <c r="I112" s="51"/>
      <c r="J112" s="51"/>
    </row>
    <row r="113" spans="1:10" ht="16.5" customHeight="1">
      <c r="A113" s="51"/>
      <c r="B113" s="52"/>
      <c r="C113" s="51"/>
      <c r="D113" s="51"/>
      <c r="E113" s="51"/>
      <c r="F113" s="51"/>
      <c r="G113" s="51"/>
      <c r="H113" s="51"/>
      <c r="I113" s="51"/>
      <c r="J113" s="51"/>
    </row>
    <row r="114" spans="1:10" ht="16.5" customHeight="1">
      <c r="A114" s="51"/>
      <c r="B114" s="52"/>
      <c r="C114" s="51"/>
      <c r="D114" s="51"/>
      <c r="E114" s="51"/>
      <c r="F114" s="51"/>
      <c r="G114" s="51"/>
      <c r="H114" s="51"/>
      <c r="I114" s="51"/>
      <c r="J114" s="51"/>
    </row>
    <row r="115" spans="1:10" ht="16.5" customHeight="1">
      <c r="A115" s="51"/>
      <c r="B115" s="52"/>
      <c r="C115" s="51"/>
      <c r="D115" s="51"/>
      <c r="E115" s="51"/>
      <c r="F115" s="51"/>
      <c r="G115" s="51"/>
      <c r="H115" s="51"/>
      <c r="I115" s="51"/>
      <c r="J115" s="51"/>
    </row>
    <row r="116" spans="1:10" ht="16.5" customHeight="1">
      <c r="A116" s="51"/>
      <c r="B116" s="52"/>
      <c r="C116" s="51"/>
      <c r="D116" s="51"/>
      <c r="E116" s="51"/>
      <c r="F116" s="51"/>
      <c r="G116" s="51"/>
      <c r="H116" s="51"/>
      <c r="I116" s="51"/>
      <c r="J116" s="51"/>
    </row>
    <row r="117" spans="1:10" ht="16.5" customHeight="1">
      <c r="A117" s="51"/>
      <c r="B117" s="52"/>
      <c r="C117" s="51"/>
      <c r="D117" s="51"/>
      <c r="E117" s="51"/>
      <c r="F117" s="51"/>
      <c r="G117" s="51"/>
      <c r="H117" s="51"/>
      <c r="I117" s="51"/>
      <c r="J117" s="51"/>
    </row>
    <row r="118" spans="1:10" ht="16.5" customHeight="1">
      <c r="A118" s="51"/>
      <c r="B118" s="52"/>
      <c r="C118" s="51"/>
      <c r="D118" s="51"/>
      <c r="E118" s="51"/>
      <c r="F118" s="51"/>
      <c r="G118" s="51"/>
      <c r="H118" s="51"/>
      <c r="I118" s="51"/>
      <c r="J118" s="51"/>
    </row>
    <row r="119" spans="1:10" ht="16.5" customHeight="1">
      <c r="A119" s="51"/>
      <c r="B119" s="52"/>
      <c r="C119" s="51"/>
      <c r="D119" s="51"/>
      <c r="E119" s="51"/>
      <c r="F119" s="51"/>
      <c r="G119" s="51"/>
      <c r="H119" s="51"/>
      <c r="I119" s="51"/>
      <c r="J119" s="51"/>
    </row>
    <row r="120" spans="1:10" ht="16.5" customHeight="1">
      <c r="A120" s="51"/>
      <c r="B120" s="52"/>
      <c r="C120" s="51"/>
      <c r="D120" s="51"/>
      <c r="E120" s="51"/>
      <c r="F120" s="51"/>
      <c r="G120" s="51"/>
      <c r="H120" s="51"/>
      <c r="I120" s="51"/>
      <c r="J120" s="51"/>
    </row>
    <row r="121" spans="1:10" ht="16.5" customHeight="1">
      <c r="A121" s="51"/>
      <c r="B121" s="52"/>
      <c r="C121" s="51"/>
      <c r="D121" s="51"/>
      <c r="E121" s="51"/>
      <c r="F121" s="51"/>
      <c r="G121" s="51"/>
      <c r="H121" s="51"/>
      <c r="I121" s="51"/>
      <c r="J121" s="51"/>
    </row>
    <row r="122" spans="1:10" ht="16.5" customHeight="1">
      <c r="A122" s="51"/>
      <c r="B122" s="52"/>
      <c r="C122" s="51"/>
      <c r="D122" s="51"/>
      <c r="E122" s="51"/>
      <c r="F122" s="51"/>
      <c r="G122" s="51"/>
      <c r="H122" s="51"/>
      <c r="I122" s="51"/>
      <c r="J122" s="51"/>
    </row>
    <row r="123" spans="1:10" ht="16.5" customHeight="1">
      <c r="A123" s="51"/>
      <c r="B123" s="52"/>
      <c r="C123" s="51"/>
      <c r="D123" s="51"/>
      <c r="E123" s="51"/>
      <c r="F123" s="51"/>
      <c r="G123" s="51"/>
      <c r="H123" s="51"/>
      <c r="I123" s="51"/>
      <c r="J123" s="51"/>
    </row>
    <row r="124" spans="1:10" ht="16.5" customHeight="1">
      <c r="A124" s="51"/>
      <c r="B124" s="52"/>
      <c r="C124" s="51"/>
      <c r="D124" s="51"/>
      <c r="E124" s="51"/>
      <c r="F124" s="51"/>
      <c r="G124" s="51"/>
      <c r="H124" s="51"/>
      <c r="I124" s="51"/>
      <c r="J124" s="51"/>
    </row>
    <row r="125" spans="1:10" ht="16.5" customHeight="1">
      <c r="A125" s="51"/>
      <c r="B125" s="52"/>
      <c r="C125" s="51"/>
      <c r="D125" s="51"/>
      <c r="E125" s="51"/>
      <c r="F125" s="51"/>
      <c r="G125" s="51"/>
      <c r="H125" s="51"/>
      <c r="I125" s="51"/>
      <c r="J125" s="51"/>
    </row>
    <row r="126" spans="1:10" ht="16.5" customHeight="1">
      <c r="A126" s="51"/>
      <c r="B126" s="52"/>
      <c r="C126" s="51"/>
      <c r="D126" s="51"/>
      <c r="E126" s="51"/>
      <c r="F126" s="51"/>
      <c r="G126" s="51"/>
      <c r="H126" s="51"/>
      <c r="I126" s="51"/>
      <c r="J126" s="51"/>
    </row>
    <row r="127" spans="1:10" ht="16.5" customHeight="1">
      <c r="A127" s="51"/>
      <c r="B127" s="52"/>
      <c r="C127" s="51"/>
      <c r="D127" s="51"/>
      <c r="E127" s="51"/>
      <c r="F127" s="51"/>
      <c r="G127" s="51"/>
      <c r="H127" s="51"/>
      <c r="I127" s="51"/>
      <c r="J127" s="51"/>
    </row>
    <row r="128" spans="1:10" ht="16.5" customHeight="1">
      <c r="A128" s="51"/>
      <c r="B128" s="52"/>
      <c r="C128" s="51"/>
      <c r="D128" s="51"/>
      <c r="E128" s="51"/>
      <c r="F128" s="51"/>
      <c r="G128" s="51"/>
      <c r="H128" s="51"/>
      <c r="I128" s="51"/>
      <c r="J128" s="51"/>
    </row>
    <row r="129" spans="1:10" ht="16.5" customHeight="1">
      <c r="A129" s="51"/>
      <c r="B129" s="52"/>
      <c r="C129" s="51"/>
      <c r="D129" s="51"/>
      <c r="E129" s="51"/>
      <c r="F129" s="51"/>
      <c r="G129" s="51"/>
      <c r="H129" s="51"/>
      <c r="I129" s="51"/>
      <c r="J129" s="51"/>
    </row>
    <row r="130" spans="1:10" ht="16.5" customHeight="1">
      <c r="A130" s="51"/>
      <c r="B130" s="52"/>
      <c r="C130" s="51"/>
      <c r="D130" s="51"/>
      <c r="E130" s="51"/>
      <c r="F130" s="51"/>
      <c r="G130" s="51"/>
      <c r="H130" s="51"/>
      <c r="I130" s="51"/>
      <c r="J130" s="51"/>
    </row>
    <row r="131" spans="1:10" ht="16.5" customHeight="1">
      <c r="A131" s="51"/>
      <c r="B131" s="52"/>
      <c r="C131" s="51"/>
      <c r="D131" s="51"/>
      <c r="E131" s="51"/>
      <c r="F131" s="51"/>
      <c r="G131" s="51"/>
      <c r="H131" s="51"/>
      <c r="I131" s="51"/>
      <c r="J131" s="51"/>
    </row>
    <row r="132" spans="1:10" ht="16.5" customHeight="1">
      <c r="A132" s="51"/>
      <c r="B132" s="52"/>
      <c r="C132" s="51"/>
      <c r="D132" s="51"/>
      <c r="E132" s="51"/>
      <c r="F132" s="51"/>
      <c r="G132" s="51"/>
      <c r="H132" s="51"/>
      <c r="I132" s="51"/>
      <c r="J132" s="51"/>
    </row>
    <row r="133" spans="1:10" ht="16.5" customHeight="1">
      <c r="A133" s="51"/>
      <c r="B133" s="52"/>
      <c r="C133" s="51"/>
      <c r="D133" s="51"/>
      <c r="E133" s="51"/>
      <c r="F133" s="51"/>
      <c r="G133" s="51"/>
      <c r="H133" s="51"/>
      <c r="I133" s="51"/>
      <c r="J133" s="51"/>
    </row>
    <row r="134" spans="1:10" ht="16.5" customHeight="1">
      <c r="A134" s="51"/>
      <c r="B134" s="52"/>
      <c r="C134" s="51"/>
      <c r="D134" s="51"/>
      <c r="E134" s="51"/>
      <c r="F134" s="51"/>
      <c r="G134" s="51"/>
      <c r="H134" s="51"/>
      <c r="I134" s="51"/>
      <c r="J134" s="51"/>
    </row>
    <row r="135" spans="1:10" ht="16.5" customHeight="1">
      <c r="A135" s="51"/>
      <c r="B135" s="52"/>
      <c r="C135" s="51"/>
      <c r="D135" s="51"/>
      <c r="E135" s="51"/>
      <c r="F135" s="51"/>
      <c r="G135" s="51"/>
      <c r="H135" s="51"/>
      <c r="I135" s="51"/>
      <c r="J135" s="51"/>
    </row>
    <row r="136" spans="1:10" ht="16.5" customHeight="1">
      <c r="A136" s="51"/>
      <c r="B136" s="52"/>
      <c r="C136" s="51"/>
      <c r="D136" s="51"/>
      <c r="E136" s="51"/>
      <c r="F136" s="51"/>
      <c r="G136" s="51"/>
      <c r="H136" s="51"/>
      <c r="I136" s="51"/>
      <c r="J136" s="51"/>
    </row>
    <row r="137" spans="1:10" ht="16.5" customHeight="1">
      <c r="A137" s="51"/>
      <c r="B137" s="52"/>
      <c r="C137" s="51"/>
      <c r="D137" s="51"/>
      <c r="E137" s="51"/>
      <c r="F137" s="51"/>
      <c r="G137" s="51"/>
      <c r="H137" s="51"/>
      <c r="I137" s="51"/>
      <c r="J137" s="51"/>
    </row>
    <row r="138" spans="1:10" ht="16.5" customHeight="1">
      <c r="A138" s="51"/>
      <c r="B138" s="52"/>
      <c r="C138" s="51"/>
      <c r="D138" s="51"/>
      <c r="E138" s="51"/>
      <c r="F138" s="51"/>
      <c r="G138" s="51"/>
      <c r="H138" s="51"/>
      <c r="I138" s="51"/>
      <c r="J138" s="51"/>
    </row>
    <row r="139" spans="1:10" ht="16.5" customHeight="1">
      <c r="A139" s="51"/>
      <c r="B139" s="52"/>
      <c r="C139" s="51"/>
      <c r="D139" s="51"/>
      <c r="E139" s="51"/>
      <c r="F139" s="51"/>
      <c r="G139" s="51"/>
      <c r="H139" s="51"/>
      <c r="I139" s="51"/>
      <c r="J139" s="51"/>
    </row>
    <row r="140" spans="1:10" ht="16.5" customHeight="1">
      <c r="A140" s="51"/>
      <c r="B140" s="52"/>
      <c r="C140" s="51"/>
      <c r="D140" s="51"/>
      <c r="E140" s="51"/>
      <c r="F140" s="51"/>
      <c r="G140" s="51"/>
      <c r="H140" s="51"/>
      <c r="I140" s="51"/>
      <c r="J140" s="51"/>
    </row>
    <row r="141" spans="1:10" ht="16.5" customHeight="1">
      <c r="A141" s="51"/>
      <c r="B141" s="52"/>
      <c r="C141" s="51"/>
      <c r="D141" s="51"/>
      <c r="E141" s="51"/>
      <c r="F141" s="51"/>
      <c r="G141" s="51"/>
      <c r="H141" s="51"/>
      <c r="I141" s="51"/>
      <c r="J141" s="51"/>
    </row>
    <row r="142" spans="1:10" ht="16.5" customHeight="1">
      <c r="A142" s="51"/>
      <c r="B142" s="52"/>
      <c r="C142" s="51"/>
      <c r="D142" s="51"/>
      <c r="E142" s="51"/>
      <c r="F142" s="51"/>
      <c r="G142" s="51"/>
      <c r="H142" s="51"/>
      <c r="I142" s="51"/>
      <c r="J142" s="51"/>
    </row>
    <row r="143" spans="1:10" ht="16.5" customHeight="1">
      <c r="A143" s="51"/>
      <c r="B143" s="52"/>
      <c r="C143" s="51"/>
      <c r="D143" s="51"/>
      <c r="E143" s="51"/>
      <c r="F143" s="51"/>
      <c r="G143" s="51"/>
      <c r="H143" s="51"/>
      <c r="I143" s="51"/>
      <c r="J143" s="51"/>
    </row>
    <row r="144" spans="1:10" ht="16.5" customHeight="1">
      <c r="A144" s="51"/>
      <c r="B144" s="52"/>
      <c r="C144" s="51"/>
      <c r="D144" s="51"/>
      <c r="E144" s="51"/>
      <c r="F144" s="51"/>
      <c r="G144" s="51"/>
      <c r="H144" s="51"/>
      <c r="I144" s="51"/>
      <c r="J144" s="51"/>
    </row>
    <row r="145" spans="1:10" ht="16.5" customHeight="1">
      <c r="A145" s="51"/>
      <c r="B145" s="52"/>
      <c r="C145" s="51"/>
      <c r="D145" s="51"/>
      <c r="E145" s="51"/>
      <c r="F145" s="51"/>
      <c r="G145" s="51"/>
      <c r="H145" s="51"/>
      <c r="I145" s="51"/>
      <c r="J145" s="51"/>
    </row>
    <row r="146" spans="1:10" ht="16.5" customHeight="1">
      <c r="A146" s="51"/>
      <c r="B146" s="52"/>
      <c r="C146" s="51"/>
      <c r="D146" s="51"/>
      <c r="E146" s="51"/>
      <c r="F146" s="51"/>
      <c r="G146" s="51"/>
      <c r="H146" s="51"/>
      <c r="I146" s="51"/>
      <c r="J146" s="51"/>
    </row>
    <row r="147" spans="1:10" ht="16.5" customHeight="1">
      <c r="A147" s="51"/>
      <c r="B147" s="52"/>
      <c r="C147" s="51"/>
      <c r="D147" s="51"/>
      <c r="E147" s="51"/>
      <c r="F147" s="51"/>
      <c r="G147" s="51"/>
      <c r="H147" s="51"/>
      <c r="I147" s="51"/>
      <c r="J147" s="51"/>
    </row>
    <row r="148" spans="1:10" ht="16.5" customHeight="1">
      <c r="A148" s="51"/>
      <c r="B148" s="52"/>
      <c r="C148" s="51"/>
      <c r="D148" s="51"/>
      <c r="E148" s="51"/>
      <c r="F148" s="51"/>
      <c r="G148" s="51"/>
      <c r="H148" s="51"/>
      <c r="I148" s="51"/>
      <c r="J148" s="51"/>
    </row>
    <row r="149" spans="1:10" ht="16.5" customHeight="1">
      <c r="A149" s="51"/>
      <c r="B149" s="52"/>
      <c r="C149" s="51"/>
      <c r="D149" s="51"/>
      <c r="E149" s="51"/>
      <c r="F149" s="51"/>
      <c r="G149" s="51"/>
      <c r="H149" s="51"/>
      <c r="I149" s="51"/>
      <c r="J149" s="51"/>
    </row>
    <row r="150" spans="1:10" ht="16.5" customHeight="1">
      <c r="A150" s="51"/>
      <c r="B150" s="52"/>
      <c r="C150" s="51"/>
      <c r="D150" s="51"/>
      <c r="E150" s="51"/>
      <c r="F150" s="51"/>
      <c r="G150" s="51"/>
      <c r="H150" s="51"/>
      <c r="I150" s="51"/>
      <c r="J150" s="51"/>
    </row>
    <row r="151" spans="1:10" ht="16.5" customHeight="1">
      <c r="A151" s="51"/>
      <c r="B151" s="52"/>
      <c r="C151" s="51"/>
      <c r="D151" s="51"/>
      <c r="E151" s="51"/>
      <c r="F151" s="51"/>
      <c r="G151" s="51"/>
      <c r="H151" s="51"/>
      <c r="I151" s="51"/>
      <c r="J151" s="51"/>
    </row>
    <row r="152" spans="1:10" ht="16.5" customHeight="1">
      <c r="A152" s="51"/>
      <c r="B152" s="52"/>
      <c r="C152" s="51"/>
      <c r="D152" s="51"/>
      <c r="E152" s="51"/>
      <c r="F152" s="51"/>
      <c r="G152" s="51"/>
      <c r="H152" s="51"/>
      <c r="I152" s="51"/>
      <c r="J152" s="51"/>
    </row>
    <row r="153" spans="1:10" ht="16.5" customHeight="1">
      <c r="A153" s="51"/>
      <c r="B153" s="52"/>
      <c r="C153" s="51"/>
      <c r="D153" s="51"/>
      <c r="E153" s="51"/>
      <c r="F153" s="51"/>
      <c r="G153" s="51"/>
      <c r="H153" s="51"/>
      <c r="I153" s="51"/>
      <c r="J153" s="51"/>
    </row>
    <row r="154" spans="1:10" ht="16.5" customHeight="1">
      <c r="A154" s="51"/>
      <c r="B154" s="52"/>
      <c r="C154" s="51"/>
      <c r="D154" s="51"/>
      <c r="E154" s="51"/>
      <c r="F154" s="51"/>
      <c r="G154" s="51"/>
      <c r="H154" s="51"/>
      <c r="I154" s="51"/>
      <c r="J154" s="51"/>
    </row>
    <row r="155" spans="1:10" ht="16.5" customHeight="1">
      <c r="A155" s="51"/>
      <c r="B155" s="52"/>
      <c r="C155" s="51"/>
      <c r="D155" s="51"/>
      <c r="E155" s="51"/>
      <c r="F155" s="51"/>
      <c r="G155" s="51"/>
      <c r="H155" s="51"/>
      <c r="I155" s="51"/>
      <c r="J155" s="51"/>
    </row>
    <row r="156" spans="1:10" ht="16.5" customHeight="1">
      <c r="A156" s="51"/>
      <c r="B156" s="52"/>
      <c r="C156" s="51"/>
      <c r="D156" s="51"/>
      <c r="E156" s="51"/>
      <c r="F156" s="51"/>
      <c r="G156" s="51"/>
      <c r="H156" s="51"/>
      <c r="I156" s="51"/>
      <c r="J156" s="51"/>
    </row>
    <row r="157" spans="1:10" ht="16.5" customHeight="1">
      <c r="A157" s="51"/>
      <c r="B157" s="52"/>
      <c r="C157" s="51"/>
      <c r="D157" s="51"/>
      <c r="E157" s="51"/>
      <c r="F157" s="51"/>
      <c r="G157" s="51"/>
      <c r="H157" s="51"/>
      <c r="I157" s="51"/>
      <c r="J157" s="51"/>
    </row>
    <row r="158" spans="1:10" ht="16.5" customHeight="1">
      <c r="A158" s="51"/>
      <c r="B158" s="52"/>
      <c r="C158" s="51"/>
      <c r="D158" s="51"/>
      <c r="E158" s="51"/>
      <c r="F158" s="51"/>
      <c r="G158" s="51"/>
      <c r="H158" s="51"/>
      <c r="I158" s="51"/>
      <c r="J158" s="51"/>
    </row>
    <row r="159" spans="1:10" ht="16.5" customHeight="1">
      <c r="A159" s="51"/>
      <c r="B159" s="52"/>
      <c r="C159" s="51"/>
      <c r="D159" s="51"/>
      <c r="E159" s="51"/>
      <c r="F159" s="51"/>
      <c r="G159" s="51"/>
      <c r="H159" s="51"/>
      <c r="I159" s="51"/>
      <c r="J159" s="51"/>
    </row>
    <row r="160" spans="1:10" ht="16.5" customHeight="1">
      <c r="A160" s="51"/>
      <c r="B160" s="52"/>
      <c r="C160" s="51"/>
      <c r="D160" s="51"/>
      <c r="E160" s="51"/>
      <c r="F160" s="51"/>
      <c r="G160" s="51"/>
      <c r="H160" s="51"/>
      <c r="I160" s="51"/>
      <c r="J160" s="51"/>
    </row>
    <row r="161" spans="1:10" ht="16.5" customHeight="1">
      <c r="A161" s="51"/>
      <c r="B161" s="52"/>
      <c r="C161" s="51"/>
      <c r="D161" s="51"/>
      <c r="E161" s="51"/>
      <c r="F161" s="51"/>
      <c r="G161" s="51"/>
      <c r="H161" s="51"/>
      <c r="I161" s="51"/>
      <c r="J161" s="51"/>
    </row>
    <row r="162" spans="1:10" ht="16.5" customHeight="1">
      <c r="A162" s="51"/>
      <c r="B162" s="52"/>
      <c r="C162" s="51"/>
      <c r="D162" s="51"/>
      <c r="E162" s="51"/>
      <c r="F162" s="51"/>
      <c r="G162" s="51"/>
      <c r="H162" s="51"/>
      <c r="I162" s="51"/>
      <c r="J162" s="51"/>
    </row>
    <row r="163" spans="1:10" ht="16.5" customHeight="1">
      <c r="A163" s="51"/>
      <c r="B163" s="52"/>
      <c r="C163" s="51"/>
      <c r="D163" s="51"/>
      <c r="E163" s="51"/>
      <c r="F163" s="51"/>
      <c r="G163" s="51"/>
      <c r="H163" s="51"/>
      <c r="I163" s="51"/>
      <c r="J163" s="51"/>
    </row>
    <row r="164" spans="1:10" ht="16.5" customHeight="1">
      <c r="A164" s="51"/>
      <c r="B164" s="52"/>
      <c r="C164" s="51"/>
      <c r="D164" s="51"/>
      <c r="E164" s="51"/>
      <c r="F164" s="51"/>
      <c r="G164" s="51"/>
      <c r="H164" s="51"/>
      <c r="I164" s="51"/>
      <c r="J164" s="51"/>
    </row>
    <row r="165" spans="1:10" ht="16.5" customHeight="1">
      <c r="A165" s="51"/>
      <c r="B165" s="52"/>
      <c r="C165" s="51"/>
      <c r="D165" s="51"/>
      <c r="E165" s="51"/>
      <c r="F165" s="51"/>
      <c r="G165" s="51"/>
      <c r="H165" s="51"/>
      <c r="I165" s="51"/>
      <c r="J165" s="51"/>
    </row>
    <row r="166" spans="1:10" ht="16.5" customHeight="1">
      <c r="A166" s="51"/>
      <c r="B166" s="52"/>
      <c r="C166" s="51"/>
      <c r="D166" s="51"/>
      <c r="E166" s="51"/>
      <c r="F166" s="51"/>
      <c r="G166" s="51"/>
      <c r="H166" s="51"/>
      <c r="I166" s="51"/>
      <c r="J166" s="51"/>
    </row>
    <row r="167" spans="1:10" ht="16.5" customHeight="1">
      <c r="A167" s="51"/>
      <c r="B167" s="52"/>
      <c r="C167" s="51"/>
      <c r="D167" s="51"/>
      <c r="E167" s="51"/>
      <c r="F167" s="51"/>
      <c r="G167" s="51"/>
      <c r="H167" s="51"/>
      <c r="I167" s="51"/>
      <c r="J167" s="51"/>
    </row>
    <row r="168" spans="1:10" ht="16.5" customHeight="1">
      <c r="A168" s="51"/>
      <c r="B168" s="52"/>
      <c r="C168" s="51"/>
      <c r="D168" s="51"/>
      <c r="E168" s="51"/>
      <c r="F168" s="51"/>
      <c r="G168" s="51"/>
      <c r="H168" s="51"/>
      <c r="I168" s="51"/>
      <c r="J168" s="51"/>
    </row>
    <row r="169" spans="1:10" ht="16.5" customHeight="1">
      <c r="A169" s="51"/>
      <c r="B169" s="52"/>
      <c r="C169" s="51"/>
      <c r="D169" s="51"/>
      <c r="E169" s="51"/>
      <c r="F169" s="51"/>
      <c r="G169" s="51"/>
      <c r="H169" s="51"/>
      <c r="I169" s="51"/>
      <c r="J169" s="51"/>
    </row>
    <row r="170" spans="1:10" ht="16.5" customHeight="1">
      <c r="A170" s="51"/>
      <c r="B170" s="52"/>
      <c r="C170" s="51"/>
      <c r="D170" s="51"/>
      <c r="E170" s="51"/>
      <c r="F170" s="51"/>
      <c r="G170" s="51"/>
      <c r="H170" s="51"/>
      <c r="I170" s="51"/>
      <c r="J170" s="51"/>
    </row>
    <row r="171" spans="1:10" ht="16.5" customHeight="1">
      <c r="A171" s="51"/>
      <c r="B171" s="52"/>
      <c r="C171" s="51"/>
      <c r="D171" s="51"/>
      <c r="E171" s="51"/>
      <c r="F171" s="51"/>
      <c r="G171" s="51"/>
      <c r="H171" s="51"/>
      <c r="I171" s="51"/>
      <c r="J171" s="51"/>
    </row>
    <row r="172" spans="1:10" ht="16.5" customHeight="1">
      <c r="A172" s="51"/>
      <c r="B172" s="52"/>
      <c r="C172" s="51"/>
      <c r="D172" s="51"/>
      <c r="E172" s="51"/>
      <c r="F172" s="51"/>
      <c r="G172" s="51"/>
      <c r="H172" s="51"/>
      <c r="I172" s="51"/>
      <c r="J172" s="51"/>
    </row>
    <row r="173" spans="1:10" ht="16.5" customHeight="1">
      <c r="A173" s="51"/>
      <c r="B173" s="52"/>
      <c r="C173" s="51"/>
      <c r="D173" s="51"/>
      <c r="E173" s="51"/>
      <c r="F173" s="51"/>
      <c r="G173" s="51"/>
      <c r="H173" s="51"/>
      <c r="I173" s="51"/>
      <c r="J173" s="51"/>
    </row>
    <row r="174" spans="1:10" ht="16.5" customHeight="1">
      <c r="A174" s="51"/>
      <c r="B174" s="52"/>
      <c r="C174" s="51"/>
      <c r="D174" s="51"/>
      <c r="E174" s="51"/>
      <c r="F174" s="51"/>
      <c r="G174" s="51"/>
      <c r="H174" s="51"/>
      <c r="I174" s="51"/>
      <c r="J174" s="51"/>
    </row>
    <row r="175" spans="1:10" ht="16.5" customHeight="1">
      <c r="A175" s="51"/>
      <c r="B175" s="52"/>
      <c r="C175" s="51"/>
      <c r="D175" s="51"/>
      <c r="E175" s="51"/>
      <c r="F175" s="51"/>
      <c r="G175" s="51"/>
      <c r="H175" s="51"/>
      <c r="I175" s="51"/>
      <c r="J175" s="51"/>
    </row>
    <row r="176" spans="1:10" ht="16.5" customHeight="1">
      <c r="A176" s="51"/>
      <c r="B176" s="52"/>
      <c r="C176" s="51"/>
      <c r="D176" s="51"/>
      <c r="E176" s="51"/>
      <c r="F176" s="51"/>
      <c r="G176" s="51"/>
      <c r="H176" s="51"/>
      <c r="I176" s="51"/>
      <c r="J176" s="51"/>
    </row>
    <row r="177" spans="1:10" ht="16.5" customHeight="1">
      <c r="A177" s="51"/>
      <c r="B177" s="52"/>
      <c r="C177" s="51"/>
      <c r="D177" s="51"/>
      <c r="E177" s="51"/>
      <c r="F177" s="51"/>
      <c r="G177" s="51"/>
      <c r="H177" s="51"/>
      <c r="I177" s="51"/>
      <c r="J177" s="51"/>
    </row>
    <row r="178" spans="1:10" ht="16.5" customHeight="1">
      <c r="A178" s="51"/>
      <c r="B178" s="52"/>
      <c r="C178" s="51"/>
      <c r="D178" s="51"/>
      <c r="E178" s="51"/>
      <c r="F178" s="51"/>
      <c r="G178" s="51"/>
      <c r="H178" s="51"/>
      <c r="I178" s="51"/>
      <c r="J178" s="51"/>
    </row>
    <row r="179" spans="1:10" ht="16.5" customHeight="1">
      <c r="A179" s="51"/>
      <c r="B179" s="52"/>
      <c r="C179" s="51"/>
      <c r="D179" s="51"/>
      <c r="E179" s="51"/>
      <c r="F179" s="51"/>
      <c r="G179" s="51"/>
      <c r="H179" s="51"/>
      <c r="I179" s="51"/>
      <c r="J179" s="51"/>
    </row>
    <row r="180" spans="1:10" ht="16.5" customHeight="1">
      <c r="A180" s="51"/>
      <c r="B180" s="52"/>
      <c r="C180" s="51"/>
      <c r="D180" s="51"/>
      <c r="E180" s="51"/>
      <c r="F180" s="51"/>
      <c r="G180" s="51"/>
      <c r="H180" s="51"/>
      <c r="I180" s="51"/>
      <c r="J180" s="51"/>
    </row>
    <row r="181" spans="1:10" ht="16.5" customHeight="1">
      <c r="A181" s="51"/>
      <c r="B181" s="52"/>
      <c r="C181" s="51"/>
      <c r="D181" s="51"/>
      <c r="E181" s="51"/>
      <c r="F181" s="51"/>
      <c r="G181" s="51"/>
      <c r="H181" s="51"/>
      <c r="I181" s="51"/>
      <c r="J181" s="51"/>
    </row>
    <row r="182" spans="1:10" ht="16.5" customHeight="1">
      <c r="A182" s="51"/>
      <c r="B182" s="52"/>
      <c r="C182" s="51"/>
      <c r="D182" s="51"/>
      <c r="E182" s="51"/>
      <c r="F182" s="51"/>
      <c r="G182" s="51"/>
      <c r="H182" s="51"/>
      <c r="I182" s="51"/>
      <c r="J182" s="51"/>
    </row>
    <row r="183" spans="1:10" ht="16.5" customHeight="1">
      <c r="A183" s="51"/>
      <c r="B183" s="52"/>
      <c r="C183" s="51"/>
      <c r="D183" s="51"/>
      <c r="E183" s="51"/>
      <c r="F183" s="51"/>
      <c r="G183" s="51"/>
      <c r="H183" s="51"/>
      <c r="I183" s="51"/>
      <c r="J183" s="51"/>
    </row>
    <row r="184" spans="1:10" ht="16.5" customHeight="1">
      <c r="A184" s="51"/>
      <c r="B184" s="52"/>
      <c r="C184" s="51"/>
      <c r="D184" s="51"/>
      <c r="E184" s="51"/>
      <c r="F184" s="51"/>
      <c r="G184" s="51"/>
      <c r="H184" s="51"/>
      <c r="I184" s="51"/>
      <c r="J184" s="51"/>
    </row>
    <row r="185" spans="1:10" ht="16.5" customHeight="1">
      <c r="A185" s="51"/>
      <c r="B185" s="52"/>
      <c r="C185" s="51"/>
      <c r="D185" s="51"/>
      <c r="E185" s="51"/>
      <c r="F185" s="51"/>
      <c r="G185" s="51"/>
      <c r="H185" s="51"/>
      <c r="I185" s="51"/>
      <c r="J185" s="51"/>
    </row>
    <row r="186" spans="1:10" ht="16.5" customHeight="1">
      <c r="A186" s="51"/>
      <c r="B186" s="52"/>
      <c r="C186" s="51"/>
      <c r="D186" s="51"/>
      <c r="E186" s="51"/>
      <c r="F186" s="51"/>
      <c r="G186" s="51"/>
      <c r="H186" s="51"/>
      <c r="I186" s="51"/>
      <c r="J186" s="51"/>
    </row>
    <row r="187" spans="1:10" ht="16.5" customHeight="1">
      <c r="A187" s="51"/>
      <c r="B187" s="52"/>
      <c r="C187" s="51"/>
      <c r="D187" s="51"/>
      <c r="E187" s="51"/>
      <c r="F187" s="51"/>
      <c r="G187" s="51"/>
      <c r="H187" s="51"/>
      <c r="I187" s="51"/>
      <c r="J187" s="51"/>
    </row>
    <row r="188" spans="1:10" ht="16.5" customHeight="1">
      <c r="A188" s="51"/>
      <c r="B188" s="52"/>
      <c r="C188" s="51"/>
      <c r="D188" s="51"/>
      <c r="E188" s="51"/>
      <c r="F188" s="51"/>
      <c r="G188" s="51"/>
      <c r="H188" s="51"/>
      <c r="I188" s="51"/>
      <c r="J188" s="51"/>
    </row>
    <row r="189" spans="1:10" ht="16.5" customHeight="1">
      <c r="A189" s="51"/>
      <c r="B189" s="52"/>
      <c r="C189" s="51"/>
      <c r="D189" s="51"/>
      <c r="E189" s="51"/>
      <c r="F189" s="51"/>
      <c r="G189" s="51"/>
      <c r="H189" s="51"/>
      <c r="I189" s="51"/>
      <c r="J189" s="51"/>
    </row>
    <row r="190" spans="1:10" ht="16.5" customHeight="1">
      <c r="A190" s="51"/>
      <c r="B190" s="52"/>
      <c r="C190" s="51"/>
      <c r="D190" s="51"/>
      <c r="E190" s="51"/>
      <c r="F190" s="51"/>
      <c r="G190" s="51"/>
      <c r="H190" s="51"/>
      <c r="I190" s="51"/>
      <c r="J190" s="51"/>
    </row>
    <row r="191" spans="1:10" ht="16.5" customHeight="1">
      <c r="A191" s="51"/>
      <c r="B191" s="52"/>
      <c r="C191" s="51"/>
      <c r="D191" s="51"/>
      <c r="E191" s="51"/>
      <c r="F191" s="51"/>
      <c r="G191" s="51"/>
      <c r="H191" s="51"/>
      <c r="I191" s="51"/>
      <c r="J191" s="51"/>
    </row>
    <row r="192" spans="1:10" ht="16.5" customHeight="1">
      <c r="A192" s="51"/>
      <c r="B192" s="52"/>
      <c r="C192" s="51"/>
      <c r="D192" s="51"/>
      <c r="E192" s="51"/>
      <c r="F192" s="51"/>
      <c r="G192" s="51"/>
      <c r="H192" s="51"/>
      <c r="I192" s="51"/>
      <c r="J192" s="51"/>
    </row>
    <row r="193" spans="1:10" ht="16.5" customHeight="1">
      <c r="A193" s="51"/>
      <c r="B193" s="52"/>
      <c r="C193" s="51"/>
      <c r="D193" s="51"/>
      <c r="E193" s="51"/>
      <c r="F193" s="51"/>
      <c r="G193" s="51"/>
      <c r="H193" s="51"/>
      <c r="I193" s="51"/>
      <c r="J193" s="51"/>
    </row>
    <row r="194" spans="1:10" ht="16.5" customHeight="1">
      <c r="A194" s="51"/>
      <c r="B194" s="52"/>
      <c r="C194" s="51"/>
      <c r="D194" s="51"/>
      <c r="E194" s="51"/>
      <c r="F194" s="51"/>
      <c r="G194" s="51"/>
      <c r="H194" s="51"/>
      <c r="I194" s="51"/>
      <c r="J194" s="51"/>
    </row>
    <row r="195" spans="1:10" ht="16.5" customHeight="1">
      <c r="A195" s="51"/>
      <c r="B195" s="52"/>
      <c r="C195" s="51"/>
      <c r="D195" s="51"/>
      <c r="E195" s="51"/>
      <c r="F195" s="51"/>
      <c r="G195" s="51"/>
      <c r="H195" s="51"/>
      <c r="I195" s="51"/>
      <c r="J195" s="51"/>
    </row>
    <row r="196" spans="1:10" ht="16.5" customHeight="1">
      <c r="A196" s="51"/>
      <c r="B196" s="52"/>
      <c r="C196" s="51"/>
      <c r="D196" s="51"/>
      <c r="E196" s="51"/>
      <c r="F196" s="51"/>
      <c r="G196" s="51"/>
      <c r="H196" s="51"/>
      <c r="I196" s="51"/>
      <c r="J196" s="51"/>
    </row>
    <row r="197" spans="1:10" ht="16.5" customHeight="1">
      <c r="A197" s="51"/>
      <c r="B197" s="52"/>
      <c r="C197" s="51"/>
      <c r="D197" s="51"/>
      <c r="E197" s="51"/>
      <c r="F197" s="51"/>
      <c r="G197" s="51"/>
      <c r="H197" s="51"/>
      <c r="I197" s="51"/>
      <c r="J197" s="51"/>
    </row>
    <row r="198" spans="1:10" ht="16.5" customHeight="1">
      <c r="A198" s="51"/>
      <c r="B198" s="52"/>
      <c r="C198" s="51"/>
      <c r="D198" s="51"/>
      <c r="E198" s="51"/>
      <c r="F198" s="51"/>
      <c r="G198" s="51"/>
      <c r="H198" s="51"/>
      <c r="I198" s="51"/>
      <c r="J198" s="51"/>
    </row>
    <row r="199" spans="1:10" ht="16.5" customHeight="1">
      <c r="A199" s="51"/>
      <c r="B199" s="52"/>
      <c r="C199" s="51"/>
      <c r="D199" s="51"/>
      <c r="E199" s="51"/>
      <c r="F199" s="51"/>
      <c r="G199" s="51"/>
      <c r="H199" s="51"/>
      <c r="I199" s="51"/>
      <c r="J199" s="51"/>
    </row>
    <row r="200" spans="1:10" ht="16.5" customHeight="1">
      <c r="A200" s="51"/>
      <c r="B200" s="52"/>
      <c r="C200" s="51"/>
      <c r="D200" s="51"/>
      <c r="E200" s="51"/>
      <c r="F200" s="51"/>
      <c r="G200" s="51"/>
      <c r="H200" s="51"/>
      <c r="I200" s="51"/>
      <c r="J200" s="51"/>
    </row>
    <row r="201" spans="1:10" ht="16.5" customHeight="1">
      <c r="A201" s="51"/>
      <c r="B201" s="52"/>
      <c r="C201" s="51"/>
      <c r="D201" s="51"/>
      <c r="E201" s="51"/>
      <c r="F201" s="51"/>
      <c r="G201" s="51"/>
      <c r="H201" s="51"/>
      <c r="I201" s="51"/>
      <c r="J201" s="51"/>
    </row>
    <row r="202" spans="1:10" ht="16.5" customHeight="1">
      <c r="A202" s="51"/>
      <c r="B202" s="52"/>
      <c r="C202" s="51"/>
      <c r="D202" s="51"/>
      <c r="E202" s="51"/>
      <c r="F202" s="51"/>
      <c r="G202" s="51"/>
      <c r="H202" s="51"/>
      <c r="I202" s="51"/>
      <c r="J202" s="51"/>
    </row>
    <row r="203" spans="1:10" ht="16.5" customHeight="1">
      <c r="A203" s="51"/>
      <c r="B203" s="52"/>
      <c r="C203" s="51"/>
      <c r="D203" s="51"/>
      <c r="E203" s="51"/>
      <c r="F203" s="51"/>
      <c r="G203" s="51"/>
      <c r="H203" s="51"/>
      <c r="I203" s="51"/>
      <c r="J203" s="51"/>
    </row>
    <row r="204" spans="1:10" ht="16.5" customHeight="1">
      <c r="A204" s="51"/>
      <c r="B204" s="52"/>
      <c r="C204" s="51"/>
      <c r="D204" s="51"/>
      <c r="E204" s="51"/>
      <c r="F204" s="51"/>
      <c r="G204" s="51"/>
      <c r="H204" s="51"/>
      <c r="I204" s="51"/>
      <c r="J204" s="51"/>
    </row>
    <row r="205" spans="1:10" ht="16.5" customHeight="1">
      <c r="A205" s="51"/>
      <c r="B205" s="52"/>
      <c r="C205" s="51"/>
      <c r="D205" s="51"/>
      <c r="E205" s="51"/>
      <c r="F205" s="51"/>
      <c r="G205" s="51"/>
      <c r="H205" s="51"/>
      <c r="I205" s="51"/>
      <c r="J205" s="51"/>
    </row>
    <row r="206" spans="1:10" ht="16.5" customHeight="1">
      <c r="A206" s="51"/>
      <c r="B206" s="52"/>
      <c r="C206" s="51"/>
      <c r="D206" s="51"/>
      <c r="E206" s="51"/>
      <c r="F206" s="51"/>
      <c r="G206" s="51"/>
      <c r="H206" s="51"/>
      <c r="I206" s="51"/>
      <c r="J206" s="51"/>
    </row>
    <row r="207" spans="1:10" ht="16.5" customHeight="1">
      <c r="A207" s="51"/>
      <c r="B207" s="52"/>
      <c r="C207" s="51"/>
      <c r="D207" s="51"/>
      <c r="E207" s="51"/>
      <c r="F207" s="51"/>
      <c r="G207" s="51"/>
      <c r="H207" s="51"/>
      <c r="I207" s="51"/>
      <c r="J207" s="51"/>
    </row>
    <row r="208" spans="1:10" ht="16.5" customHeight="1">
      <c r="A208" s="51"/>
      <c r="B208" s="52"/>
      <c r="C208" s="51"/>
      <c r="D208" s="51"/>
      <c r="E208" s="51"/>
      <c r="F208" s="51"/>
      <c r="G208" s="51"/>
      <c r="H208" s="51"/>
      <c r="I208" s="51"/>
      <c r="J208" s="51"/>
    </row>
    <row r="209" spans="1:10" ht="16.5" customHeight="1">
      <c r="A209" s="51"/>
      <c r="B209" s="52"/>
      <c r="C209" s="51"/>
      <c r="D209" s="51"/>
      <c r="E209" s="51"/>
      <c r="F209" s="51"/>
      <c r="G209" s="51"/>
      <c r="H209" s="51"/>
      <c r="I209" s="51"/>
      <c r="J209" s="51"/>
    </row>
    <row r="210" spans="1:10" ht="16.5" customHeight="1">
      <c r="A210" s="51"/>
      <c r="B210" s="52"/>
      <c r="C210" s="51"/>
      <c r="D210" s="51"/>
      <c r="E210" s="51"/>
      <c r="F210" s="51"/>
      <c r="G210" s="51"/>
      <c r="H210" s="51"/>
      <c r="I210" s="51"/>
      <c r="J210" s="51"/>
    </row>
    <row r="211" spans="1:10" ht="16.5" customHeight="1">
      <c r="A211" s="51"/>
      <c r="B211" s="52"/>
      <c r="C211" s="51"/>
      <c r="D211" s="51"/>
      <c r="E211" s="51"/>
      <c r="F211" s="51"/>
      <c r="G211" s="51"/>
      <c r="H211" s="51"/>
      <c r="I211" s="51"/>
      <c r="J211" s="51"/>
    </row>
    <row r="212" spans="1:10" ht="16.5" customHeight="1">
      <c r="A212" s="51"/>
      <c r="B212" s="52"/>
      <c r="C212" s="51"/>
      <c r="D212" s="51"/>
      <c r="E212" s="51"/>
      <c r="F212" s="51"/>
      <c r="G212" s="51"/>
      <c r="H212" s="51"/>
      <c r="I212" s="51"/>
      <c r="J212" s="51"/>
    </row>
    <row r="213" spans="1:10" ht="16.5" customHeight="1">
      <c r="A213" s="51"/>
      <c r="B213" s="52"/>
      <c r="C213" s="51"/>
      <c r="D213" s="51"/>
      <c r="E213" s="51"/>
      <c r="F213" s="51"/>
      <c r="G213" s="51"/>
      <c r="H213" s="51"/>
      <c r="I213" s="51"/>
      <c r="J213" s="51"/>
    </row>
    <row r="214" spans="1:10" ht="16.5" customHeight="1">
      <c r="A214" s="51"/>
      <c r="B214" s="52"/>
      <c r="C214" s="51"/>
      <c r="D214" s="51"/>
      <c r="E214" s="51"/>
      <c r="F214" s="51"/>
      <c r="G214" s="51"/>
      <c r="H214" s="51"/>
      <c r="I214" s="51"/>
      <c r="J214" s="51"/>
    </row>
    <row r="215" spans="1:10" ht="16.5" customHeight="1">
      <c r="A215" s="51"/>
      <c r="B215" s="52"/>
      <c r="C215" s="51"/>
      <c r="D215" s="51"/>
      <c r="E215" s="51"/>
      <c r="F215" s="51"/>
      <c r="G215" s="51"/>
      <c r="H215" s="51"/>
      <c r="I215" s="51"/>
      <c r="J215" s="51"/>
    </row>
    <row r="216" spans="1:10" ht="16.5" customHeight="1">
      <c r="A216" s="51"/>
      <c r="B216" s="52"/>
      <c r="C216" s="51"/>
      <c r="D216" s="51"/>
      <c r="E216" s="51"/>
      <c r="F216" s="51"/>
      <c r="G216" s="51"/>
      <c r="H216" s="51"/>
      <c r="I216" s="51"/>
      <c r="J216" s="51"/>
    </row>
    <row r="217" spans="1:10" ht="16.5" customHeight="1">
      <c r="A217" s="51"/>
      <c r="B217" s="52"/>
      <c r="C217" s="51"/>
      <c r="D217" s="51"/>
      <c r="E217" s="51"/>
      <c r="F217" s="51"/>
      <c r="G217" s="51"/>
      <c r="H217" s="51"/>
      <c r="I217" s="51"/>
      <c r="J217" s="51"/>
    </row>
    <row r="218" spans="1:10" ht="16.5" customHeight="1">
      <c r="A218" s="51"/>
      <c r="B218" s="52"/>
      <c r="C218" s="51"/>
      <c r="D218" s="51"/>
      <c r="E218" s="51"/>
      <c r="F218" s="51"/>
      <c r="G218" s="51"/>
      <c r="H218" s="51"/>
      <c r="I218" s="51"/>
      <c r="J218" s="51"/>
    </row>
    <row r="219" spans="1:10" ht="16.5" customHeight="1">
      <c r="A219" s="51"/>
      <c r="B219" s="52"/>
      <c r="C219" s="51"/>
      <c r="D219" s="51"/>
      <c r="E219" s="51"/>
      <c r="F219" s="51"/>
      <c r="G219" s="51"/>
      <c r="H219" s="51"/>
      <c r="I219" s="51"/>
      <c r="J219" s="51"/>
    </row>
    <row r="220" spans="1:10" ht="16.5" customHeight="1">
      <c r="A220" s="51"/>
      <c r="B220" s="52"/>
      <c r="C220" s="51"/>
      <c r="D220" s="51"/>
      <c r="E220" s="51"/>
      <c r="F220" s="51"/>
      <c r="G220" s="51"/>
      <c r="H220" s="51"/>
      <c r="I220" s="51"/>
      <c r="J220" s="51"/>
    </row>
    <row r="221" spans="1:10" ht="16.5" customHeight="1">
      <c r="A221" s="51"/>
      <c r="B221" s="52"/>
      <c r="C221" s="51"/>
      <c r="D221" s="51"/>
      <c r="E221" s="51"/>
      <c r="F221" s="51"/>
      <c r="G221" s="51"/>
      <c r="H221" s="51"/>
      <c r="I221" s="51"/>
      <c r="J221" s="51"/>
    </row>
    <row r="222" spans="1:10" ht="16.5" customHeight="1">
      <c r="A222" s="51"/>
      <c r="B222" s="52"/>
      <c r="C222" s="51"/>
      <c r="D222" s="51"/>
      <c r="E222" s="51"/>
      <c r="F222" s="51"/>
      <c r="G222" s="51"/>
      <c r="H222" s="51"/>
      <c r="I222" s="51"/>
      <c r="J222" s="51"/>
    </row>
    <row r="223" spans="1:10" ht="16.5" customHeight="1">
      <c r="A223" s="51"/>
      <c r="B223" s="52"/>
      <c r="C223" s="51"/>
      <c r="D223" s="51"/>
      <c r="E223" s="51"/>
      <c r="F223" s="51"/>
      <c r="G223" s="51"/>
      <c r="H223" s="51"/>
      <c r="I223" s="51"/>
      <c r="J223" s="51"/>
    </row>
    <row r="224" spans="1:10" ht="16.5" customHeight="1">
      <c r="A224" s="51"/>
      <c r="B224" s="52"/>
      <c r="C224" s="51"/>
      <c r="D224" s="51"/>
      <c r="E224" s="51"/>
      <c r="F224" s="51"/>
      <c r="G224" s="51"/>
      <c r="H224" s="51"/>
      <c r="I224" s="51"/>
      <c r="J224" s="51"/>
    </row>
    <row r="225" spans="1:10" ht="16.5" customHeight="1">
      <c r="A225" s="51"/>
      <c r="B225" s="52"/>
      <c r="C225" s="51"/>
      <c r="D225" s="51"/>
      <c r="E225" s="51"/>
      <c r="F225" s="51"/>
      <c r="G225" s="51"/>
      <c r="H225" s="51"/>
      <c r="I225" s="51"/>
      <c r="J225" s="51"/>
    </row>
    <row r="226" spans="1:10" ht="16.5" customHeight="1">
      <c r="A226" s="51"/>
      <c r="B226" s="52"/>
      <c r="C226" s="51"/>
      <c r="D226" s="51"/>
      <c r="E226" s="51"/>
      <c r="F226" s="51"/>
      <c r="G226" s="51"/>
      <c r="H226" s="51"/>
      <c r="I226" s="51"/>
      <c r="J226" s="51"/>
    </row>
    <row r="227" spans="1:10" ht="16.5" customHeight="1">
      <c r="A227" s="51"/>
      <c r="B227" s="52"/>
      <c r="C227" s="51"/>
      <c r="D227" s="51"/>
      <c r="E227" s="51"/>
      <c r="F227" s="51"/>
      <c r="G227" s="51"/>
      <c r="H227" s="51"/>
      <c r="I227" s="51"/>
      <c r="J227" s="51"/>
    </row>
    <row r="228" spans="1:10" ht="16.5" customHeight="1">
      <c r="A228" s="51"/>
      <c r="B228" s="52"/>
      <c r="C228" s="51"/>
      <c r="D228" s="51"/>
      <c r="E228" s="51"/>
      <c r="F228" s="51"/>
      <c r="G228" s="51"/>
      <c r="H228" s="51"/>
      <c r="I228" s="51"/>
      <c r="J228" s="51"/>
    </row>
    <row r="229" spans="1:10" ht="16.5" customHeight="1">
      <c r="A229" s="51"/>
      <c r="B229" s="52"/>
      <c r="C229" s="51"/>
      <c r="D229" s="51"/>
      <c r="E229" s="51"/>
      <c r="F229" s="51"/>
      <c r="G229" s="51"/>
      <c r="H229" s="51"/>
      <c r="I229" s="51"/>
      <c r="J229" s="51"/>
    </row>
    <row r="230" spans="1:10" ht="16.5" customHeight="1">
      <c r="A230" s="51"/>
      <c r="B230" s="52"/>
      <c r="C230" s="51"/>
      <c r="D230" s="51"/>
      <c r="E230" s="51"/>
      <c r="F230" s="51"/>
      <c r="G230" s="51"/>
      <c r="H230" s="51"/>
      <c r="I230" s="51"/>
      <c r="J230" s="51"/>
    </row>
    <row r="231" spans="1:10" ht="16.5" customHeight="1">
      <c r="A231" s="51"/>
      <c r="B231" s="52"/>
      <c r="C231" s="51"/>
      <c r="D231" s="51"/>
      <c r="E231" s="51"/>
      <c r="F231" s="51"/>
      <c r="G231" s="51"/>
      <c r="H231" s="51"/>
      <c r="I231" s="51"/>
      <c r="J231" s="51"/>
    </row>
    <row r="232" spans="1:10" ht="16.5" customHeight="1">
      <c r="A232" s="51"/>
      <c r="B232" s="52"/>
      <c r="C232" s="51"/>
      <c r="D232" s="51"/>
      <c r="E232" s="51"/>
      <c r="F232" s="51"/>
      <c r="G232" s="51"/>
      <c r="H232" s="51"/>
      <c r="I232" s="51"/>
      <c r="J232" s="51"/>
    </row>
    <row r="233" spans="1:10" ht="16.5" customHeight="1">
      <c r="A233" s="51"/>
      <c r="B233" s="52"/>
      <c r="C233" s="51"/>
      <c r="D233" s="51"/>
      <c r="E233" s="51"/>
      <c r="F233" s="51"/>
      <c r="G233" s="51"/>
      <c r="H233" s="51"/>
      <c r="I233" s="51"/>
      <c r="J233" s="51"/>
    </row>
    <row r="234" spans="1:10" ht="16.5" customHeight="1">
      <c r="A234" s="51"/>
      <c r="B234" s="52"/>
      <c r="C234" s="51"/>
      <c r="D234" s="51"/>
      <c r="E234" s="51"/>
      <c r="F234" s="51"/>
      <c r="G234" s="51"/>
      <c r="H234" s="51"/>
      <c r="I234" s="51"/>
      <c r="J234" s="51"/>
    </row>
    <row r="235" spans="1:10" ht="16.5" customHeight="1">
      <c r="A235" s="51"/>
      <c r="B235" s="52"/>
      <c r="C235" s="51"/>
      <c r="D235" s="51"/>
      <c r="E235" s="51"/>
      <c r="F235" s="51"/>
      <c r="G235" s="51"/>
      <c r="H235" s="51"/>
      <c r="I235" s="51"/>
      <c r="J235" s="51"/>
    </row>
    <row r="236" spans="1:10" ht="16.5" customHeight="1">
      <c r="A236" s="51"/>
      <c r="B236" s="52"/>
      <c r="C236" s="51"/>
      <c r="D236" s="51"/>
      <c r="E236" s="51"/>
      <c r="F236" s="51"/>
      <c r="G236" s="51"/>
      <c r="H236" s="51"/>
      <c r="I236" s="51"/>
      <c r="J236" s="51"/>
    </row>
    <row r="237" spans="1:10" ht="16.5" customHeight="1">
      <c r="A237" s="51"/>
      <c r="B237" s="52"/>
      <c r="C237" s="51"/>
      <c r="D237" s="51"/>
      <c r="E237" s="51"/>
      <c r="F237" s="51"/>
      <c r="G237" s="51"/>
      <c r="H237" s="51"/>
      <c r="I237" s="51"/>
      <c r="J237" s="51"/>
    </row>
    <row r="238" spans="1:10" ht="16.5" customHeight="1">
      <c r="A238" s="51"/>
      <c r="B238" s="52"/>
      <c r="C238" s="51"/>
      <c r="D238" s="51"/>
      <c r="E238" s="51"/>
      <c r="F238" s="51"/>
      <c r="G238" s="51"/>
      <c r="H238" s="51"/>
      <c r="I238" s="51"/>
      <c r="J238" s="51"/>
    </row>
    <row r="239" spans="1:10" ht="16.5" customHeight="1">
      <c r="A239" s="51"/>
      <c r="B239" s="52"/>
      <c r="C239" s="51"/>
      <c r="D239" s="51"/>
      <c r="E239" s="51"/>
      <c r="F239" s="51"/>
      <c r="G239" s="51"/>
      <c r="H239" s="51"/>
      <c r="I239" s="51"/>
      <c r="J239" s="51"/>
    </row>
    <row r="240" spans="1:10" ht="16.5" customHeight="1">
      <c r="A240" s="51"/>
      <c r="B240" s="52"/>
      <c r="C240" s="51"/>
      <c r="D240" s="51"/>
      <c r="E240" s="51"/>
      <c r="F240" s="51"/>
      <c r="G240" s="51"/>
      <c r="H240" s="51"/>
      <c r="I240" s="51"/>
      <c r="J240" s="51"/>
    </row>
    <row r="241" spans="1:10" ht="16.5" customHeight="1">
      <c r="A241" s="51"/>
      <c r="B241" s="52"/>
      <c r="C241" s="51"/>
      <c r="D241" s="51"/>
      <c r="E241" s="51"/>
      <c r="F241" s="51"/>
      <c r="G241" s="51"/>
      <c r="H241" s="51"/>
      <c r="I241" s="51"/>
      <c r="J241" s="51"/>
    </row>
    <row r="242" spans="1:10" ht="16.5" customHeight="1">
      <c r="A242" s="51"/>
      <c r="B242" s="52"/>
      <c r="C242" s="51"/>
      <c r="D242" s="51"/>
      <c r="E242" s="51"/>
      <c r="F242" s="51"/>
      <c r="G242" s="51"/>
      <c r="H242" s="51"/>
      <c r="I242" s="51"/>
      <c r="J242" s="51"/>
    </row>
    <row r="243" spans="1:10" ht="16.5" customHeight="1">
      <c r="A243" s="51"/>
      <c r="B243" s="52"/>
      <c r="C243" s="51"/>
      <c r="D243" s="51"/>
      <c r="E243" s="51"/>
      <c r="F243" s="51"/>
      <c r="G243" s="51"/>
      <c r="H243" s="51"/>
      <c r="I243" s="51"/>
      <c r="J243" s="51"/>
    </row>
    <row r="244" spans="1:10" ht="16.5" customHeight="1">
      <c r="A244" s="51"/>
      <c r="B244" s="52"/>
      <c r="C244" s="51"/>
      <c r="D244" s="51"/>
      <c r="E244" s="51"/>
      <c r="F244" s="51"/>
      <c r="G244" s="51"/>
      <c r="H244" s="51"/>
      <c r="I244" s="51"/>
      <c r="J244" s="51"/>
    </row>
    <row r="245" spans="1:10" ht="16.5" customHeight="1">
      <c r="A245" s="51"/>
      <c r="B245" s="52"/>
      <c r="C245" s="51"/>
      <c r="D245" s="51"/>
      <c r="E245" s="51"/>
      <c r="F245" s="51"/>
      <c r="G245" s="51"/>
      <c r="H245" s="51"/>
      <c r="I245" s="51"/>
      <c r="J245" s="51"/>
    </row>
    <row r="246" spans="1:10" ht="16.5" customHeight="1">
      <c r="A246" s="51"/>
      <c r="B246" s="52"/>
      <c r="C246" s="51"/>
      <c r="D246" s="51"/>
      <c r="E246" s="51"/>
      <c r="F246" s="51"/>
      <c r="G246" s="51"/>
      <c r="H246" s="51"/>
      <c r="I246" s="51"/>
      <c r="J246" s="51"/>
    </row>
    <row r="247" spans="1:10" ht="16.5" customHeight="1">
      <c r="A247" s="51"/>
      <c r="B247" s="52"/>
      <c r="C247" s="51"/>
      <c r="D247" s="51"/>
      <c r="E247" s="51"/>
      <c r="F247" s="51"/>
      <c r="G247" s="51"/>
      <c r="H247" s="51"/>
      <c r="I247" s="51"/>
      <c r="J247" s="51"/>
    </row>
    <row r="248" spans="1:10" ht="16.5" customHeight="1">
      <c r="A248" s="51"/>
      <c r="B248" s="52"/>
      <c r="C248" s="51"/>
      <c r="D248" s="51"/>
      <c r="E248" s="51"/>
      <c r="F248" s="51"/>
      <c r="G248" s="51"/>
      <c r="H248" s="51"/>
      <c r="I248" s="51"/>
      <c r="J248" s="51"/>
    </row>
    <row r="249" spans="1:10" ht="16.5" customHeight="1">
      <c r="A249" s="51"/>
      <c r="B249" s="52"/>
      <c r="C249" s="51"/>
      <c r="D249" s="51"/>
      <c r="E249" s="51"/>
      <c r="F249" s="51"/>
      <c r="G249" s="51"/>
      <c r="H249" s="51"/>
      <c r="I249" s="51"/>
      <c r="J249" s="51"/>
    </row>
    <row r="250" spans="1:10" ht="16.5" customHeight="1">
      <c r="A250" s="51"/>
      <c r="B250" s="52"/>
      <c r="C250" s="51"/>
      <c r="D250" s="51"/>
      <c r="E250" s="51"/>
      <c r="F250" s="51"/>
      <c r="G250" s="51"/>
      <c r="H250" s="51"/>
      <c r="I250" s="51"/>
      <c r="J250" s="51"/>
    </row>
    <row r="251" spans="1:10" ht="16.5" customHeight="1">
      <c r="A251" s="51"/>
      <c r="B251" s="52"/>
      <c r="C251" s="51"/>
      <c r="D251" s="51"/>
      <c r="E251" s="51"/>
      <c r="F251" s="51"/>
      <c r="G251" s="51"/>
      <c r="H251" s="51"/>
      <c r="I251" s="51"/>
      <c r="J251" s="51"/>
    </row>
    <row r="252" spans="1:10" ht="16.5" customHeight="1">
      <c r="A252" s="51"/>
      <c r="B252" s="52"/>
      <c r="C252" s="51"/>
      <c r="D252" s="51"/>
      <c r="E252" s="51"/>
      <c r="F252" s="51"/>
      <c r="G252" s="51"/>
      <c r="H252" s="51"/>
      <c r="I252" s="51"/>
      <c r="J252" s="51"/>
    </row>
    <row r="253" spans="1:10" ht="16.5" customHeight="1">
      <c r="A253" s="51"/>
      <c r="B253" s="52"/>
      <c r="C253" s="51"/>
      <c r="D253" s="51"/>
      <c r="E253" s="51"/>
      <c r="F253" s="51"/>
      <c r="G253" s="51"/>
      <c r="H253" s="51"/>
      <c r="I253" s="51"/>
      <c r="J253" s="51"/>
    </row>
    <row r="254" spans="1:10" ht="16.5" customHeight="1">
      <c r="A254" s="51"/>
      <c r="B254" s="52"/>
      <c r="C254" s="51"/>
      <c r="D254" s="51"/>
      <c r="E254" s="51"/>
      <c r="F254" s="51"/>
      <c r="G254" s="51"/>
      <c r="H254" s="51"/>
      <c r="I254" s="51"/>
      <c r="J254" s="51"/>
    </row>
    <row r="255" spans="1:10" ht="16.5" customHeight="1">
      <c r="A255" s="51"/>
      <c r="B255" s="52"/>
      <c r="C255" s="51"/>
      <c r="D255" s="51"/>
      <c r="E255" s="51"/>
      <c r="F255" s="51"/>
      <c r="G255" s="51"/>
      <c r="H255" s="51"/>
      <c r="I255" s="51"/>
      <c r="J255" s="51"/>
    </row>
    <row r="256" spans="1:10" ht="16.5" customHeight="1">
      <c r="A256" s="51"/>
      <c r="B256" s="52"/>
      <c r="C256" s="51"/>
      <c r="D256" s="51"/>
      <c r="E256" s="51"/>
      <c r="F256" s="51"/>
      <c r="G256" s="51"/>
      <c r="H256" s="51"/>
      <c r="I256" s="51"/>
      <c r="J256" s="51"/>
    </row>
    <row r="257" spans="1:10" ht="16.5" customHeight="1">
      <c r="A257" s="51"/>
      <c r="B257" s="52"/>
      <c r="C257" s="51"/>
      <c r="D257" s="51"/>
      <c r="E257" s="51"/>
      <c r="F257" s="51"/>
      <c r="G257" s="51"/>
      <c r="H257" s="51"/>
      <c r="I257" s="51"/>
      <c r="J257" s="51"/>
    </row>
    <row r="258" spans="1:10" ht="16.5" customHeight="1">
      <c r="A258" s="51"/>
      <c r="B258" s="52"/>
      <c r="C258" s="51"/>
      <c r="D258" s="51"/>
      <c r="E258" s="51"/>
      <c r="F258" s="51"/>
      <c r="G258" s="51"/>
      <c r="H258" s="51"/>
      <c r="I258" s="51"/>
      <c r="J258" s="51"/>
    </row>
    <row r="259" spans="1:10" ht="16.5" customHeight="1">
      <c r="A259" s="51"/>
      <c r="B259" s="52"/>
      <c r="C259" s="51"/>
      <c r="D259" s="51"/>
      <c r="E259" s="51"/>
      <c r="F259" s="51"/>
      <c r="G259" s="51"/>
      <c r="H259" s="51"/>
      <c r="I259" s="51"/>
      <c r="J259" s="51"/>
    </row>
    <row r="260" spans="1:10" ht="16.5" customHeight="1">
      <c r="A260" s="51"/>
      <c r="B260" s="52"/>
      <c r="C260" s="51"/>
      <c r="D260" s="51"/>
      <c r="E260" s="51"/>
      <c r="F260" s="51"/>
      <c r="G260" s="51"/>
      <c r="H260" s="51"/>
      <c r="I260" s="51"/>
      <c r="J260" s="51"/>
    </row>
    <row r="261" spans="1:10" ht="16.5" customHeight="1">
      <c r="A261" s="51"/>
      <c r="B261" s="52"/>
      <c r="C261" s="51"/>
      <c r="D261" s="51"/>
      <c r="E261" s="51"/>
      <c r="F261" s="51"/>
      <c r="G261" s="51"/>
      <c r="H261" s="51"/>
      <c r="I261" s="51"/>
      <c r="J261" s="51"/>
    </row>
    <row r="262" spans="1:10" ht="16.5" customHeight="1">
      <c r="A262" s="51"/>
      <c r="B262" s="52"/>
      <c r="C262" s="51"/>
      <c r="D262" s="51"/>
      <c r="E262" s="51"/>
      <c r="F262" s="51"/>
      <c r="G262" s="51"/>
      <c r="H262" s="51"/>
      <c r="I262" s="51"/>
      <c r="J262" s="51"/>
    </row>
    <row r="263" spans="1:10" ht="16.5" customHeight="1">
      <c r="A263" s="51"/>
      <c r="B263" s="52"/>
      <c r="C263" s="51"/>
      <c r="D263" s="51"/>
      <c r="E263" s="51"/>
      <c r="F263" s="51"/>
      <c r="G263" s="51"/>
      <c r="H263" s="51"/>
      <c r="I263" s="51"/>
      <c r="J263" s="51"/>
    </row>
    <row r="264" spans="1:10" ht="16.5" customHeight="1">
      <c r="A264" s="51"/>
      <c r="B264" s="52"/>
      <c r="C264" s="51"/>
      <c r="D264" s="51"/>
      <c r="E264" s="51"/>
      <c r="F264" s="51"/>
      <c r="G264" s="51"/>
      <c r="H264" s="51"/>
      <c r="I264" s="51"/>
      <c r="J264" s="51"/>
    </row>
    <row r="265" spans="1:10" ht="16.5" customHeight="1">
      <c r="A265" s="51"/>
      <c r="B265" s="52"/>
      <c r="C265" s="51"/>
      <c r="D265" s="51"/>
      <c r="E265" s="51"/>
      <c r="F265" s="51"/>
      <c r="G265" s="51"/>
      <c r="H265" s="51"/>
      <c r="I265" s="51"/>
      <c r="J265" s="51"/>
    </row>
    <row r="266" spans="1:10" ht="16.5" customHeight="1">
      <c r="A266" s="51"/>
      <c r="B266" s="52"/>
      <c r="C266" s="51"/>
      <c r="D266" s="51"/>
      <c r="E266" s="51"/>
      <c r="F266" s="51"/>
      <c r="G266" s="51"/>
      <c r="H266" s="51"/>
      <c r="I266" s="51"/>
      <c r="J266" s="51"/>
    </row>
    <row r="267" spans="1:10" ht="16.5" customHeight="1">
      <c r="A267" s="51"/>
      <c r="B267" s="52"/>
      <c r="C267" s="51"/>
      <c r="D267" s="51"/>
      <c r="E267" s="51"/>
      <c r="F267" s="51"/>
      <c r="G267" s="51"/>
      <c r="H267" s="51"/>
      <c r="I267" s="51"/>
      <c r="J267" s="51"/>
    </row>
    <row r="268" spans="1:10" ht="16.5" customHeight="1">
      <c r="A268" s="51"/>
      <c r="B268" s="52"/>
      <c r="C268" s="51"/>
      <c r="D268" s="51"/>
      <c r="E268" s="51"/>
      <c r="F268" s="51"/>
      <c r="G268" s="51"/>
      <c r="H268" s="51"/>
      <c r="I268" s="51"/>
      <c r="J268" s="51"/>
    </row>
    <row r="269" spans="1:10" ht="16.5" customHeight="1">
      <c r="A269" s="51"/>
      <c r="B269" s="52"/>
      <c r="C269" s="51"/>
      <c r="D269" s="51"/>
      <c r="E269" s="51"/>
      <c r="F269" s="51"/>
      <c r="G269" s="51"/>
      <c r="H269" s="51"/>
      <c r="I269" s="51"/>
      <c r="J269" s="51"/>
    </row>
    <row r="270" spans="1:10" ht="16.5" customHeight="1">
      <c r="A270" s="51"/>
      <c r="B270" s="52"/>
      <c r="C270" s="51"/>
      <c r="D270" s="51"/>
      <c r="E270" s="51"/>
      <c r="F270" s="51"/>
      <c r="G270" s="51"/>
      <c r="H270" s="51"/>
      <c r="I270" s="51"/>
      <c r="J270" s="51"/>
    </row>
    <row r="271" spans="1:10" ht="16.5" customHeight="1">
      <c r="A271" s="51"/>
      <c r="B271" s="52"/>
      <c r="C271" s="51"/>
      <c r="D271" s="51"/>
      <c r="E271" s="51"/>
      <c r="F271" s="51"/>
      <c r="G271" s="51"/>
      <c r="H271" s="51"/>
      <c r="I271" s="51"/>
      <c r="J271" s="51"/>
    </row>
    <row r="272" spans="1:10" ht="16.5" customHeight="1">
      <c r="A272" s="51"/>
      <c r="B272" s="52"/>
      <c r="C272" s="51"/>
      <c r="D272" s="51"/>
      <c r="E272" s="51"/>
      <c r="F272" s="51"/>
      <c r="G272" s="51"/>
      <c r="H272" s="51"/>
      <c r="I272" s="51"/>
      <c r="J272" s="51"/>
    </row>
    <row r="273" spans="1:10" ht="16.5" customHeight="1">
      <c r="A273" s="51"/>
      <c r="B273" s="52"/>
      <c r="C273" s="51"/>
      <c r="D273" s="51"/>
      <c r="E273" s="51"/>
      <c r="F273" s="51"/>
      <c r="G273" s="51"/>
      <c r="H273" s="51"/>
      <c r="I273" s="51"/>
      <c r="J273" s="51"/>
    </row>
    <row r="274" spans="1:10" ht="16.5" customHeight="1">
      <c r="A274" s="51"/>
      <c r="B274" s="52"/>
      <c r="C274" s="51"/>
      <c r="D274" s="51"/>
      <c r="E274" s="51"/>
      <c r="F274" s="51"/>
      <c r="G274" s="51"/>
      <c r="H274" s="51"/>
      <c r="I274" s="51"/>
      <c r="J274" s="51"/>
    </row>
    <row r="275" spans="1:10" ht="16.5" customHeight="1">
      <c r="A275" s="51"/>
      <c r="B275" s="52"/>
      <c r="C275" s="51"/>
      <c r="D275" s="51"/>
      <c r="E275" s="51"/>
      <c r="F275" s="51"/>
      <c r="G275" s="51"/>
      <c r="H275" s="51"/>
      <c r="I275" s="51"/>
      <c r="J275" s="51"/>
    </row>
    <row r="276" spans="1:10" ht="16.5" customHeight="1">
      <c r="A276" s="51"/>
      <c r="B276" s="52"/>
      <c r="C276" s="51"/>
      <c r="D276" s="51"/>
      <c r="E276" s="51"/>
      <c r="F276" s="51"/>
      <c r="G276" s="51"/>
      <c r="H276" s="51"/>
      <c r="I276" s="51"/>
      <c r="J276" s="51"/>
    </row>
    <row r="277" spans="1:10" ht="16.5" customHeight="1">
      <c r="A277" s="51"/>
      <c r="B277" s="52"/>
      <c r="C277" s="51"/>
      <c r="D277" s="51"/>
      <c r="E277" s="51"/>
      <c r="F277" s="51"/>
      <c r="G277" s="51"/>
      <c r="H277" s="51"/>
      <c r="I277" s="51"/>
      <c r="J277" s="51"/>
    </row>
    <row r="278" spans="1:10" ht="16.5" customHeight="1">
      <c r="A278" s="51"/>
      <c r="B278" s="52"/>
      <c r="C278" s="51"/>
      <c r="D278" s="51"/>
      <c r="E278" s="51"/>
      <c r="F278" s="51"/>
      <c r="G278" s="51"/>
      <c r="H278" s="51"/>
      <c r="I278" s="51"/>
      <c r="J278" s="51"/>
    </row>
    <row r="279" spans="1:10" ht="16.5" customHeight="1">
      <c r="A279" s="51"/>
      <c r="B279" s="52"/>
      <c r="C279" s="51"/>
      <c r="D279" s="51"/>
      <c r="E279" s="51"/>
      <c r="F279" s="51"/>
      <c r="G279" s="51"/>
      <c r="H279" s="51"/>
      <c r="I279" s="51"/>
      <c r="J279" s="51"/>
    </row>
    <row r="280" spans="1:10" ht="16.5" customHeight="1">
      <c r="A280" s="51"/>
      <c r="B280" s="52"/>
      <c r="C280" s="51"/>
      <c r="D280" s="51"/>
      <c r="E280" s="51"/>
      <c r="F280" s="51"/>
      <c r="G280" s="51"/>
      <c r="H280" s="51"/>
      <c r="I280" s="51"/>
      <c r="J280" s="51"/>
    </row>
    <row r="281" spans="1:10" ht="16.5" customHeight="1">
      <c r="A281" s="51"/>
      <c r="B281" s="52"/>
      <c r="C281" s="51"/>
      <c r="D281" s="51"/>
      <c r="E281" s="51"/>
      <c r="F281" s="51"/>
      <c r="G281" s="51"/>
      <c r="H281" s="51"/>
      <c r="I281" s="51"/>
      <c r="J281" s="51"/>
    </row>
    <row r="282" spans="1:10" ht="16.5" customHeight="1">
      <c r="A282" s="51"/>
      <c r="B282" s="52"/>
      <c r="C282" s="51"/>
      <c r="D282" s="51"/>
      <c r="E282" s="51"/>
      <c r="F282" s="51"/>
      <c r="G282" s="51"/>
      <c r="H282" s="51"/>
      <c r="I282" s="51"/>
      <c r="J282" s="51"/>
    </row>
    <row r="283" spans="1:10" ht="16.5" customHeight="1">
      <c r="A283" s="51"/>
      <c r="B283" s="52"/>
      <c r="C283" s="51"/>
      <c r="D283" s="51"/>
      <c r="E283" s="51"/>
      <c r="F283" s="51"/>
      <c r="G283" s="51"/>
      <c r="H283" s="51"/>
      <c r="I283" s="51"/>
      <c r="J283" s="51"/>
    </row>
    <row r="284" spans="1:10" ht="16.5" customHeight="1">
      <c r="A284" s="51"/>
      <c r="B284" s="52"/>
      <c r="C284" s="51"/>
      <c r="D284" s="51"/>
      <c r="E284" s="51"/>
      <c r="F284" s="51"/>
      <c r="G284" s="51"/>
      <c r="H284" s="51"/>
      <c r="I284" s="51"/>
      <c r="J284" s="51"/>
    </row>
    <row r="285" spans="1:10" ht="16.5" customHeight="1">
      <c r="A285" s="51"/>
      <c r="B285" s="52"/>
      <c r="C285" s="51"/>
      <c r="D285" s="51"/>
      <c r="E285" s="51"/>
      <c r="F285" s="51"/>
      <c r="G285" s="51"/>
      <c r="H285" s="51"/>
      <c r="I285" s="51"/>
      <c r="J285" s="51"/>
    </row>
    <row r="286" spans="1:10" ht="16.5" customHeight="1">
      <c r="A286" s="51"/>
      <c r="B286" s="52"/>
      <c r="C286" s="51"/>
      <c r="D286" s="51"/>
      <c r="E286" s="51"/>
      <c r="F286" s="51"/>
      <c r="G286" s="51"/>
      <c r="H286" s="51"/>
      <c r="I286" s="51"/>
      <c r="J286" s="51"/>
    </row>
    <row r="287" spans="1:10" ht="16.5" customHeight="1">
      <c r="A287" s="51"/>
      <c r="B287" s="52"/>
      <c r="C287" s="51"/>
      <c r="D287" s="51"/>
      <c r="E287" s="51"/>
      <c r="F287" s="51"/>
      <c r="G287" s="51"/>
      <c r="H287" s="51"/>
      <c r="I287" s="51"/>
      <c r="J287" s="51"/>
    </row>
    <row r="288" spans="1:10" ht="16.5" customHeight="1">
      <c r="A288" s="51"/>
      <c r="B288" s="52"/>
      <c r="C288" s="51"/>
      <c r="D288" s="51"/>
      <c r="E288" s="51"/>
      <c r="F288" s="51"/>
      <c r="G288" s="51"/>
      <c r="H288" s="51"/>
      <c r="I288" s="51"/>
      <c r="J288" s="51"/>
    </row>
    <row r="289" spans="1:10" ht="16.5" customHeight="1">
      <c r="A289" s="51"/>
      <c r="B289" s="52"/>
      <c r="C289" s="51"/>
      <c r="D289" s="51"/>
      <c r="E289" s="51"/>
      <c r="F289" s="51"/>
      <c r="G289" s="51"/>
      <c r="H289" s="51"/>
      <c r="I289" s="51"/>
      <c r="J289" s="51"/>
    </row>
    <row r="290" spans="1:10" ht="16.5" customHeight="1">
      <c r="A290" s="51"/>
      <c r="B290" s="52"/>
      <c r="C290" s="51"/>
      <c r="D290" s="51"/>
      <c r="E290" s="51"/>
      <c r="F290" s="51"/>
      <c r="G290" s="51"/>
      <c r="H290" s="51"/>
      <c r="I290" s="51"/>
      <c r="J290" s="51"/>
    </row>
    <row r="291" spans="1:10" ht="16.5" customHeight="1">
      <c r="A291" s="51"/>
      <c r="B291" s="52"/>
      <c r="C291" s="51"/>
      <c r="D291" s="51"/>
      <c r="E291" s="51"/>
      <c r="F291" s="51"/>
      <c r="G291" s="51"/>
      <c r="H291" s="51"/>
      <c r="I291" s="51"/>
      <c r="J291" s="51"/>
    </row>
    <row r="292" spans="1:10" ht="16.5" customHeight="1">
      <c r="A292" s="51"/>
      <c r="B292" s="52"/>
      <c r="C292" s="51"/>
      <c r="D292" s="51"/>
      <c r="E292" s="51"/>
      <c r="F292" s="51"/>
      <c r="G292" s="51"/>
      <c r="H292" s="51"/>
      <c r="I292" s="51"/>
      <c r="J292" s="51"/>
    </row>
    <row r="293" spans="1:10" ht="16.5" customHeight="1">
      <c r="A293" s="51"/>
      <c r="B293" s="52"/>
      <c r="C293" s="51"/>
      <c r="D293" s="51"/>
      <c r="E293" s="51"/>
      <c r="F293" s="51"/>
      <c r="G293" s="51"/>
      <c r="H293" s="51"/>
      <c r="I293" s="51"/>
      <c r="J293" s="51"/>
    </row>
    <row r="294" spans="1:10" ht="16.5" customHeight="1">
      <c r="A294" s="51"/>
      <c r="B294" s="52"/>
      <c r="C294" s="51"/>
      <c r="D294" s="51"/>
      <c r="E294" s="51"/>
      <c r="F294" s="51"/>
      <c r="G294" s="51"/>
      <c r="H294" s="51"/>
      <c r="I294" s="51"/>
      <c r="J294" s="51"/>
    </row>
    <row r="295" spans="1:10" ht="16.5" customHeight="1">
      <c r="A295" s="51"/>
      <c r="B295" s="52"/>
      <c r="C295" s="51"/>
      <c r="D295" s="51"/>
      <c r="E295" s="51"/>
      <c r="F295" s="51"/>
      <c r="G295" s="51"/>
      <c r="H295" s="51"/>
      <c r="I295" s="51"/>
      <c r="J295" s="51"/>
    </row>
    <row r="296" spans="1:10" ht="16.5" customHeight="1">
      <c r="A296" s="51"/>
      <c r="B296" s="52"/>
      <c r="C296" s="51"/>
      <c r="D296" s="51"/>
      <c r="E296" s="51"/>
      <c r="F296" s="51"/>
      <c r="G296" s="51"/>
      <c r="H296" s="51"/>
      <c r="I296" s="51"/>
      <c r="J296" s="51"/>
    </row>
    <row r="297" spans="1:10" ht="16.5" customHeight="1">
      <c r="A297" s="51"/>
      <c r="B297" s="52"/>
      <c r="C297" s="51"/>
      <c r="D297" s="51"/>
      <c r="E297" s="51"/>
      <c r="F297" s="51"/>
      <c r="G297" s="51"/>
      <c r="H297" s="51"/>
      <c r="I297" s="51"/>
      <c r="J297" s="51"/>
    </row>
    <row r="298" spans="1:10" ht="16.5" customHeight="1">
      <c r="A298" s="51"/>
      <c r="B298" s="52"/>
      <c r="C298" s="51"/>
      <c r="D298" s="51"/>
      <c r="E298" s="51"/>
      <c r="F298" s="51"/>
      <c r="G298" s="51"/>
      <c r="H298" s="51"/>
      <c r="I298" s="51"/>
      <c r="J298" s="51"/>
    </row>
    <row r="299" spans="1:10" ht="16.5" customHeight="1">
      <c r="A299" s="51"/>
      <c r="B299" s="52"/>
      <c r="C299" s="51"/>
      <c r="D299" s="51"/>
      <c r="E299" s="51"/>
      <c r="F299" s="51"/>
      <c r="G299" s="51"/>
      <c r="H299" s="51"/>
      <c r="I299" s="51"/>
      <c r="J299" s="51"/>
    </row>
    <row r="300" spans="1:10" ht="16.5" customHeight="1">
      <c r="A300" s="51"/>
      <c r="B300" s="52"/>
      <c r="C300" s="51"/>
      <c r="D300" s="51"/>
      <c r="E300" s="51"/>
      <c r="F300" s="51"/>
      <c r="G300" s="51"/>
      <c r="H300" s="51"/>
      <c r="I300" s="51"/>
      <c r="J300" s="51"/>
    </row>
    <row r="301" spans="1:10" ht="16.5" customHeight="1">
      <c r="A301" s="51"/>
      <c r="B301" s="52"/>
      <c r="C301" s="51"/>
      <c r="D301" s="51"/>
      <c r="E301" s="51"/>
      <c r="F301" s="51"/>
      <c r="G301" s="51"/>
      <c r="H301" s="51"/>
      <c r="I301" s="51"/>
      <c r="J301" s="51"/>
    </row>
    <row r="302" spans="1:10" ht="16.5" customHeight="1">
      <c r="A302" s="51"/>
      <c r="B302" s="52"/>
      <c r="C302" s="51"/>
      <c r="D302" s="51"/>
      <c r="E302" s="51"/>
      <c r="F302" s="51"/>
      <c r="G302" s="51"/>
      <c r="H302" s="51"/>
      <c r="I302" s="51"/>
      <c r="J302" s="51"/>
    </row>
    <row r="303" spans="1:10" ht="16.5" customHeight="1">
      <c r="A303" s="51"/>
      <c r="B303" s="52"/>
      <c r="C303" s="51"/>
      <c r="D303" s="51"/>
      <c r="E303" s="51"/>
      <c r="F303" s="51"/>
      <c r="G303" s="51"/>
      <c r="H303" s="51"/>
      <c r="I303" s="51"/>
      <c r="J303" s="51"/>
    </row>
    <row r="304" spans="1:10" ht="16.5" customHeight="1">
      <c r="A304" s="51"/>
      <c r="B304" s="52"/>
      <c r="C304" s="51"/>
      <c r="D304" s="51"/>
      <c r="E304" s="51"/>
      <c r="F304" s="51"/>
      <c r="G304" s="51"/>
      <c r="H304" s="51"/>
      <c r="I304" s="51"/>
      <c r="J304" s="51"/>
    </row>
    <row r="305" spans="1:10" ht="16.5" customHeight="1">
      <c r="A305" s="51"/>
      <c r="B305" s="52"/>
      <c r="C305" s="51"/>
      <c r="D305" s="51"/>
      <c r="E305" s="51"/>
      <c r="F305" s="51"/>
      <c r="G305" s="51"/>
      <c r="H305" s="51"/>
      <c r="I305" s="51"/>
      <c r="J305" s="51"/>
    </row>
    <row r="306" spans="1:10" ht="16.5" customHeight="1">
      <c r="A306" s="51"/>
      <c r="B306" s="52"/>
      <c r="C306" s="51"/>
      <c r="D306" s="51"/>
      <c r="E306" s="51"/>
      <c r="F306" s="51"/>
      <c r="G306" s="51"/>
      <c r="H306" s="51"/>
      <c r="I306" s="51"/>
      <c r="J306" s="51"/>
    </row>
    <row r="307" spans="1:10" ht="16.5" customHeight="1">
      <c r="A307" s="51"/>
      <c r="B307" s="52"/>
      <c r="C307" s="51"/>
      <c r="D307" s="51"/>
      <c r="E307" s="51"/>
      <c r="F307" s="51"/>
      <c r="G307" s="51"/>
      <c r="H307" s="51"/>
      <c r="I307" s="51"/>
      <c r="J307" s="51"/>
    </row>
    <row r="308" spans="1:10" ht="16.5" customHeight="1">
      <c r="A308" s="51"/>
      <c r="B308" s="52"/>
      <c r="C308" s="51"/>
      <c r="D308" s="51"/>
      <c r="E308" s="51"/>
      <c r="F308" s="51"/>
      <c r="G308" s="51"/>
      <c r="H308" s="51"/>
      <c r="I308" s="51"/>
      <c r="J308" s="51"/>
    </row>
    <row r="309" spans="1:10" ht="16.5" customHeight="1">
      <c r="A309" s="51"/>
      <c r="B309" s="52"/>
      <c r="C309" s="51"/>
      <c r="D309" s="51"/>
      <c r="E309" s="51"/>
      <c r="F309" s="51"/>
      <c r="G309" s="51"/>
      <c r="H309" s="51"/>
      <c r="I309" s="51"/>
      <c r="J309" s="51"/>
    </row>
    <row r="310" spans="1:10" ht="16.5" customHeight="1">
      <c r="A310" s="51"/>
      <c r="B310" s="52"/>
      <c r="C310" s="51"/>
      <c r="D310" s="51"/>
      <c r="E310" s="51"/>
      <c r="F310" s="51"/>
      <c r="G310" s="51"/>
      <c r="H310" s="51"/>
      <c r="I310" s="51"/>
      <c r="J310" s="51"/>
    </row>
    <row r="311" spans="1:10" ht="16.5" customHeight="1">
      <c r="A311" s="51"/>
      <c r="B311" s="52"/>
      <c r="C311" s="51"/>
      <c r="D311" s="51"/>
      <c r="E311" s="51"/>
      <c r="F311" s="51"/>
      <c r="G311" s="51"/>
      <c r="H311" s="51"/>
      <c r="I311" s="51"/>
      <c r="J311" s="51"/>
    </row>
    <row r="312" spans="1:10" ht="16.5" customHeight="1">
      <c r="A312" s="51"/>
      <c r="B312" s="52"/>
      <c r="C312" s="51"/>
      <c r="D312" s="51"/>
      <c r="E312" s="51"/>
      <c r="F312" s="51"/>
      <c r="G312" s="51"/>
      <c r="H312" s="51"/>
      <c r="I312" s="51"/>
      <c r="J312" s="51"/>
    </row>
    <row r="313" spans="1:10" ht="16.5" customHeight="1">
      <c r="A313" s="51"/>
      <c r="B313" s="52"/>
      <c r="C313" s="51"/>
      <c r="D313" s="51"/>
      <c r="E313" s="51"/>
      <c r="F313" s="51"/>
      <c r="G313" s="51"/>
      <c r="H313" s="51"/>
      <c r="I313" s="51"/>
      <c r="J313" s="51"/>
    </row>
    <row r="314" spans="1:10" ht="16.5" customHeight="1">
      <c r="A314" s="51"/>
      <c r="B314" s="52"/>
      <c r="C314" s="51"/>
      <c r="D314" s="51"/>
      <c r="E314" s="51"/>
      <c r="F314" s="51"/>
      <c r="G314" s="51"/>
      <c r="H314" s="51"/>
      <c r="I314" s="51"/>
      <c r="J314" s="51"/>
    </row>
    <row r="315" spans="1:10" ht="16.5" customHeight="1">
      <c r="A315" s="51"/>
      <c r="B315" s="52"/>
      <c r="C315" s="51"/>
      <c r="D315" s="51"/>
      <c r="E315" s="51"/>
      <c r="F315" s="51"/>
      <c r="G315" s="51"/>
      <c r="H315" s="51"/>
      <c r="I315" s="51"/>
      <c r="J315" s="51"/>
    </row>
    <row r="316" spans="1:10" ht="16.5" customHeight="1">
      <c r="A316" s="51"/>
      <c r="B316" s="52"/>
      <c r="C316" s="51"/>
      <c r="D316" s="51"/>
      <c r="E316" s="51"/>
      <c r="F316" s="51"/>
      <c r="G316" s="51"/>
      <c r="H316" s="51"/>
      <c r="I316" s="51"/>
      <c r="J316" s="51"/>
    </row>
    <row r="317" spans="1:10" ht="16.5" customHeight="1">
      <c r="A317" s="51"/>
      <c r="B317" s="52"/>
      <c r="C317" s="51"/>
      <c r="D317" s="51"/>
      <c r="E317" s="51"/>
      <c r="F317" s="51"/>
      <c r="G317" s="51"/>
      <c r="H317" s="51"/>
      <c r="I317" s="51"/>
      <c r="J317" s="51"/>
    </row>
    <row r="318" spans="1:10" ht="16.5" customHeight="1">
      <c r="A318" s="51"/>
      <c r="B318" s="52"/>
      <c r="C318" s="51"/>
      <c r="D318" s="51"/>
      <c r="E318" s="51"/>
      <c r="F318" s="51"/>
      <c r="G318" s="51"/>
      <c r="H318" s="51"/>
      <c r="I318" s="51"/>
      <c r="J318" s="51"/>
    </row>
    <row r="319" spans="1:10" ht="16.5" customHeight="1">
      <c r="A319" s="51"/>
      <c r="B319" s="52"/>
      <c r="C319" s="51"/>
      <c r="D319" s="51"/>
      <c r="E319" s="51"/>
      <c r="F319" s="51"/>
      <c r="G319" s="51"/>
      <c r="H319" s="51"/>
      <c r="I319" s="51"/>
      <c r="J319" s="51"/>
    </row>
    <row r="320" spans="1:10" ht="16.5" customHeight="1">
      <c r="A320" s="51"/>
      <c r="B320" s="52"/>
      <c r="C320" s="51"/>
      <c r="D320" s="51"/>
      <c r="E320" s="51"/>
      <c r="F320" s="51"/>
      <c r="G320" s="51"/>
      <c r="H320" s="51"/>
      <c r="I320" s="51"/>
      <c r="J320" s="51"/>
    </row>
    <row r="321" spans="1:10" ht="16.5" customHeight="1">
      <c r="A321" s="51"/>
      <c r="B321" s="52"/>
      <c r="C321" s="51"/>
      <c r="D321" s="51"/>
      <c r="E321" s="51"/>
      <c r="F321" s="51"/>
      <c r="G321" s="51"/>
      <c r="H321" s="51"/>
      <c r="I321" s="51"/>
      <c r="J321" s="51"/>
    </row>
    <row r="322" spans="1:10" ht="16.5" customHeight="1">
      <c r="A322" s="51"/>
      <c r="B322" s="52"/>
      <c r="C322" s="51"/>
      <c r="D322" s="51"/>
      <c r="E322" s="51"/>
      <c r="F322" s="51"/>
      <c r="G322" s="51"/>
      <c r="H322" s="51"/>
      <c r="I322" s="51"/>
      <c r="J322" s="51"/>
    </row>
    <row r="323" spans="1:10" ht="16.5" customHeight="1">
      <c r="A323" s="51"/>
      <c r="B323" s="52"/>
      <c r="C323" s="51"/>
      <c r="D323" s="51"/>
      <c r="E323" s="51"/>
      <c r="F323" s="51"/>
      <c r="G323" s="51"/>
      <c r="H323" s="51"/>
      <c r="I323" s="51"/>
      <c r="J323" s="51"/>
    </row>
    <row r="324" spans="1:10" ht="16.5" customHeight="1">
      <c r="A324" s="51"/>
      <c r="B324" s="52"/>
      <c r="C324" s="51"/>
      <c r="D324" s="51"/>
      <c r="E324" s="51"/>
      <c r="F324" s="51"/>
      <c r="G324" s="51"/>
      <c r="H324" s="51"/>
      <c r="I324" s="51"/>
      <c r="J324" s="51"/>
    </row>
    <row r="325" spans="1:10" ht="16.5" customHeight="1">
      <c r="A325" s="51"/>
      <c r="B325" s="52"/>
      <c r="C325" s="51"/>
      <c r="D325" s="51"/>
      <c r="E325" s="51"/>
      <c r="F325" s="51"/>
      <c r="G325" s="51"/>
      <c r="H325" s="51"/>
      <c r="I325" s="51"/>
      <c r="J325" s="51"/>
    </row>
    <row r="326" spans="1:10" ht="16.5" customHeight="1">
      <c r="A326" s="51"/>
      <c r="B326" s="52"/>
      <c r="C326" s="51"/>
      <c r="D326" s="51"/>
      <c r="E326" s="51"/>
      <c r="F326" s="51"/>
      <c r="G326" s="51"/>
      <c r="H326" s="51"/>
      <c r="I326" s="51"/>
      <c r="J326" s="51"/>
    </row>
    <row r="327" spans="1:10" ht="16.5" customHeight="1">
      <c r="A327" s="51"/>
      <c r="B327" s="52"/>
      <c r="C327" s="51"/>
      <c r="D327" s="51"/>
      <c r="E327" s="51"/>
      <c r="F327" s="51"/>
      <c r="G327" s="51"/>
      <c r="H327" s="51"/>
      <c r="I327" s="51"/>
      <c r="J327" s="51"/>
    </row>
    <row r="328" spans="1:10" ht="16.5" customHeight="1">
      <c r="A328" s="51"/>
      <c r="B328" s="52"/>
      <c r="C328" s="51"/>
      <c r="D328" s="51"/>
      <c r="E328" s="51"/>
      <c r="F328" s="51"/>
      <c r="G328" s="51"/>
      <c r="H328" s="51"/>
      <c r="I328" s="51"/>
      <c r="J328" s="51"/>
    </row>
    <row r="329" spans="1:10" ht="16.5" customHeight="1">
      <c r="A329" s="51"/>
      <c r="B329" s="52"/>
      <c r="C329" s="51"/>
      <c r="D329" s="51"/>
      <c r="E329" s="51"/>
      <c r="F329" s="51"/>
      <c r="G329" s="51"/>
      <c r="H329" s="51"/>
      <c r="I329" s="51"/>
      <c r="J329" s="51"/>
    </row>
    <row r="330" spans="1:10" ht="16.5" customHeight="1">
      <c r="A330" s="51"/>
      <c r="B330" s="52"/>
      <c r="C330" s="51"/>
      <c r="D330" s="51"/>
      <c r="E330" s="51"/>
      <c r="F330" s="51"/>
      <c r="G330" s="51"/>
      <c r="H330" s="51"/>
      <c r="I330" s="51"/>
      <c r="J330" s="51"/>
    </row>
    <row r="331" spans="1:10" ht="16.5" customHeight="1">
      <c r="A331" s="51"/>
      <c r="B331" s="52"/>
      <c r="C331" s="51"/>
      <c r="D331" s="51"/>
      <c r="E331" s="51"/>
      <c r="F331" s="51"/>
      <c r="G331" s="51"/>
      <c r="H331" s="51"/>
      <c r="I331" s="51"/>
      <c r="J331" s="51"/>
    </row>
    <row r="332" spans="1:10" ht="16.5" customHeight="1">
      <c r="A332" s="51"/>
      <c r="B332" s="52"/>
      <c r="C332" s="51"/>
      <c r="D332" s="51"/>
      <c r="E332" s="51"/>
      <c r="F332" s="51"/>
      <c r="G332" s="51"/>
      <c r="H332" s="51"/>
      <c r="I332" s="51"/>
      <c r="J332" s="51"/>
    </row>
    <row r="333" spans="1:10" ht="16.5" customHeight="1">
      <c r="A333" s="51"/>
      <c r="B333" s="52"/>
      <c r="C333" s="51"/>
      <c r="D333" s="51"/>
      <c r="E333" s="51"/>
      <c r="F333" s="51"/>
      <c r="G333" s="51"/>
      <c r="H333" s="51"/>
      <c r="I333" s="51"/>
      <c r="J333" s="51"/>
    </row>
    <row r="334" spans="1:10" ht="16.5" customHeight="1">
      <c r="A334" s="51"/>
      <c r="B334" s="52"/>
      <c r="C334" s="51"/>
      <c r="D334" s="51"/>
      <c r="E334" s="51"/>
      <c r="F334" s="51"/>
      <c r="G334" s="51"/>
      <c r="H334" s="51"/>
      <c r="I334" s="51"/>
      <c r="J334" s="51"/>
    </row>
    <row r="335" spans="1:10" ht="16.5" customHeight="1">
      <c r="A335" s="51"/>
      <c r="B335" s="52"/>
      <c r="C335" s="51"/>
      <c r="D335" s="51"/>
      <c r="E335" s="51"/>
      <c r="F335" s="51"/>
      <c r="G335" s="51"/>
      <c r="H335" s="51"/>
      <c r="I335" s="51"/>
      <c r="J335" s="51"/>
    </row>
    <row r="336" spans="1:10" ht="16.5" customHeight="1">
      <c r="A336" s="51"/>
      <c r="B336" s="52"/>
      <c r="C336" s="51"/>
      <c r="D336" s="51"/>
      <c r="E336" s="51"/>
      <c r="F336" s="51"/>
      <c r="G336" s="51"/>
      <c r="H336" s="51"/>
      <c r="I336" s="51"/>
      <c r="J336" s="51"/>
    </row>
    <row r="337" spans="1:10" ht="16.5" customHeight="1">
      <c r="A337" s="51"/>
      <c r="B337" s="52"/>
      <c r="C337" s="51"/>
      <c r="D337" s="51"/>
      <c r="E337" s="51"/>
      <c r="F337" s="51"/>
      <c r="G337" s="51"/>
      <c r="H337" s="51"/>
      <c r="I337" s="51"/>
      <c r="J337" s="51"/>
    </row>
    <row r="338" spans="1:10" ht="16.5" customHeight="1">
      <c r="A338" s="51"/>
      <c r="B338" s="52"/>
      <c r="C338" s="51"/>
      <c r="D338" s="51"/>
      <c r="E338" s="51"/>
      <c r="F338" s="51"/>
      <c r="G338" s="51"/>
      <c r="H338" s="51"/>
      <c r="I338" s="51"/>
      <c r="J338" s="51"/>
    </row>
    <row r="339" spans="1:10" ht="16.5" customHeight="1">
      <c r="A339" s="51"/>
      <c r="B339" s="52"/>
      <c r="C339" s="51"/>
      <c r="D339" s="51"/>
      <c r="E339" s="51"/>
      <c r="F339" s="51"/>
      <c r="G339" s="51"/>
      <c r="H339" s="51"/>
      <c r="I339" s="51"/>
      <c r="J339" s="51"/>
    </row>
    <row r="340" spans="1:10" ht="16.5" customHeight="1">
      <c r="A340" s="51"/>
      <c r="B340" s="52"/>
      <c r="C340" s="51"/>
      <c r="D340" s="51"/>
      <c r="E340" s="51"/>
      <c r="F340" s="51"/>
      <c r="G340" s="51"/>
      <c r="H340" s="51"/>
      <c r="I340" s="51"/>
      <c r="J340" s="51"/>
    </row>
    <row r="341" spans="1:10" ht="16.5" customHeight="1">
      <c r="A341" s="51"/>
      <c r="B341" s="52"/>
      <c r="C341" s="51"/>
      <c r="D341" s="51"/>
      <c r="E341" s="51"/>
      <c r="F341" s="51"/>
      <c r="G341" s="51"/>
      <c r="H341" s="51"/>
      <c r="I341" s="51"/>
      <c r="J341" s="51"/>
    </row>
    <row r="342" spans="1:10" ht="16.5" customHeight="1">
      <c r="A342" s="51"/>
      <c r="B342" s="52"/>
      <c r="C342" s="51"/>
      <c r="D342" s="51"/>
      <c r="E342" s="51"/>
      <c r="F342" s="51"/>
      <c r="G342" s="51"/>
      <c r="H342" s="51"/>
      <c r="I342" s="51"/>
      <c r="J342" s="51"/>
    </row>
    <row r="343" spans="1:10" ht="16.5" customHeight="1">
      <c r="A343" s="51"/>
      <c r="B343" s="52"/>
      <c r="C343" s="51"/>
      <c r="D343" s="51"/>
      <c r="E343" s="51"/>
      <c r="F343" s="51"/>
      <c r="G343" s="51"/>
      <c r="H343" s="51"/>
      <c r="I343" s="51"/>
      <c r="J343" s="51"/>
    </row>
    <row r="344" spans="1:10" ht="16.5" customHeight="1">
      <c r="A344" s="51"/>
      <c r="B344" s="52"/>
      <c r="C344" s="51"/>
      <c r="D344" s="51"/>
      <c r="E344" s="51"/>
      <c r="F344" s="51"/>
      <c r="G344" s="51"/>
      <c r="H344" s="51"/>
      <c r="I344" s="51"/>
      <c r="J344" s="51"/>
    </row>
    <row r="345" spans="1:10" ht="16.5" customHeight="1">
      <c r="A345" s="51"/>
      <c r="B345" s="52"/>
      <c r="C345" s="51"/>
      <c r="D345" s="51"/>
      <c r="E345" s="51"/>
      <c r="F345" s="51"/>
      <c r="G345" s="51"/>
      <c r="H345" s="51"/>
      <c r="I345" s="51"/>
      <c r="J345" s="51"/>
    </row>
    <row r="346" spans="1:10" ht="16.5" customHeight="1">
      <c r="A346" s="51"/>
      <c r="B346" s="52"/>
      <c r="C346" s="51"/>
      <c r="D346" s="51"/>
      <c r="E346" s="51"/>
      <c r="F346" s="51"/>
      <c r="G346" s="51"/>
      <c r="H346" s="51"/>
      <c r="I346" s="51"/>
      <c r="J346" s="51"/>
    </row>
    <row r="347" spans="1:10" ht="16.5" customHeight="1">
      <c r="A347" s="51"/>
      <c r="B347" s="52"/>
      <c r="C347" s="51"/>
      <c r="D347" s="51"/>
      <c r="E347" s="51"/>
      <c r="F347" s="51"/>
      <c r="G347" s="51"/>
      <c r="H347" s="51"/>
      <c r="I347" s="51"/>
      <c r="J347" s="51"/>
    </row>
    <row r="348" spans="1:10" ht="16.5" customHeight="1">
      <c r="A348" s="51"/>
      <c r="B348" s="52"/>
      <c r="C348" s="51"/>
      <c r="D348" s="51"/>
      <c r="E348" s="51"/>
      <c r="F348" s="51"/>
      <c r="G348" s="51"/>
      <c r="H348" s="51"/>
      <c r="I348" s="51"/>
      <c r="J348" s="51"/>
    </row>
    <row r="349" spans="1:10" ht="16.5" customHeight="1">
      <c r="A349" s="51"/>
      <c r="B349" s="52"/>
      <c r="C349" s="51"/>
      <c r="D349" s="51"/>
      <c r="E349" s="51"/>
      <c r="F349" s="51"/>
      <c r="G349" s="51"/>
      <c r="H349" s="51"/>
      <c r="I349" s="51"/>
      <c r="J349" s="51"/>
    </row>
    <row r="350" spans="1:10" ht="16.5" customHeight="1">
      <c r="A350" s="51"/>
      <c r="B350" s="52"/>
      <c r="C350" s="51"/>
      <c r="D350" s="51"/>
      <c r="E350" s="51"/>
      <c r="F350" s="51"/>
      <c r="G350" s="51"/>
      <c r="H350" s="51"/>
      <c r="I350" s="51"/>
      <c r="J350" s="51"/>
    </row>
    <row r="351" spans="1:10" ht="16.5" customHeight="1">
      <c r="A351" s="51"/>
      <c r="B351" s="52"/>
      <c r="C351" s="51"/>
      <c r="D351" s="51"/>
      <c r="E351" s="51"/>
      <c r="F351" s="51"/>
      <c r="G351" s="51"/>
      <c r="H351" s="51"/>
      <c r="I351" s="51"/>
      <c r="J351" s="51"/>
    </row>
    <row r="352" spans="1:10" ht="16.5" customHeight="1">
      <c r="A352" s="51"/>
      <c r="B352" s="52"/>
      <c r="C352" s="51"/>
      <c r="D352" s="51"/>
      <c r="E352" s="51"/>
      <c r="F352" s="51"/>
      <c r="G352" s="51"/>
      <c r="H352" s="51"/>
      <c r="I352" s="51"/>
      <c r="J352" s="51"/>
    </row>
    <row r="353" spans="1:10" ht="16.5" customHeight="1">
      <c r="A353" s="51"/>
      <c r="B353" s="52"/>
      <c r="C353" s="51"/>
      <c r="D353" s="51"/>
      <c r="E353" s="51"/>
      <c r="F353" s="51"/>
      <c r="G353" s="51"/>
      <c r="H353" s="51"/>
      <c r="I353" s="51"/>
      <c r="J353" s="51"/>
    </row>
    <row r="354" spans="1:10" ht="16.5" customHeight="1">
      <c r="A354" s="51"/>
      <c r="B354" s="52"/>
      <c r="C354" s="51"/>
      <c r="D354" s="51"/>
      <c r="E354" s="51"/>
      <c r="F354" s="51"/>
      <c r="G354" s="51"/>
      <c r="H354" s="51"/>
      <c r="I354" s="51"/>
      <c r="J354" s="51"/>
    </row>
    <row r="355" spans="1:10" ht="16.5" customHeight="1">
      <c r="A355" s="51"/>
      <c r="B355" s="52"/>
      <c r="C355" s="51"/>
      <c r="D355" s="51"/>
      <c r="E355" s="51"/>
      <c r="F355" s="51"/>
      <c r="G355" s="51"/>
      <c r="H355" s="51"/>
      <c r="I355" s="51"/>
      <c r="J355" s="51"/>
    </row>
    <row r="356" spans="1:10" ht="16.5" customHeight="1">
      <c r="A356" s="51"/>
      <c r="B356" s="52"/>
      <c r="C356" s="51"/>
      <c r="D356" s="51"/>
      <c r="E356" s="51"/>
      <c r="F356" s="51"/>
      <c r="G356" s="51"/>
      <c r="H356" s="51"/>
      <c r="I356" s="51"/>
      <c r="J356" s="51"/>
    </row>
    <row r="357" spans="1:10" ht="16.5" customHeight="1">
      <c r="A357" s="51"/>
      <c r="B357" s="52"/>
      <c r="C357" s="51"/>
      <c r="D357" s="51"/>
      <c r="E357" s="51"/>
      <c r="F357" s="51"/>
      <c r="G357" s="51"/>
      <c r="H357" s="51"/>
      <c r="I357" s="51"/>
      <c r="J357" s="51"/>
    </row>
    <row r="358" spans="1:10" ht="16.5" customHeight="1">
      <c r="A358" s="51"/>
      <c r="B358" s="52"/>
      <c r="C358" s="51"/>
      <c r="D358" s="51"/>
      <c r="E358" s="51"/>
      <c r="F358" s="51"/>
      <c r="G358" s="51"/>
      <c r="H358" s="51"/>
      <c r="I358" s="51"/>
      <c r="J358" s="51"/>
    </row>
    <row r="359" spans="1:10" ht="16.5" customHeight="1">
      <c r="A359" s="51"/>
      <c r="B359" s="52"/>
      <c r="C359" s="51"/>
      <c r="D359" s="51"/>
      <c r="E359" s="51"/>
      <c r="F359" s="51"/>
      <c r="G359" s="51"/>
      <c r="H359" s="51"/>
      <c r="I359" s="51"/>
      <c r="J359" s="51"/>
    </row>
    <row r="360" spans="1:10" ht="16.5" customHeight="1">
      <c r="A360" s="51"/>
      <c r="B360" s="52"/>
      <c r="C360" s="51"/>
      <c r="D360" s="51"/>
      <c r="E360" s="51"/>
      <c r="F360" s="51"/>
      <c r="G360" s="51"/>
      <c r="H360" s="51"/>
      <c r="I360" s="51"/>
      <c r="J360" s="51"/>
    </row>
    <row r="361" spans="1:10" ht="16.5" customHeight="1">
      <c r="A361" s="51"/>
      <c r="B361" s="52"/>
      <c r="C361" s="51"/>
      <c r="D361" s="51"/>
      <c r="E361" s="51"/>
      <c r="F361" s="51"/>
      <c r="G361" s="51"/>
      <c r="H361" s="51"/>
      <c r="I361" s="51"/>
      <c r="J361" s="51"/>
    </row>
    <row r="362" spans="1:10" ht="16.5" customHeight="1">
      <c r="A362" s="51"/>
      <c r="B362" s="52"/>
      <c r="C362" s="51"/>
      <c r="D362" s="51"/>
      <c r="E362" s="51"/>
      <c r="F362" s="51"/>
      <c r="G362" s="51"/>
      <c r="H362" s="51"/>
      <c r="I362" s="51"/>
      <c r="J362" s="51"/>
    </row>
    <row r="363" spans="1:10" ht="16.5" customHeight="1">
      <c r="A363" s="51"/>
      <c r="B363" s="52"/>
      <c r="C363" s="51"/>
      <c r="D363" s="51"/>
      <c r="E363" s="51"/>
      <c r="F363" s="51"/>
      <c r="G363" s="51"/>
      <c r="H363" s="51"/>
      <c r="I363" s="51"/>
      <c r="J363" s="51"/>
    </row>
    <row r="364" spans="1:10" ht="16.5" customHeight="1">
      <c r="A364" s="51"/>
      <c r="B364" s="52"/>
      <c r="C364" s="51"/>
      <c r="D364" s="51"/>
      <c r="E364" s="51"/>
      <c r="F364" s="51"/>
      <c r="G364" s="51"/>
      <c r="H364" s="51"/>
      <c r="I364" s="51"/>
      <c r="J364" s="51"/>
    </row>
    <row r="365" spans="1:10" ht="16.5" customHeight="1">
      <c r="A365" s="51"/>
      <c r="B365" s="52"/>
      <c r="C365" s="51"/>
      <c r="D365" s="51"/>
      <c r="E365" s="51"/>
      <c r="F365" s="51"/>
      <c r="G365" s="51"/>
      <c r="H365" s="51"/>
      <c r="I365" s="51"/>
      <c r="J365" s="51"/>
    </row>
    <row r="366" spans="1:10" ht="16.5" customHeight="1">
      <c r="A366" s="51"/>
      <c r="B366" s="52"/>
      <c r="C366" s="51"/>
      <c r="D366" s="51"/>
      <c r="E366" s="51"/>
      <c r="F366" s="51"/>
      <c r="G366" s="51"/>
      <c r="H366" s="51"/>
      <c r="I366" s="51"/>
      <c r="J366" s="51"/>
    </row>
    <row r="367" spans="1:10" ht="16.5" customHeight="1">
      <c r="A367" s="51"/>
      <c r="B367" s="52"/>
      <c r="C367" s="51"/>
      <c r="D367" s="51"/>
      <c r="E367" s="51"/>
      <c r="F367" s="51"/>
      <c r="G367" s="51"/>
      <c r="H367" s="51"/>
      <c r="I367" s="51"/>
      <c r="J367" s="51"/>
    </row>
    <row r="368" spans="1:10" ht="16.5" customHeight="1">
      <c r="A368" s="51"/>
      <c r="B368" s="52"/>
      <c r="C368" s="51"/>
      <c r="D368" s="51"/>
      <c r="E368" s="51"/>
      <c r="F368" s="51"/>
      <c r="G368" s="51"/>
      <c r="H368" s="51"/>
      <c r="I368" s="51"/>
      <c r="J368" s="51"/>
    </row>
    <row r="369" spans="1:10" ht="16.5" customHeight="1">
      <c r="A369" s="51"/>
      <c r="B369" s="52"/>
      <c r="C369" s="51"/>
      <c r="D369" s="51"/>
      <c r="E369" s="51"/>
      <c r="F369" s="51"/>
      <c r="G369" s="51"/>
      <c r="H369" s="51"/>
      <c r="I369" s="51"/>
      <c r="J369" s="51"/>
    </row>
    <row r="370" spans="1:10" ht="16.5" customHeight="1">
      <c r="A370" s="51"/>
      <c r="B370" s="52"/>
      <c r="C370" s="51"/>
      <c r="D370" s="51"/>
      <c r="E370" s="51"/>
      <c r="F370" s="51"/>
      <c r="G370" s="51"/>
      <c r="H370" s="51"/>
      <c r="I370" s="51"/>
      <c r="J370" s="51"/>
    </row>
    <row r="371" spans="1:10" ht="16.5" customHeight="1">
      <c r="A371" s="51"/>
      <c r="B371" s="52"/>
      <c r="C371" s="51"/>
      <c r="D371" s="51"/>
      <c r="E371" s="51"/>
      <c r="F371" s="51"/>
      <c r="G371" s="51"/>
      <c r="H371" s="51"/>
      <c r="I371" s="51"/>
      <c r="J371" s="51"/>
    </row>
    <row r="372" spans="1:10" ht="16.5" customHeight="1">
      <c r="A372" s="51"/>
      <c r="B372" s="52"/>
      <c r="C372" s="51"/>
      <c r="D372" s="51"/>
      <c r="E372" s="51"/>
      <c r="F372" s="51"/>
      <c r="G372" s="51"/>
      <c r="H372" s="51"/>
      <c r="I372" s="51"/>
      <c r="J372" s="51"/>
    </row>
    <row r="373" spans="1:10" ht="16.5" customHeight="1">
      <c r="A373" s="51"/>
      <c r="B373" s="52"/>
      <c r="C373" s="51"/>
      <c r="D373" s="51"/>
      <c r="E373" s="51"/>
      <c r="F373" s="51"/>
      <c r="G373" s="51"/>
      <c r="H373" s="51"/>
      <c r="I373" s="51"/>
      <c r="J373" s="51"/>
    </row>
    <row r="374" spans="1:10" ht="16.5" customHeight="1">
      <c r="A374" s="51"/>
      <c r="B374" s="52"/>
      <c r="C374" s="51"/>
      <c r="D374" s="51"/>
      <c r="E374" s="51"/>
      <c r="F374" s="51"/>
      <c r="G374" s="51"/>
      <c r="H374" s="51"/>
      <c r="I374" s="51"/>
      <c r="J374" s="51"/>
    </row>
    <row r="375" spans="1:10" ht="16.5" customHeight="1">
      <c r="A375" s="51"/>
      <c r="B375" s="52"/>
      <c r="C375" s="51"/>
      <c r="D375" s="51"/>
      <c r="E375" s="51"/>
      <c r="F375" s="51"/>
      <c r="G375" s="51"/>
      <c r="H375" s="51"/>
      <c r="I375" s="51"/>
      <c r="J375" s="51"/>
    </row>
    <row r="376" spans="1:10" ht="16.5" customHeight="1">
      <c r="A376" s="51"/>
      <c r="B376" s="52"/>
      <c r="C376" s="51"/>
      <c r="D376" s="51"/>
      <c r="E376" s="51"/>
      <c r="F376" s="51"/>
      <c r="G376" s="51"/>
      <c r="H376" s="51"/>
      <c r="I376" s="51"/>
      <c r="J376" s="51"/>
    </row>
    <row r="377" spans="1:10" ht="16.5" customHeight="1">
      <c r="A377" s="51"/>
      <c r="B377" s="52"/>
      <c r="C377" s="51"/>
      <c r="D377" s="51"/>
      <c r="E377" s="51"/>
      <c r="F377" s="51"/>
      <c r="G377" s="51"/>
      <c r="H377" s="51"/>
      <c r="I377" s="51"/>
      <c r="J377" s="51"/>
    </row>
    <row r="378" spans="1:10" ht="16.5" customHeight="1">
      <c r="A378" s="51"/>
      <c r="B378" s="52"/>
      <c r="C378" s="51"/>
      <c r="D378" s="51"/>
      <c r="E378" s="51"/>
      <c r="F378" s="51"/>
      <c r="G378" s="51"/>
      <c r="H378" s="51"/>
      <c r="I378" s="51"/>
      <c r="J378" s="51"/>
    </row>
    <row r="379" spans="1:10" ht="16.5" customHeight="1">
      <c r="A379" s="51"/>
      <c r="B379" s="52"/>
      <c r="C379" s="51"/>
      <c r="D379" s="51"/>
      <c r="E379" s="51"/>
      <c r="F379" s="51"/>
      <c r="G379" s="51"/>
      <c r="H379" s="51"/>
      <c r="I379" s="51"/>
      <c r="J379" s="51"/>
    </row>
    <row r="380" spans="1:10" ht="16.5" customHeight="1">
      <c r="A380" s="51"/>
      <c r="B380" s="52"/>
      <c r="C380" s="51"/>
      <c r="D380" s="51"/>
      <c r="E380" s="51"/>
      <c r="F380" s="51"/>
      <c r="G380" s="51"/>
      <c r="H380" s="51"/>
      <c r="I380" s="51"/>
      <c r="J380" s="51"/>
    </row>
    <row r="381" spans="1:10" ht="16.5" customHeight="1">
      <c r="A381" s="51"/>
      <c r="B381" s="52"/>
      <c r="C381" s="51"/>
      <c r="D381" s="51"/>
      <c r="E381" s="51"/>
      <c r="F381" s="51"/>
      <c r="G381" s="51"/>
      <c r="H381" s="51"/>
      <c r="I381" s="51"/>
      <c r="J381" s="51"/>
    </row>
    <row r="382" spans="1:10" ht="16.5" customHeight="1">
      <c r="A382" s="51"/>
      <c r="B382" s="52"/>
      <c r="C382" s="51"/>
      <c r="D382" s="51"/>
      <c r="E382" s="51"/>
      <c r="F382" s="51"/>
      <c r="G382" s="51"/>
      <c r="H382" s="51"/>
      <c r="I382" s="51"/>
      <c r="J382" s="51"/>
    </row>
    <row r="383" spans="1:10" ht="16.5" customHeight="1">
      <c r="A383" s="51"/>
      <c r="B383" s="52"/>
      <c r="C383" s="51"/>
      <c r="D383" s="51"/>
      <c r="E383" s="51"/>
      <c r="F383" s="51"/>
      <c r="G383" s="51"/>
      <c r="H383" s="51"/>
      <c r="I383" s="51"/>
      <c r="J383" s="51"/>
    </row>
    <row r="384" spans="1:10" ht="16.5" customHeight="1">
      <c r="A384" s="51"/>
      <c r="B384" s="52"/>
      <c r="C384" s="51"/>
      <c r="D384" s="51"/>
      <c r="E384" s="51"/>
      <c r="F384" s="51"/>
      <c r="G384" s="51"/>
      <c r="H384" s="51"/>
      <c r="I384" s="51"/>
      <c r="J384" s="51"/>
    </row>
    <row r="385" spans="1:10" ht="16.5" customHeight="1">
      <c r="A385" s="51"/>
      <c r="B385" s="52"/>
      <c r="C385" s="51"/>
      <c r="D385" s="51"/>
      <c r="E385" s="51"/>
      <c r="F385" s="51"/>
      <c r="G385" s="51"/>
      <c r="H385" s="51"/>
      <c r="I385" s="51"/>
      <c r="J385" s="51"/>
    </row>
    <row r="386" spans="1:10" ht="16.5" customHeight="1">
      <c r="A386" s="51"/>
      <c r="B386" s="52"/>
      <c r="C386" s="51"/>
      <c r="D386" s="51"/>
      <c r="E386" s="51"/>
      <c r="F386" s="51"/>
      <c r="G386" s="51"/>
      <c r="H386" s="51"/>
      <c r="I386" s="51"/>
      <c r="J386" s="51"/>
    </row>
    <row r="387" spans="1:10" ht="16.5" customHeight="1">
      <c r="A387" s="51"/>
      <c r="B387" s="52"/>
      <c r="C387" s="51"/>
      <c r="D387" s="51"/>
      <c r="E387" s="51"/>
      <c r="F387" s="51"/>
      <c r="G387" s="51"/>
      <c r="H387" s="51"/>
      <c r="I387" s="51"/>
      <c r="J387" s="51"/>
    </row>
    <row r="388" spans="1:10" ht="16.5" customHeight="1">
      <c r="A388" s="51"/>
      <c r="B388" s="52"/>
      <c r="C388" s="51"/>
      <c r="D388" s="51"/>
      <c r="E388" s="51"/>
      <c r="F388" s="51"/>
      <c r="G388" s="51"/>
      <c r="H388" s="51"/>
      <c r="I388" s="51"/>
      <c r="J388" s="51"/>
    </row>
    <row r="389" spans="1:10" ht="16.5" customHeight="1">
      <c r="A389" s="51"/>
      <c r="B389" s="52"/>
      <c r="C389" s="51"/>
      <c r="D389" s="51"/>
      <c r="E389" s="51"/>
      <c r="F389" s="51"/>
      <c r="G389" s="51"/>
      <c r="H389" s="51"/>
      <c r="I389" s="51"/>
      <c r="J389" s="51"/>
    </row>
    <row r="390" spans="1:10" ht="16.5" customHeight="1">
      <c r="A390" s="51"/>
      <c r="B390" s="52"/>
      <c r="C390" s="51"/>
      <c r="D390" s="51"/>
      <c r="E390" s="51"/>
      <c r="F390" s="51"/>
      <c r="G390" s="51"/>
      <c r="H390" s="51"/>
      <c r="I390" s="51"/>
      <c r="J390" s="51"/>
    </row>
    <row r="391" spans="1:10" ht="16.5" customHeight="1">
      <c r="A391" s="51"/>
      <c r="B391" s="52"/>
      <c r="C391" s="51"/>
      <c r="D391" s="51"/>
      <c r="E391" s="51"/>
      <c r="F391" s="51"/>
      <c r="G391" s="51"/>
      <c r="H391" s="51"/>
      <c r="I391" s="51"/>
      <c r="J391" s="51"/>
    </row>
    <row r="392" spans="1:10" ht="16.5" customHeight="1">
      <c r="A392" s="51"/>
      <c r="B392" s="52"/>
      <c r="C392" s="51"/>
      <c r="D392" s="51"/>
      <c r="E392" s="51"/>
      <c r="F392" s="51"/>
      <c r="G392" s="51"/>
      <c r="H392" s="51"/>
      <c r="I392" s="51"/>
      <c r="J392" s="51"/>
    </row>
    <row r="393" spans="1:10" ht="16.5" customHeight="1">
      <c r="A393" s="51"/>
      <c r="B393" s="52"/>
      <c r="C393" s="51"/>
      <c r="D393" s="51"/>
      <c r="E393" s="51"/>
      <c r="F393" s="51"/>
      <c r="G393" s="51"/>
      <c r="H393" s="51"/>
      <c r="I393" s="51"/>
      <c r="J393" s="51"/>
    </row>
    <row r="394" spans="1:10" ht="16.5" customHeight="1">
      <c r="A394" s="51"/>
      <c r="B394" s="52"/>
      <c r="C394" s="51"/>
      <c r="D394" s="51"/>
      <c r="E394" s="51"/>
      <c r="F394" s="51"/>
      <c r="G394" s="51"/>
      <c r="H394" s="51"/>
      <c r="I394" s="51"/>
      <c r="J394" s="51"/>
    </row>
    <row r="395" spans="1:10" ht="16.5" customHeight="1">
      <c r="A395" s="51"/>
      <c r="B395" s="52"/>
      <c r="C395" s="51"/>
      <c r="D395" s="51"/>
      <c r="E395" s="51"/>
      <c r="F395" s="51"/>
      <c r="G395" s="51"/>
      <c r="H395" s="51"/>
      <c r="I395" s="51"/>
      <c r="J395" s="51"/>
    </row>
    <row r="396" spans="1:10" ht="16.5" customHeight="1">
      <c r="A396" s="51"/>
      <c r="B396" s="52"/>
      <c r="C396" s="51"/>
      <c r="D396" s="51"/>
      <c r="E396" s="51"/>
      <c r="F396" s="51"/>
      <c r="G396" s="51"/>
      <c r="H396" s="51"/>
      <c r="I396" s="51"/>
      <c r="J396" s="51"/>
    </row>
    <row r="397" spans="1:10" ht="16.5" customHeight="1">
      <c r="A397" s="51"/>
      <c r="B397" s="52"/>
      <c r="C397" s="51"/>
      <c r="D397" s="51"/>
      <c r="E397" s="51"/>
      <c r="F397" s="51"/>
      <c r="G397" s="51"/>
      <c r="H397" s="51"/>
      <c r="I397" s="51"/>
      <c r="J397" s="51"/>
    </row>
    <row r="398" spans="1:10" ht="16.5" customHeight="1">
      <c r="A398" s="51"/>
      <c r="B398" s="52"/>
      <c r="C398" s="51"/>
      <c r="D398" s="51"/>
      <c r="E398" s="51"/>
      <c r="F398" s="51"/>
      <c r="G398" s="51"/>
      <c r="H398" s="51"/>
      <c r="I398" s="51"/>
      <c r="J398" s="51"/>
    </row>
    <row r="399" spans="1:10" ht="16.5" customHeight="1">
      <c r="A399" s="51"/>
      <c r="B399" s="52"/>
      <c r="C399" s="51"/>
      <c r="D399" s="51"/>
      <c r="E399" s="51"/>
      <c r="F399" s="51"/>
      <c r="G399" s="51"/>
      <c r="H399" s="51"/>
      <c r="I399" s="51"/>
      <c r="J399" s="51"/>
    </row>
    <row r="400" spans="1:10" ht="16.5" customHeight="1">
      <c r="A400" s="51"/>
      <c r="B400" s="52"/>
      <c r="C400" s="51"/>
      <c r="D400" s="51"/>
      <c r="E400" s="51"/>
      <c r="F400" s="51"/>
      <c r="G400" s="51"/>
      <c r="H400" s="51"/>
      <c r="I400" s="51"/>
      <c r="J400" s="51"/>
    </row>
    <row r="401" spans="1:10" ht="16.5" customHeight="1">
      <c r="A401" s="51"/>
      <c r="B401" s="52"/>
      <c r="C401" s="51"/>
      <c r="D401" s="51"/>
      <c r="E401" s="51"/>
      <c r="F401" s="51"/>
      <c r="G401" s="51"/>
      <c r="H401" s="51"/>
      <c r="I401" s="51"/>
      <c r="J401" s="51"/>
    </row>
    <row r="402" spans="1:10" ht="16.5" customHeight="1">
      <c r="A402" s="51"/>
      <c r="B402" s="52"/>
      <c r="C402" s="51"/>
      <c r="D402" s="51"/>
      <c r="E402" s="51"/>
      <c r="F402" s="51"/>
      <c r="G402" s="51"/>
      <c r="H402" s="51"/>
      <c r="I402" s="51"/>
      <c r="J402" s="51"/>
    </row>
    <row r="403" spans="1:10" ht="16.5" customHeight="1">
      <c r="A403" s="51"/>
      <c r="B403" s="52"/>
      <c r="C403" s="51"/>
      <c r="D403" s="51"/>
      <c r="E403" s="51"/>
      <c r="F403" s="51"/>
      <c r="G403" s="51"/>
      <c r="H403" s="51"/>
      <c r="I403" s="51"/>
      <c r="J403" s="51"/>
    </row>
    <row r="404" spans="1:10" ht="16.5" customHeight="1">
      <c r="A404" s="51"/>
      <c r="B404" s="52"/>
      <c r="C404" s="51"/>
      <c r="D404" s="51"/>
      <c r="E404" s="51"/>
      <c r="F404" s="51"/>
      <c r="G404" s="51"/>
      <c r="H404" s="51"/>
      <c r="I404" s="51"/>
      <c r="J404" s="51"/>
    </row>
    <row r="405" spans="1:10" ht="16.5" customHeight="1">
      <c r="A405" s="51"/>
      <c r="B405" s="52"/>
      <c r="C405" s="51"/>
      <c r="D405" s="51"/>
      <c r="E405" s="51"/>
      <c r="F405" s="51"/>
      <c r="G405" s="51"/>
      <c r="H405" s="51"/>
      <c r="I405" s="51"/>
      <c r="J405" s="51"/>
    </row>
    <row r="406" spans="1:10" ht="16.5" customHeight="1">
      <c r="A406" s="51"/>
      <c r="B406" s="52"/>
      <c r="C406" s="51"/>
      <c r="D406" s="51"/>
      <c r="E406" s="51"/>
      <c r="F406" s="51"/>
      <c r="G406" s="51"/>
      <c r="H406" s="51"/>
      <c r="I406" s="51"/>
      <c r="J406" s="51"/>
    </row>
    <row r="407" spans="1:10" ht="16.5" customHeight="1">
      <c r="A407" s="51"/>
      <c r="B407" s="52"/>
      <c r="C407" s="51"/>
      <c r="D407" s="51"/>
      <c r="E407" s="51"/>
      <c r="F407" s="51"/>
      <c r="G407" s="51"/>
      <c r="H407" s="51"/>
      <c r="I407" s="51"/>
      <c r="J407" s="51"/>
    </row>
    <row r="408" spans="1:10" ht="16.5" customHeight="1">
      <c r="A408" s="51"/>
      <c r="B408" s="52"/>
      <c r="C408" s="51"/>
      <c r="D408" s="51"/>
      <c r="E408" s="51"/>
      <c r="F408" s="51"/>
      <c r="G408" s="51"/>
      <c r="H408" s="51"/>
      <c r="I408" s="51"/>
      <c r="J408" s="51"/>
    </row>
    <row r="409" spans="1:10" ht="16.5" customHeight="1">
      <c r="A409" s="51"/>
      <c r="B409" s="52"/>
      <c r="C409" s="51"/>
      <c r="D409" s="51"/>
      <c r="E409" s="51"/>
      <c r="F409" s="51"/>
      <c r="G409" s="51"/>
      <c r="H409" s="51"/>
      <c r="I409" s="51"/>
      <c r="J409" s="51"/>
    </row>
    <row r="410" spans="1:10" ht="16.5" customHeight="1">
      <c r="A410" s="51"/>
      <c r="B410" s="52"/>
      <c r="C410" s="51"/>
      <c r="D410" s="51"/>
      <c r="E410" s="51"/>
      <c r="F410" s="51"/>
      <c r="G410" s="51"/>
      <c r="H410" s="51"/>
      <c r="I410" s="51"/>
      <c r="J410" s="51"/>
    </row>
    <row r="411" spans="1:10" ht="16.5" customHeight="1">
      <c r="A411" s="51"/>
      <c r="B411" s="52"/>
      <c r="C411" s="51"/>
      <c r="D411" s="51"/>
      <c r="E411" s="51"/>
      <c r="F411" s="51"/>
      <c r="G411" s="51"/>
      <c r="H411" s="51"/>
      <c r="I411" s="51"/>
      <c r="J411" s="51"/>
    </row>
    <row r="412" spans="1:10" ht="16.5" customHeight="1">
      <c r="A412" s="51"/>
      <c r="B412" s="52"/>
      <c r="C412" s="51"/>
      <c r="D412" s="51"/>
      <c r="E412" s="51"/>
      <c r="F412" s="51"/>
      <c r="G412" s="51"/>
      <c r="H412" s="51"/>
      <c r="I412" s="51"/>
      <c r="J412" s="51"/>
    </row>
    <row r="413" spans="1:10" ht="16.5" customHeight="1">
      <c r="A413" s="51"/>
      <c r="B413" s="52"/>
      <c r="C413" s="51"/>
      <c r="D413" s="51"/>
      <c r="E413" s="51"/>
      <c r="F413" s="51"/>
      <c r="G413" s="51"/>
      <c r="H413" s="51"/>
      <c r="I413" s="51"/>
      <c r="J413" s="51"/>
    </row>
    <row r="414" spans="1:10" ht="16.5" customHeight="1">
      <c r="A414" s="51"/>
      <c r="B414" s="52"/>
      <c r="C414" s="51"/>
      <c r="D414" s="51"/>
      <c r="E414" s="51"/>
      <c r="F414" s="51"/>
      <c r="G414" s="51"/>
      <c r="H414" s="51"/>
      <c r="I414" s="51"/>
      <c r="J414" s="51"/>
    </row>
    <row r="415" spans="1:10" ht="16.5" customHeight="1">
      <c r="A415" s="51"/>
      <c r="B415" s="52"/>
      <c r="C415" s="51"/>
      <c r="D415" s="51"/>
      <c r="E415" s="51"/>
      <c r="F415" s="51"/>
      <c r="G415" s="51"/>
      <c r="H415" s="51"/>
      <c r="I415" s="51"/>
      <c r="J415" s="51"/>
    </row>
    <row r="416" spans="1:10" ht="16.5" customHeight="1">
      <c r="A416" s="51"/>
      <c r="B416" s="52"/>
      <c r="C416" s="51"/>
      <c r="D416" s="51"/>
      <c r="E416" s="51"/>
      <c r="F416" s="51"/>
      <c r="G416" s="51"/>
      <c r="H416" s="51"/>
      <c r="I416" s="51"/>
      <c r="J416" s="51"/>
    </row>
    <row r="417" spans="1:10" ht="16.5" customHeight="1">
      <c r="A417" s="51"/>
      <c r="B417" s="52"/>
      <c r="C417" s="51"/>
      <c r="D417" s="51"/>
      <c r="E417" s="51"/>
      <c r="F417" s="51"/>
      <c r="G417" s="51"/>
      <c r="H417" s="51"/>
      <c r="I417" s="51"/>
      <c r="J417" s="51"/>
    </row>
    <row r="418" spans="1:10" ht="16.5" customHeight="1">
      <c r="A418" s="51"/>
      <c r="B418" s="52"/>
      <c r="C418" s="51"/>
      <c r="D418" s="51"/>
      <c r="E418" s="51"/>
      <c r="F418" s="51"/>
      <c r="G418" s="51"/>
      <c r="H418" s="51"/>
      <c r="I418" s="51"/>
      <c r="J418" s="51"/>
    </row>
    <row r="419" spans="1:10" ht="16.5" customHeight="1">
      <c r="A419" s="51"/>
      <c r="B419" s="52"/>
      <c r="C419" s="51"/>
      <c r="D419" s="51"/>
      <c r="E419" s="51"/>
      <c r="F419" s="51"/>
      <c r="G419" s="51"/>
      <c r="H419" s="51"/>
      <c r="I419" s="51"/>
      <c r="J419" s="51"/>
    </row>
    <row r="420" spans="1:10" ht="16.5" customHeight="1">
      <c r="A420" s="51"/>
      <c r="B420" s="52"/>
      <c r="C420" s="51"/>
      <c r="D420" s="51"/>
      <c r="E420" s="51"/>
      <c r="F420" s="51"/>
      <c r="G420" s="51"/>
      <c r="H420" s="51"/>
      <c r="I420" s="51"/>
      <c r="J420" s="51"/>
    </row>
    <row r="421" spans="1:10" ht="16.5" customHeight="1">
      <c r="A421" s="51"/>
      <c r="B421" s="52"/>
      <c r="C421" s="51"/>
      <c r="D421" s="51"/>
      <c r="E421" s="51"/>
      <c r="F421" s="51"/>
      <c r="G421" s="51"/>
      <c r="H421" s="51"/>
      <c r="I421" s="51"/>
      <c r="J421" s="51"/>
    </row>
    <row r="422" spans="1:10" ht="16.5" customHeight="1">
      <c r="A422" s="51"/>
      <c r="B422" s="52"/>
      <c r="C422" s="51"/>
      <c r="D422" s="51"/>
      <c r="E422" s="51"/>
      <c r="F422" s="51"/>
      <c r="G422" s="51"/>
      <c r="H422" s="51"/>
      <c r="I422" s="51"/>
      <c r="J422" s="51"/>
    </row>
    <row r="423" spans="1:10" ht="16.5" customHeight="1">
      <c r="A423" s="51"/>
      <c r="B423" s="52"/>
      <c r="C423" s="51"/>
      <c r="D423" s="51"/>
      <c r="E423" s="51"/>
      <c r="F423" s="51"/>
      <c r="G423" s="51"/>
      <c r="H423" s="51"/>
      <c r="I423" s="51"/>
      <c r="J423" s="51"/>
    </row>
    <row r="424" spans="1:10" ht="16.5" customHeight="1">
      <c r="A424" s="51"/>
      <c r="B424" s="52"/>
      <c r="C424" s="51"/>
      <c r="D424" s="51"/>
      <c r="E424" s="51"/>
      <c r="F424" s="51"/>
      <c r="G424" s="51"/>
      <c r="H424" s="51"/>
      <c r="I424" s="51"/>
      <c r="J424" s="51"/>
    </row>
    <row r="425" spans="1:10" ht="16.5" customHeight="1">
      <c r="A425" s="51"/>
      <c r="B425" s="52"/>
      <c r="C425" s="51"/>
      <c r="D425" s="51"/>
      <c r="E425" s="51"/>
      <c r="F425" s="51"/>
      <c r="G425" s="51"/>
      <c r="H425" s="51"/>
      <c r="I425" s="51"/>
      <c r="J425" s="51"/>
    </row>
    <row r="426" spans="1:10" ht="16.5" customHeight="1">
      <c r="A426" s="51"/>
      <c r="B426" s="52"/>
      <c r="C426" s="51"/>
      <c r="D426" s="51"/>
      <c r="E426" s="51"/>
      <c r="F426" s="51"/>
      <c r="G426" s="51"/>
      <c r="H426" s="51"/>
      <c r="I426" s="51"/>
      <c r="J426" s="51"/>
    </row>
    <row r="427" spans="1:10" ht="16.5" customHeight="1">
      <c r="A427" s="51"/>
      <c r="B427" s="52"/>
      <c r="C427" s="51"/>
      <c r="D427" s="51"/>
      <c r="E427" s="51"/>
      <c r="F427" s="51"/>
      <c r="G427" s="51"/>
      <c r="H427" s="51"/>
      <c r="I427" s="51"/>
      <c r="J427" s="51"/>
    </row>
    <row r="428" spans="1:10" ht="16.5" customHeight="1">
      <c r="A428" s="51"/>
      <c r="B428" s="52"/>
      <c r="C428" s="51"/>
      <c r="D428" s="51"/>
      <c r="E428" s="51"/>
      <c r="F428" s="51"/>
      <c r="G428" s="51"/>
      <c r="H428" s="51"/>
      <c r="I428" s="51"/>
      <c r="J428" s="51"/>
    </row>
    <row r="429" spans="1:10" ht="16.5" customHeight="1">
      <c r="A429" s="51"/>
      <c r="B429" s="52"/>
      <c r="C429" s="51"/>
      <c r="D429" s="51"/>
      <c r="E429" s="51"/>
      <c r="F429" s="51"/>
      <c r="G429" s="51"/>
      <c r="H429" s="51"/>
      <c r="I429" s="51"/>
      <c r="J429" s="51"/>
    </row>
    <row r="430" spans="1:10" ht="16.5" customHeight="1">
      <c r="A430" s="51"/>
      <c r="B430" s="52"/>
      <c r="C430" s="51"/>
      <c r="D430" s="51"/>
      <c r="E430" s="51"/>
      <c r="F430" s="51"/>
      <c r="G430" s="51"/>
      <c r="H430" s="51"/>
      <c r="I430" s="51"/>
      <c r="J430" s="51"/>
    </row>
    <row r="431" spans="1:10" ht="16.5" customHeight="1">
      <c r="A431" s="51"/>
      <c r="B431" s="52"/>
      <c r="C431" s="51"/>
      <c r="D431" s="51"/>
      <c r="E431" s="51"/>
      <c r="F431" s="51"/>
      <c r="G431" s="51"/>
      <c r="H431" s="51"/>
      <c r="I431" s="51"/>
      <c r="J431" s="51"/>
    </row>
    <row r="432" spans="1:10" ht="16.5" customHeight="1">
      <c r="A432" s="51"/>
      <c r="B432" s="52"/>
      <c r="C432" s="51"/>
      <c r="D432" s="51"/>
      <c r="E432" s="51"/>
      <c r="F432" s="51"/>
      <c r="G432" s="51"/>
      <c r="H432" s="51"/>
      <c r="I432" s="51"/>
      <c r="J432" s="51"/>
    </row>
    <row r="433" spans="1:10" ht="16.5" customHeight="1">
      <c r="A433" s="51"/>
      <c r="B433" s="52"/>
      <c r="C433" s="51"/>
      <c r="D433" s="51"/>
      <c r="E433" s="51"/>
      <c r="F433" s="51"/>
      <c r="G433" s="51"/>
      <c r="H433" s="51"/>
      <c r="I433" s="51"/>
      <c r="J433" s="51"/>
    </row>
    <row r="434" spans="1:10" ht="16.5" customHeight="1">
      <c r="A434" s="51"/>
      <c r="B434" s="52"/>
      <c r="C434" s="51"/>
      <c r="D434" s="51"/>
      <c r="E434" s="51"/>
      <c r="F434" s="51"/>
      <c r="G434" s="51"/>
      <c r="H434" s="51"/>
      <c r="I434" s="51"/>
      <c r="J434" s="51"/>
    </row>
    <row r="435" spans="1:10" ht="16.5" customHeight="1">
      <c r="A435" s="51"/>
      <c r="B435" s="52"/>
      <c r="C435" s="51"/>
      <c r="D435" s="51"/>
      <c r="E435" s="51"/>
      <c r="F435" s="51"/>
      <c r="G435" s="51"/>
      <c r="H435" s="51"/>
      <c r="I435" s="51"/>
      <c r="J435" s="51"/>
    </row>
    <row r="436" spans="1:10" ht="16.5" customHeight="1">
      <c r="A436" s="51"/>
      <c r="B436" s="52"/>
      <c r="C436" s="51"/>
      <c r="D436" s="51"/>
      <c r="E436" s="51"/>
      <c r="F436" s="51"/>
      <c r="G436" s="51"/>
      <c r="H436" s="51"/>
      <c r="I436" s="51"/>
      <c r="J436" s="51"/>
    </row>
    <row r="437" spans="1:10" ht="16.5" customHeight="1">
      <c r="A437" s="51"/>
      <c r="B437" s="52"/>
      <c r="C437" s="51"/>
      <c r="D437" s="51"/>
      <c r="E437" s="51"/>
      <c r="F437" s="51"/>
      <c r="G437" s="51"/>
      <c r="H437" s="51"/>
      <c r="I437" s="51"/>
      <c r="J437" s="51"/>
    </row>
    <row r="438" spans="1:10" ht="16.5" customHeight="1">
      <c r="A438" s="51"/>
      <c r="B438" s="52"/>
      <c r="C438" s="51"/>
      <c r="D438" s="51"/>
      <c r="E438" s="51"/>
      <c r="F438" s="51"/>
      <c r="G438" s="51"/>
      <c r="H438" s="51"/>
      <c r="I438" s="51"/>
      <c r="J438" s="51"/>
    </row>
    <row r="439" spans="1:10" ht="16.5" customHeight="1">
      <c r="A439" s="51"/>
      <c r="B439" s="52"/>
      <c r="C439" s="51"/>
      <c r="D439" s="51"/>
      <c r="E439" s="51"/>
      <c r="F439" s="51"/>
      <c r="G439" s="51"/>
      <c r="H439" s="51"/>
      <c r="I439" s="51"/>
      <c r="J439" s="51"/>
    </row>
    <row r="440" spans="1:10" ht="16.5" customHeight="1">
      <c r="A440" s="51"/>
      <c r="B440" s="52"/>
      <c r="C440" s="51"/>
      <c r="D440" s="51"/>
      <c r="E440" s="51"/>
      <c r="F440" s="51"/>
      <c r="G440" s="51"/>
      <c r="H440" s="51"/>
      <c r="I440" s="51"/>
      <c r="J440" s="51"/>
    </row>
    <row r="441" spans="1:10" ht="16.5" customHeight="1">
      <c r="A441" s="51"/>
      <c r="B441" s="52"/>
      <c r="C441" s="51"/>
      <c r="D441" s="51"/>
      <c r="E441" s="51"/>
      <c r="F441" s="51"/>
      <c r="G441" s="51"/>
      <c r="H441" s="51"/>
      <c r="I441" s="51"/>
      <c r="J441" s="51"/>
    </row>
    <row r="442" spans="1:10" ht="16.5" customHeight="1">
      <c r="A442" s="51"/>
      <c r="B442" s="52"/>
      <c r="C442" s="51"/>
      <c r="D442" s="51"/>
      <c r="E442" s="51"/>
      <c r="F442" s="51"/>
      <c r="G442" s="51"/>
      <c r="H442" s="51"/>
      <c r="I442" s="51"/>
      <c r="J442" s="51"/>
    </row>
    <row r="443" spans="1:10" ht="16.5" customHeight="1">
      <c r="A443" s="51"/>
      <c r="B443" s="52"/>
      <c r="C443" s="51"/>
      <c r="D443" s="51"/>
      <c r="E443" s="51"/>
      <c r="F443" s="51"/>
      <c r="G443" s="51"/>
      <c r="H443" s="51"/>
      <c r="I443" s="51"/>
      <c r="J443" s="51"/>
    </row>
    <row r="444" spans="1:10" ht="16.5" customHeight="1">
      <c r="A444" s="51"/>
      <c r="B444" s="52"/>
      <c r="C444" s="51"/>
      <c r="D444" s="51"/>
      <c r="E444" s="51"/>
      <c r="F444" s="51"/>
      <c r="G444" s="51"/>
      <c r="H444" s="51"/>
      <c r="I444" s="51"/>
      <c r="J444" s="51"/>
    </row>
    <row r="445" spans="1:10" ht="16.5" customHeight="1">
      <c r="A445" s="51"/>
      <c r="B445" s="52"/>
      <c r="C445" s="51"/>
      <c r="D445" s="51"/>
      <c r="E445" s="51"/>
      <c r="F445" s="51"/>
      <c r="G445" s="51"/>
      <c r="H445" s="51"/>
      <c r="I445" s="51"/>
      <c r="J445" s="51"/>
    </row>
    <row r="446" spans="1:10" ht="16.5" customHeight="1">
      <c r="A446" s="51"/>
      <c r="B446" s="52"/>
      <c r="C446" s="51"/>
      <c r="D446" s="51"/>
      <c r="E446" s="51"/>
      <c r="F446" s="51"/>
      <c r="G446" s="51"/>
      <c r="H446" s="51"/>
      <c r="I446" s="51"/>
      <c r="J446" s="51"/>
    </row>
    <row r="447" spans="1:10" ht="16.5" customHeight="1">
      <c r="A447" s="51"/>
      <c r="B447" s="52"/>
      <c r="C447" s="51"/>
      <c r="D447" s="51"/>
      <c r="E447" s="51"/>
      <c r="F447" s="51"/>
      <c r="G447" s="51"/>
      <c r="H447" s="51"/>
      <c r="I447" s="51"/>
      <c r="J447" s="51"/>
    </row>
    <row r="448" spans="1:10" ht="16.5" customHeight="1">
      <c r="A448" s="51"/>
      <c r="B448" s="52"/>
      <c r="C448" s="51"/>
      <c r="D448" s="51"/>
      <c r="E448" s="51"/>
      <c r="F448" s="51"/>
      <c r="G448" s="51"/>
      <c r="H448" s="51"/>
      <c r="I448" s="51"/>
      <c r="J448" s="51"/>
    </row>
    <row r="449" spans="1:10" ht="16.5" customHeight="1">
      <c r="A449" s="51"/>
      <c r="B449" s="52"/>
      <c r="C449" s="51"/>
      <c r="D449" s="51"/>
      <c r="E449" s="51"/>
      <c r="F449" s="51"/>
      <c r="G449" s="51"/>
      <c r="H449" s="51"/>
      <c r="I449" s="51"/>
      <c r="J449" s="51"/>
    </row>
    <row r="450" spans="1:10" ht="16.5" customHeight="1">
      <c r="A450" s="51"/>
      <c r="B450" s="52"/>
      <c r="C450" s="51"/>
      <c r="D450" s="51"/>
      <c r="E450" s="51"/>
      <c r="F450" s="51"/>
      <c r="G450" s="51"/>
      <c r="H450" s="51"/>
      <c r="I450" s="51"/>
      <c r="J450" s="51"/>
    </row>
    <row r="451" spans="1:10" ht="16.5" customHeight="1">
      <c r="A451" s="51"/>
      <c r="B451" s="52"/>
      <c r="C451" s="51"/>
      <c r="D451" s="51"/>
      <c r="E451" s="51"/>
      <c r="F451" s="51"/>
      <c r="G451" s="51"/>
      <c r="H451" s="51"/>
      <c r="I451" s="51"/>
      <c r="J451" s="51"/>
    </row>
    <row r="452" spans="1:10" ht="16.5" customHeight="1">
      <c r="A452" s="51"/>
      <c r="B452" s="52"/>
      <c r="C452" s="51"/>
      <c r="D452" s="51"/>
      <c r="E452" s="51"/>
      <c r="F452" s="51"/>
      <c r="G452" s="51"/>
      <c r="H452" s="51"/>
      <c r="I452" s="51"/>
      <c r="J452" s="51"/>
    </row>
    <row r="453" spans="1:10" ht="16.5" customHeight="1">
      <c r="A453" s="51"/>
      <c r="B453" s="52"/>
      <c r="C453" s="51"/>
      <c r="D453" s="51"/>
      <c r="E453" s="51"/>
      <c r="F453" s="51"/>
      <c r="G453" s="51"/>
      <c r="H453" s="51"/>
      <c r="I453" s="51"/>
      <c r="J453" s="51"/>
    </row>
    <row r="454" spans="1:10" ht="16.5" customHeight="1">
      <c r="A454" s="51"/>
      <c r="B454" s="52"/>
      <c r="C454" s="51"/>
      <c r="D454" s="51"/>
      <c r="E454" s="51"/>
      <c r="F454" s="51"/>
      <c r="G454" s="51"/>
      <c r="H454" s="51"/>
      <c r="I454" s="51"/>
      <c r="J454" s="51"/>
    </row>
    <row r="455" spans="1:10" ht="16.5" customHeight="1">
      <c r="A455" s="51"/>
      <c r="B455" s="52"/>
      <c r="C455" s="51"/>
      <c r="D455" s="51"/>
      <c r="E455" s="51"/>
      <c r="F455" s="51"/>
      <c r="G455" s="51"/>
      <c r="H455" s="51"/>
      <c r="I455" s="51"/>
      <c r="J455" s="51"/>
    </row>
    <row r="456" spans="1:10" ht="16.5" customHeight="1">
      <c r="A456" s="51"/>
      <c r="B456" s="52"/>
      <c r="C456" s="51"/>
      <c r="D456" s="51"/>
      <c r="E456" s="51"/>
      <c r="F456" s="51"/>
      <c r="G456" s="51"/>
      <c r="H456" s="51"/>
      <c r="I456" s="51"/>
      <c r="J456" s="51"/>
    </row>
    <row r="457" spans="1:10" ht="16.5" customHeight="1">
      <c r="A457" s="51"/>
      <c r="B457" s="52"/>
      <c r="C457" s="51"/>
      <c r="D457" s="51"/>
      <c r="E457" s="51"/>
      <c r="F457" s="51"/>
      <c r="G457" s="51"/>
      <c r="H457" s="51"/>
      <c r="I457" s="51"/>
      <c r="J457" s="51"/>
    </row>
    <row r="458" spans="1:10" ht="16.5" customHeight="1">
      <c r="A458" s="51"/>
      <c r="B458" s="52"/>
      <c r="C458" s="51"/>
      <c r="D458" s="51"/>
      <c r="E458" s="51"/>
      <c r="F458" s="51"/>
      <c r="G458" s="51"/>
      <c r="H458" s="51"/>
      <c r="I458" s="51"/>
      <c r="J458" s="51"/>
    </row>
    <row r="459" spans="1:10" ht="16.5" customHeight="1">
      <c r="A459" s="51"/>
      <c r="B459" s="52"/>
      <c r="C459" s="51"/>
      <c r="D459" s="51"/>
      <c r="E459" s="51"/>
      <c r="F459" s="51"/>
      <c r="G459" s="51"/>
      <c r="H459" s="51"/>
      <c r="I459" s="51"/>
      <c r="J459" s="51"/>
    </row>
    <row r="460" spans="1:10" ht="16.5" customHeight="1">
      <c r="A460" s="51"/>
      <c r="B460" s="52"/>
      <c r="C460" s="51"/>
      <c r="D460" s="51"/>
      <c r="E460" s="51"/>
      <c r="F460" s="51"/>
      <c r="G460" s="51"/>
      <c r="H460" s="51"/>
      <c r="I460" s="51"/>
      <c r="J460" s="51"/>
    </row>
    <row r="461" spans="1:10" ht="16.5" customHeight="1">
      <c r="A461" s="51"/>
      <c r="B461" s="52"/>
      <c r="C461" s="51"/>
      <c r="D461" s="51"/>
      <c r="E461" s="51"/>
      <c r="F461" s="51"/>
      <c r="G461" s="51"/>
      <c r="H461" s="51"/>
      <c r="I461" s="51"/>
      <c r="J461" s="51"/>
    </row>
    <row r="462" spans="1:10" ht="16.5" customHeight="1">
      <c r="A462" s="51"/>
      <c r="B462" s="52"/>
      <c r="C462" s="51"/>
      <c r="D462" s="51"/>
      <c r="E462" s="51"/>
      <c r="F462" s="51"/>
      <c r="G462" s="51"/>
      <c r="H462" s="51"/>
      <c r="I462" s="51"/>
      <c r="J462" s="51"/>
    </row>
    <row r="463" spans="1:10" ht="16.5" customHeight="1">
      <c r="A463" s="51"/>
      <c r="B463" s="52"/>
      <c r="C463" s="51"/>
      <c r="D463" s="51"/>
      <c r="E463" s="51"/>
      <c r="F463" s="51"/>
      <c r="G463" s="51"/>
      <c r="H463" s="51"/>
      <c r="I463" s="51"/>
      <c r="J463" s="51"/>
    </row>
    <row r="464" spans="1:10" ht="16.5" customHeight="1">
      <c r="A464" s="51"/>
      <c r="B464" s="52"/>
      <c r="C464" s="51"/>
      <c r="D464" s="51"/>
      <c r="E464" s="51"/>
      <c r="F464" s="51"/>
      <c r="G464" s="51"/>
      <c r="H464" s="51"/>
      <c r="I464" s="51"/>
      <c r="J464" s="51"/>
    </row>
    <row r="465" spans="1:10" ht="16.5" customHeight="1">
      <c r="A465" s="51"/>
      <c r="B465" s="52"/>
      <c r="C465" s="51"/>
      <c r="D465" s="51"/>
      <c r="E465" s="51"/>
      <c r="F465" s="51"/>
      <c r="G465" s="51"/>
      <c r="H465" s="51"/>
      <c r="I465" s="51"/>
      <c r="J465" s="51"/>
    </row>
    <row r="466" spans="1:10" ht="16.5" customHeight="1">
      <c r="A466" s="51"/>
      <c r="B466" s="52"/>
      <c r="C466" s="51"/>
      <c r="D466" s="51"/>
      <c r="E466" s="51"/>
      <c r="F466" s="51"/>
      <c r="G466" s="51"/>
      <c r="H466" s="51"/>
      <c r="I466" s="51"/>
      <c r="J466" s="51"/>
    </row>
    <row r="467" spans="1:10" ht="16.5" customHeight="1">
      <c r="A467" s="51"/>
      <c r="B467" s="52"/>
      <c r="C467" s="51"/>
      <c r="D467" s="51"/>
      <c r="E467" s="51"/>
      <c r="F467" s="51"/>
      <c r="G467" s="51"/>
      <c r="H467" s="51"/>
      <c r="I467" s="51"/>
      <c r="J467" s="51"/>
    </row>
    <row r="468" spans="1:10" ht="16.5" customHeight="1">
      <c r="A468" s="51"/>
      <c r="B468" s="52"/>
      <c r="C468" s="51"/>
      <c r="D468" s="51"/>
      <c r="E468" s="51"/>
      <c r="F468" s="51"/>
      <c r="G468" s="51"/>
      <c r="H468" s="51"/>
      <c r="I468" s="51"/>
      <c r="J468" s="51"/>
    </row>
    <row r="469" spans="1:10" ht="16.5" customHeight="1">
      <c r="A469" s="51"/>
      <c r="B469" s="52"/>
      <c r="C469" s="51"/>
      <c r="D469" s="51"/>
      <c r="E469" s="51"/>
      <c r="F469" s="51"/>
      <c r="G469" s="51"/>
      <c r="H469" s="51"/>
      <c r="I469" s="51"/>
      <c r="J469" s="51"/>
    </row>
    <row r="470" spans="1:10" ht="16.5" customHeight="1">
      <c r="A470" s="51"/>
      <c r="B470" s="52"/>
      <c r="C470" s="51"/>
      <c r="D470" s="51"/>
      <c r="E470" s="51"/>
      <c r="F470" s="51"/>
      <c r="G470" s="51"/>
      <c r="H470" s="51"/>
      <c r="I470" s="51"/>
      <c r="J470" s="51"/>
    </row>
    <row r="471" spans="1:10" ht="16.5" customHeight="1">
      <c r="A471" s="51"/>
      <c r="B471" s="52"/>
      <c r="C471" s="51"/>
      <c r="D471" s="51"/>
      <c r="E471" s="51"/>
      <c r="F471" s="51"/>
      <c r="G471" s="51"/>
      <c r="H471" s="51"/>
      <c r="I471" s="51"/>
      <c r="J471" s="51"/>
    </row>
    <row r="472" spans="1:10" ht="16.5" customHeight="1">
      <c r="A472" s="51"/>
      <c r="B472" s="52"/>
      <c r="C472" s="51"/>
      <c r="D472" s="51"/>
      <c r="E472" s="51"/>
      <c r="F472" s="51"/>
      <c r="G472" s="51"/>
      <c r="H472" s="51"/>
      <c r="I472" s="51"/>
      <c r="J472" s="51"/>
    </row>
    <row r="473" spans="1:10" ht="16.5" customHeight="1">
      <c r="A473" s="51"/>
      <c r="B473" s="52"/>
      <c r="C473" s="51"/>
      <c r="D473" s="51"/>
      <c r="E473" s="51"/>
      <c r="F473" s="51"/>
      <c r="G473" s="51"/>
      <c r="H473" s="51"/>
      <c r="I473" s="51"/>
      <c r="J473" s="51"/>
    </row>
    <row r="474" spans="1:10" ht="16.5" customHeight="1">
      <c r="A474" s="51"/>
      <c r="B474" s="52"/>
      <c r="C474" s="51"/>
      <c r="D474" s="51"/>
      <c r="E474" s="51"/>
      <c r="F474" s="51"/>
      <c r="G474" s="51"/>
      <c r="H474" s="51"/>
      <c r="I474" s="51"/>
      <c r="J474" s="51"/>
    </row>
    <row r="475" spans="1:10" ht="16.5" customHeight="1">
      <c r="A475" s="51"/>
      <c r="B475" s="52"/>
      <c r="C475" s="51"/>
      <c r="D475" s="51"/>
      <c r="E475" s="51"/>
      <c r="F475" s="51"/>
      <c r="G475" s="51"/>
      <c r="H475" s="51"/>
      <c r="I475" s="51"/>
      <c r="J475" s="51"/>
    </row>
    <row r="476" spans="1:10" ht="16.5" customHeight="1">
      <c r="A476" s="51"/>
      <c r="B476" s="52"/>
      <c r="C476" s="51"/>
      <c r="D476" s="51"/>
      <c r="E476" s="51"/>
      <c r="F476" s="51"/>
      <c r="G476" s="51"/>
      <c r="H476" s="51"/>
      <c r="I476" s="51"/>
      <c r="J476" s="51"/>
    </row>
    <row r="477" spans="1:10" ht="16.5" customHeight="1">
      <c r="A477" s="51"/>
      <c r="B477" s="52"/>
      <c r="C477" s="51"/>
      <c r="D477" s="51"/>
      <c r="E477" s="51"/>
      <c r="F477" s="51"/>
      <c r="G477" s="51"/>
      <c r="H477" s="51"/>
      <c r="I477" s="51"/>
      <c r="J477" s="51"/>
    </row>
    <row r="478" spans="1:10" ht="16.5" customHeight="1">
      <c r="A478" s="51"/>
      <c r="B478" s="52"/>
      <c r="C478" s="51"/>
      <c r="D478" s="51"/>
      <c r="E478" s="51"/>
      <c r="F478" s="51"/>
      <c r="G478" s="51"/>
      <c r="H478" s="51"/>
      <c r="I478" s="51"/>
      <c r="J478" s="51"/>
    </row>
    <row r="479" spans="1:10" ht="16.5" customHeight="1">
      <c r="A479" s="51"/>
      <c r="B479" s="52"/>
      <c r="C479" s="51"/>
      <c r="D479" s="51"/>
      <c r="E479" s="51"/>
      <c r="F479" s="51"/>
      <c r="G479" s="51"/>
      <c r="H479" s="51"/>
      <c r="I479" s="51"/>
      <c r="J479" s="51"/>
    </row>
    <row r="480" spans="1:10" ht="16.5" customHeight="1">
      <c r="A480" s="51"/>
      <c r="B480" s="52"/>
      <c r="C480" s="51"/>
      <c r="D480" s="51"/>
      <c r="E480" s="51"/>
      <c r="F480" s="51"/>
      <c r="G480" s="51"/>
      <c r="H480" s="51"/>
      <c r="I480" s="51"/>
      <c r="J480" s="51"/>
    </row>
    <row r="481" spans="1:10" ht="16.5" customHeight="1">
      <c r="A481" s="51"/>
      <c r="B481" s="52"/>
      <c r="C481" s="51"/>
      <c r="D481" s="51"/>
      <c r="E481" s="51"/>
      <c r="F481" s="51"/>
      <c r="G481" s="51"/>
      <c r="H481" s="51"/>
      <c r="I481" s="51"/>
      <c r="J481" s="51"/>
    </row>
    <row r="482" spans="1:10" ht="16.5" customHeight="1">
      <c r="A482" s="51"/>
      <c r="B482" s="52"/>
      <c r="C482" s="51"/>
      <c r="D482" s="51"/>
      <c r="E482" s="51"/>
      <c r="F482" s="51"/>
      <c r="G482" s="51"/>
      <c r="H482" s="51"/>
      <c r="I482" s="51"/>
      <c r="J482" s="51"/>
    </row>
    <row r="483" spans="1:10" ht="16.5" customHeight="1">
      <c r="A483" s="51"/>
      <c r="B483" s="52"/>
      <c r="C483" s="51"/>
      <c r="D483" s="51"/>
      <c r="E483" s="51"/>
      <c r="F483" s="51"/>
      <c r="G483" s="51"/>
      <c r="H483" s="51"/>
      <c r="I483" s="51"/>
      <c r="J483" s="51"/>
    </row>
    <row r="484" spans="1:10" ht="16.5" customHeight="1">
      <c r="A484" s="51"/>
      <c r="B484" s="52"/>
      <c r="C484" s="51"/>
      <c r="D484" s="51"/>
      <c r="E484" s="51"/>
      <c r="F484" s="51"/>
      <c r="G484" s="51"/>
      <c r="H484" s="51"/>
      <c r="I484" s="51"/>
      <c r="J484" s="51"/>
    </row>
    <row r="485" spans="1:10" ht="16.5" customHeight="1">
      <c r="A485" s="51"/>
      <c r="B485" s="52"/>
      <c r="C485" s="51"/>
      <c r="D485" s="51"/>
      <c r="E485" s="51"/>
      <c r="F485" s="51"/>
      <c r="G485" s="51"/>
      <c r="H485" s="51"/>
      <c r="I485" s="51"/>
      <c r="J485" s="51"/>
    </row>
    <row r="486" spans="1:10" ht="16.5" customHeight="1">
      <c r="A486" s="51"/>
      <c r="B486" s="52"/>
      <c r="C486" s="51"/>
      <c r="D486" s="51"/>
      <c r="E486" s="51"/>
      <c r="F486" s="51"/>
      <c r="G486" s="51"/>
      <c r="H486" s="51"/>
      <c r="I486" s="51"/>
      <c r="J486" s="51"/>
    </row>
    <row r="487" spans="1:10" ht="16.5" customHeight="1">
      <c r="A487" s="51"/>
      <c r="B487" s="52"/>
      <c r="C487" s="51"/>
      <c r="D487" s="51"/>
      <c r="E487" s="51"/>
      <c r="F487" s="51"/>
      <c r="G487" s="51"/>
      <c r="H487" s="51"/>
      <c r="I487" s="51"/>
      <c r="J487" s="51"/>
    </row>
    <row r="488" spans="1:10" ht="16.5" customHeight="1">
      <c r="A488" s="51"/>
      <c r="B488" s="52"/>
      <c r="C488" s="51"/>
      <c r="D488" s="51"/>
      <c r="E488" s="51"/>
      <c r="F488" s="51"/>
      <c r="G488" s="51"/>
      <c r="H488" s="51"/>
      <c r="I488" s="51"/>
      <c r="J488" s="51"/>
    </row>
    <row r="489" spans="1:10" ht="16.5" customHeight="1">
      <c r="A489" s="51"/>
      <c r="B489" s="52"/>
      <c r="C489" s="51"/>
      <c r="D489" s="51"/>
      <c r="E489" s="51"/>
      <c r="F489" s="51"/>
      <c r="G489" s="51"/>
      <c r="H489" s="51"/>
      <c r="I489" s="51"/>
      <c r="J489" s="51"/>
    </row>
    <row r="490" spans="1:10" ht="16.5" customHeight="1">
      <c r="A490" s="51"/>
      <c r="B490" s="52"/>
      <c r="C490" s="51"/>
      <c r="D490" s="51"/>
      <c r="E490" s="51"/>
      <c r="F490" s="51"/>
      <c r="G490" s="51"/>
      <c r="H490" s="51"/>
      <c r="I490" s="51"/>
      <c r="J490" s="51"/>
    </row>
    <row r="491" spans="1:10" ht="16.5" customHeight="1">
      <c r="A491" s="51"/>
      <c r="B491" s="52"/>
      <c r="C491" s="51"/>
      <c r="D491" s="51"/>
      <c r="E491" s="51"/>
      <c r="F491" s="51"/>
      <c r="G491" s="51"/>
      <c r="H491" s="51"/>
      <c r="I491" s="51"/>
      <c r="J491" s="51"/>
    </row>
    <row r="492" spans="1:10" ht="16.5" customHeight="1">
      <c r="A492" s="51"/>
      <c r="B492" s="52"/>
      <c r="C492" s="51"/>
      <c r="D492" s="51"/>
      <c r="E492" s="51"/>
      <c r="F492" s="51"/>
      <c r="G492" s="51"/>
      <c r="H492" s="51"/>
      <c r="I492" s="51"/>
      <c r="J492" s="51"/>
    </row>
    <row r="493" spans="1:10" ht="16.5" customHeight="1">
      <c r="A493" s="51"/>
      <c r="B493" s="52"/>
      <c r="C493" s="51"/>
      <c r="D493" s="51"/>
      <c r="E493" s="51"/>
      <c r="F493" s="51"/>
      <c r="G493" s="51"/>
      <c r="H493" s="51"/>
      <c r="I493" s="51"/>
      <c r="J493" s="51"/>
    </row>
    <row r="494" spans="1:10" ht="16.5" customHeight="1">
      <c r="A494" s="51"/>
      <c r="B494" s="52"/>
      <c r="C494" s="51"/>
      <c r="D494" s="51"/>
      <c r="E494" s="51"/>
      <c r="F494" s="51"/>
      <c r="G494" s="51"/>
      <c r="H494" s="51"/>
      <c r="I494" s="51"/>
      <c r="J494" s="51"/>
    </row>
    <row r="495" spans="1:10" ht="16.5" customHeight="1">
      <c r="A495" s="51"/>
      <c r="B495" s="52"/>
      <c r="C495" s="51"/>
      <c r="D495" s="51"/>
      <c r="E495" s="51"/>
      <c r="F495" s="51"/>
      <c r="G495" s="51"/>
      <c r="H495" s="51"/>
      <c r="I495" s="51"/>
      <c r="J495" s="51"/>
    </row>
    <row r="496" spans="1:10" ht="16.5" customHeight="1">
      <c r="A496" s="51"/>
      <c r="B496" s="52"/>
      <c r="C496" s="51"/>
      <c r="D496" s="51"/>
      <c r="E496" s="51"/>
      <c r="F496" s="51"/>
      <c r="G496" s="51"/>
      <c r="H496" s="51"/>
      <c r="I496" s="51"/>
      <c r="J496" s="51"/>
    </row>
    <row r="497" spans="1:10" ht="16.5" customHeight="1">
      <c r="A497" s="51"/>
      <c r="B497" s="52"/>
      <c r="C497" s="51"/>
      <c r="D497" s="51"/>
      <c r="E497" s="51"/>
      <c r="F497" s="51"/>
      <c r="G497" s="51"/>
      <c r="H497" s="51"/>
      <c r="I497" s="51"/>
      <c r="J497" s="51"/>
    </row>
    <row r="498" spans="1:10" ht="16.5" customHeight="1">
      <c r="A498" s="51"/>
      <c r="B498" s="52"/>
      <c r="C498" s="51"/>
      <c r="D498" s="51"/>
      <c r="E498" s="51"/>
      <c r="F498" s="51"/>
      <c r="G498" s="51"/>
      <c r="H498" s="51"/>
      <c r="I498" s="51"/>
      <c r="J498" s="51"/>
    </row>
    <row r="499" spans="1:10" ht="16.5" customHeight="1">
      <c r="A499" s="51"/>
      <c r="B499" s="52"/>
      <c r="C499" s="51"/>
      <c r="D499" s="51"/>
      <c r="E499" s="51"/>
      <c r="F499" s="51"/>
      <c r="G499" s="51"/>
      <c r="H499" s="51"/>
      <c r="I499" s="51"/>
      <c r="J499" s="51"/>
    </row>
    <row r="500" spans="1:10" ht="16.5" customHeight="1">
      <c r="A500" s="51"/>
      <c r="B500" s="52"/>
      <c r="C500" s="51"/>
      <c r="D500" s="51"/>
      <c r="E500" s="51"/>
      <c r="F500" s="51"/>
      <c r="G500" s="51"/>
      <c r="H500" s="51"/>
      <c r="I500" s="51"/>
      <c r="J500" s="51"/>
    </row>
    <row r="501" spans="1:10" ht="16.5" customHeight="1">
      <c r="A501" s="51"/>
      <c r="B501" s="52"/>
      <c r="C501" s="51"/>
      <c r="D501" s="51"/>
      <c r="E501" s="51"/>
      <c r="F501" s="51"/>
      <c r="G501" s="51"/>
      <c r="H501" s="51"/>
      <c r="I501" s="51"/>
      <c r="J501" s="51"/>
    </row>
    <row r="502" spans="1:10" ht="16.5" customHeight="1">
      <c r="A502" s="51"/>
      <c r="B502" s="52"/>
      <c r="C502" s="51"/>
      <c r="D502" s="51"/>
      <c r="E502" s="51"/>
      <c r="F502" s="51"/>
      <c r="G502" s="51"/>
      <c r="H502" s="51"/>
      <c r="I502" s="51"/>
      <c r="J502" s="51"/>
    </row>
    <row r="503" spans="1:10" ht="16.5" customHeight="1">
      <c r="A503" s="51"/>
      <c r="B503" s="52"/>
      <c r="C503" s="51"/>
      <c r="D503" s="51"/>
      <c r="E503" s="51"/>
      <c r="F503" s="51"/>
      <c r="G503" s="51"/>
      <c r="H503" s="51"/>
      <c r="I503" s="51"/>
      <c r="J503" s="51"/>
    </row>
    <row r="504" spans="1:10" ht="16.5" customHeight="1">
      <c r="A504" s="51"/>
      <c r="B504" s="52"/>
      <c r="C504" s="51"/>
      <c r="D504" s="51"/>
      <c r="E504" s="51"/>
      <c r="F504" s="51"/>
      <c r="G504" s="51"/>
      <c r="H504" s="51"/>
      <c r="I504" s="51"/>
      <c r="J504" s="51"/>
    </row>
    <row r="505" spans="1:10" ht="16.5" customHeight="1">
      <c r="A505" s="51"/>
      <c r="B505" s="52"/>
      <c r="C505" s="51"/>
      <c r="D505" s="51"/>
      <c r="E505" s="51"/>
      <c r="F505" s="51"/>
      <c r="G505" s="51"/>
      <c r="H505" s="51"/>
      <c r="I505" s="51"/>
      <c r="J505" s="51"/>
    </row>
    <row r="506" spans="1:10" ht="16.5" customHeight="1">
      <c r="A506" s="51"/>
      <c r="B506" s="52"/>
      <c r="C506" s="51"/>
      <c r="D506" s="51"/>
      <c r="E506" s="51"/>
      <c r="F506" s="51"/>
      <c r="G506" s="51"/>
      <c r="H506" s="51"/>
      <c r="I506" s="51"/>
      <c r="J506" s="51"/>
    </row>
    <row r="507" spans="1:10" ht="16.5" customHeight="1">
      <c r="A507" s="51"/>
      <c r="B507" s="52"/>
      <c r="C507" s="51"/>
      <c r="D507" s="51"/>
      <c r="E507" s="51"/>
      <c r="F507" s="51"/>
      <c r="G507" s="51"/>
      <c r="H507" s="51"/>
      <c r="I507" s="51"/>
      <c r="J507" s="51"/>
    </row>
    <row r="508" spans="1:10" ht="16.5" customHeight="1">
      <c r="A508" s="51"/>
      <c r="B508" s="52"/>
      <c r="C508" s="51"/>
      <c r="D508" s="51"/>
      <c r="E508" s="51"/>
      <c r="F508" s="51"/>
      <c r="G508" s="51"/>
      <c r="H508" s="51"/>
      <c r="I508" s="51"/>
      <c r="J508" s="51"/>
    </row>
    <row r="509" spans="1:10" ht="16.5" customHeight="1">
      <c r="A509" s="51"/>
      <c r="B509" s="52"/>
      <c r="C509" s="51"/>
      <c r="D509" s="51"/>
      <c r="E509" s="51"/>
      <c r="F509" s="51"/>
      <c r="G509" s="51"/>
      <c r="H509" s="51"/>
      <c r="I509" s="51"/>
      <c r="J509" s="51"/>
    </row>
    <row r="510" spans="1:10" ht="16.5" customHeight="1">
      <c r="A510" s="51"/>
      <c r="B510" s="52"/>
      <c r="C510" s="51"/>
      <c r="D510" s="51"/>
      <c r="E510" s="51"/>
      <c r="F510" s="51"/>
      <c r="G510" s="51"/>
      <c r="H510" s="51"/>
      <c r="I510" s="51"/>
      <c r="J510" s="51"/>
    </row>
    <row r="511" spans="1:10" ht="16.5" customHeight="1">
      <c r="A511" s="51"/>
      <c r="B511" s="52"/>
      <c r="C511" s="51"/>
      <c r="D511" s="51"/>
      <c r="E511" s="51"/>
      <c r="F511" s="51"/>
      <c r="G511" s="51"/>
      <c r="H511" s="51"/>
      <c r="I511" s="51"/>
      <c r="J511" s="51"/>
    </row>
    <row r="512" spans="1:10" ht="16.5" customHeight="1">
      <c r="A512" s="51"/>
      <c r="B512" s="52"/>
      <c r="C512" s="51"/>
      <c r="D512" s="51"/>
      <c r="E512" s="51"/>
      <c r="F512" s="51"/>
      <c r="G512" s="51"/>
      <c r="H512" s="51"/>
      <c r="I512" s="51"/>
      <c r="J512" s="51"/>
    </row>
    <row r="513" spans="1:10" ht="16.5" customHeight="1">
      <c r="A513" s="51"/>
      <c r="B513" s="52"/>
      <c r="C513" s="51"/>
      <c r="D513" s="51"/>
      <c r="E513" s="51"/>
      <c r="F513" s="51"/>
      <c r="G513" s="51"/>
      <c r="H513" s="51"/>
      <c r="I513" s="51"/>
      <c r="J513" s="51"/>
    </row>
    <row r="514" spans="1:10" ht="16.5" customHeight="1">
      <c r="A514" s="51"/>
      <c r="B514" s="52"/>
      <c r="C514" s="51"/>
      <c r="D514" s="51"/>
      <c r="E514" s="51"/>
      <c r="F514" s="51"/>
      <c r="G514" s="51"/>
      <c r="H514" s="51"/>
      <c r="I514" s="51"/>
      <c r="J514" s="51"/>
    </row>
    <row r="515" spans="1:10" ht="16.5" customHeight="1">
      <c r="A515" s="51"/>
      <c r="B515" s="52"/>
      <c r="C515" s="51"/>
      <c r="D515" s="51"/>
      <c r="E515" s="51"/>
      <c r="F515" s="51"/>
      <c r="G515" s="51"/>
      <c r="H515" s="51"/>
      <c r="I515" s="51"/>
      <c r="J515" s="51"/>
    </row>
    <row r="516" spans="1:10" ht="16.5" customHeight="1">
      <c r="A516" s="51"/>
      <c r="B516" s="52"/>
      <c r="C516" s="51"/>
      <c r="D516" s="51"/>
      <c r="E516" s="51"/>
      <c r="F516" s="51"/>
      <c r="G516" s="51"/>
      <c r="H516" s="51"/>
      <c r="I516" s="51"/>
      <c r="J516" s="51"/>
    </row>
    <row r="517" spans="1:10" ht="16.5" customHeight="1">
      <c r="A517" s="51"/>
      <c r="B517" s="52"/>
      <c r="C517" s="51"/>
      <c r="D517" s="51"/>
      <c r="E517" s="51"/>
      <c r="F517" s="51"/>
      <c r="G517" s="51"/>
      <c r="H517" s="51"/>
      <c r="I517" s="51"/>
      <c r="J517" s="51"/>
    </row>
    <row r="518" spans="1:10" ht="16.5" customHeight="1">
      <c r="A518" s="51"/>
      <c r="B518" s="52"/>
      <c r="C518" s="51"/>
      <c r="D518" s="51"/>
      <c r="E518" s="51"/>
      <c r="F518" s="51"/>
      <c r="G518" s="51"/>
      <c r="H518" s="51"/>
      <c r="I518" s="51"/>
      <c r="J518" s="51"/>
    </row>
    <row r="519" spans="1:10" ht="16.5" customHeight="1">
      <c r="A519" s="51"/>
      <c r="B519" s="52"/>
      <c r="C519" s="51"/>
      <c r="D519" s="51"/>
      <c r="E519" s="51"/>
      <c r="F519" s="51"/>
      <c r="G519" s="51"/>
      <c r="H519" s="51"/>
      <c r="I519" s="51"/>
      <c r="J519" s="51"/>
    </row>
    <row r="520" spans="1:10" ht="16.5" customHeight="1">
      <c r="A520" s="51"/>
      <c r="B520" s="52"/>
      <c r="C520" s="51"/>
      <c r="D520" s="51"/>
      <c r="E520" s="51"/>
      <c r="F520" s="51"/>
      <c r="G520" s="51"/>
      <c r="H520" s="51"/>
      <c r="I520" s="51"/>
      <c r="J520" s="51"/>
    </row>
    <row r="521" spans="1:10" ht="16.5" customHeight="1">
      <c r="A521" s="51"/>
      <c r="B521" s="52"/>
      <c r="C521" s="51"/>
      <c r="D521" s="51"/>
      <c r="E521" s="51"/>
      <c r="F521" s="51"/>
      <c r="G521" s="51"/>
      <c r="H521" s="51"/>
      <c r="I521" s="51"/>
      <c r="J521" s="51"/>
    </row>
    <row r="522" spans="1:10" ht="16.5" customHeight="1">
      <c r="A522" s="51"/>
      <c r="B522" s="52"/>
      <c r="C522" s="51"/>
      <c r="D522" s="51"/>
      <c r="E522" s="51"/>
      <c r="F522" s="51"/>
      <c r="G522" s="51"/>
      <c r="H522" s="51"/>
      <c r="I522" s="51"/>
      <c r="J522" s="51"/>
    </row>
    <row r="523" spans="1:10" ht="16.5" customHeight="1">
      <c r="A523" s="51"/>
      <c r="B523" s="52"/>
      <c r="C523" s="51"/>
      <c r="D523" s="51"/>
      <c r="E523" s="51"/>
      <c r="F523" s="51"/>
      <c r="G523" s="51"/>
      <c r="H523" s="51"/>
      <c r="I523" s="51"/>
      <c r="J523" s="51"/>
    </row>
    <row r="524" spans="1:10" ht="16.5" customHeight="1">
      <c r="A524" s="51"/>
      <c r="B524" s="52"/>
      <c r="C524" s="51"/>
      <c r="D524" s="51"/>
      <c r="E524" s="51"/>
      <c r="F524" s="51"/>
      <c r="G524" s="51"/>
      <c r="H524" s="51"/>
      <c r="I524" s="51"/>
      <c r="J524" s="51"/>
    </row>
    <row r="525" spans="1:10" ht="16.5" customHeight="1">
      <c r="A525" s="51"/>
      <c r="B525" s="52"/>
      <c r="C525" s="51"/>
      <c r="D525" s="51"/>
      <c r="E525" s="51"/>
      <c r="F525" s="51"/>
      <c r="G525" s="51"/>
      <c r="H525" s="51"/>
      <c r="I525" s="51"/>
      <c r="J525" s="51"/>
    </row>
    <row r="526" spans="1:10" ht="16.5" customHeight="1">
      <c r="A526" s="51"/>
      <c r="B526" s="52"/>
      <c r="C526" s="51"/>
      <c r="D526" s="51"/>
      <c r="E526" s="51"/>
      <c r="F526" s="51"/>
      <c r="G526" s="51"/>
      <c r="H526" s="51"/>
      <c r="I526" s="51"/>
      <c r="J526" s="51"/>
    </row>
    <row r="527" spans="1:10" ht="16.5" customHeight="1">
      <c r="A527" s="51"/>
      <c r="B527" s="52"/>
      <c r="C527" s="51"/>
      <c r="D527" s="51"/>
      <c r="E527" s="51"/>
      <c r="F527" s="51"/>
      <c r="G527" s="51"/>
      <c r="H527" s="51"/>
      <c r="I527" s="51"/>
      <c r="J527" s="51"/>
    </row>
    <row r="528" spans="1:10" ht="16.5" customHeight="1">
      <c r="A528" s="51"/>
      <c r="B528" s="52"/>
      <c r="C528" s="51"/>
      <c r="D528" s="51"/>
      <c r="E528" s="51"/>
      <c r="F528" s="51"/>
      <c r="G528" s="51"/>
      <c r="H528" s="51"/>
      <c r="I528" s="51"/>
      <c r="J528" s="51"/>
    </row>
    <row r="529" spans="1:10" ht="16.5" customHeight="1">
      <c r="A529" s="51"/>
      <c r="B529" s="52"/>
      <c r="C529" s="51"/>
      <c r="D529" s="51"/>
      <c r="E529" s="51"/>
      <c r="F529" s="51"/>
      <c r="G529" s="51"/>
      <c r="H529" s="51"/>
      <c r="I529" s="51"/>
      <c r="J529" s="51"/>
    </row>
    <row r="530" spans="1:10" ht="16.5" customHeight="1">
      <c r="A530" s="51"/>
      <c r="B530" s="52"/>
      <c r="C530" s="51"/>
      <c r="D530" s="51"/>
      <c r="E530" s="51"/>
      <c r="F530" s="51"/>
      <c r="G530" s="51"/>
      <c r="H530" s="51"/>
      <c r="I530" s="51"/>
      <c r="J530" s="51"/>
    </row>
    <row r="531" spans="1:10" ht="16.5" customHeight="1">
      <c r="A531" s="51"/>
      <c r="B531" s="52"/>
      <c r="C531" s="51"/>
      <c r="D531" s="51"/>
      <c r="E531" s="51"/>
      <c r="F531" s="51"/>
      <c r="G531" s="51"/>
      <c r="H531" s="51"/>
      <c r="I531" s="51"/>
      <c r="J531" s="51"/>
    </row>
    <row r="532" spans="1:10" ht="16.5" customHeight="1">
      <c r="A532" s="51"/>
      <c r="B532" s="52"/>
      <c r="C532" s="51"/>
      <c r="D532" s="51"/>
      <c r="E532" s="51"/>
      <c r="F532" s="51"/>
      <c r="G532" s="51"/>
      <c r="H532" s="51"/>
      <c r="I532" s="51"/>
      <c r="J532" s="51"/>
    </row>
    <row r="533" spans="1:10" ht="16.5" customHeight="1">
      <c r="A533" s="51"/>
      <c r="B533" s="52"/>
      <c r="C533" s="51"/>
      <c r="D533" s="51"/>
      <c r="E533" s="51"/>
      <c r="F533" s="51"/>
      <c r="G533" s="51"/>
      <c r="H533" s="51"/>
      <c r="I533" s="51"/>
      <c r="J533" s="51"/>
    </row>
    <row r="534" spans="1:10" ht="16.5" customHeight="1">
      <c r="A534" s="51"/>
      <c r="B534" s="52"/>
      <c r="C534" s="51"/>
      <c r="D534" s="51"/>
      <c r="E534" s="51"/>
      <c r="F534" s="51"/>
      <c r="G534" s="51"/>
      <c r="H534" s="51"/>
      <c r="I534" s="51"/>
      <c r="J534" s="51"/>
    </row>
    <row r="535" spans="1:10" ht="16.5" customHeight="1">
      <c r="A535" s="51"/>
      <c r="B535" s="52"/>
      <c r="C535" s="51"/>
      <c r="D535" s="51"/>
      <c r="E535" s="51"/>
      <c r="F535" s="51"/>
      <c r="G535" s="51"/>
      <c r="H535" s="51"/>
      <c r="I535" s="51"/>
      <c r="J535" s="51"/>
    </row>
    <row r="536" spans="1:10" ht="16.5" customHeight="1">
      <c r="A536" s="51"/>
      <c r="B536" s="52"/>
      <c r="C536" s="51"/>
      <c r="D536" s="51"/>
      <c r="E536" s="51"/>
      <c r="F536" s="51"/>
      <c r="G536" s="51"/>
      <c r="H536" s="51"/>
      <c r="I536" s="51"/>
      <c r="J536" s="51"/>
    </row>
    <row r="537" spans="1:10" ht="16.5" customHeight="1">
      <c r="A537" s="51"/>
      <c r="B537" s="52"/>
      <c r="C537" s="51"/>
      <c r="D537" s="51"/>
      <c r="E537" s="51"/>
      <c r="F537" s="51"/>
      <c r="G537" s="51"/>
      <c r="H537" s="51"/>
      <c r="I537" s="51"/>
      <c r="J537" s="51"/>
    </row>
    <row r="538" spans="1:10" ht="16.5" customHeight="1">
      <c r="A538" s="51"/>
      <c r="B538" s="52"/>
      <c r="C538" s="51"/>
      <c r="D538" s="51"/>
      <c r="E538" s="51"/>
      <c r="F538" s="51"/>
      <c r="G538" s="51"/>
      <c r="H538" s="51"/>
      <c r="I538" s="51"/>
      <c r="J538" s="51"/>
    </row>
    <row r="539" spans="1:10" ht="16.5" customHeight="1">
      <c r="A539" s="51"/>
      <c r="B539" s="52"/>
      <c r="C539" s="51"/>
      <c r="D539" s="51"/>
      <c r="E539" s="51"/>
      <c r="F539" s="51"/>
      <c r="G539" s="51"/>
      <c r="H539" s="51"/>
      <c r="I539" s="51"/>
      <c r="J539" s="51"/>
    </row>
    <row r="540" spans="1:10" ht="16.5" customHeight="1">
      <c r="A540" s="51"/>
      <c r="B540" s="52"/>
      <c r="C540" s="51"/>
      <c r="D540" s="51"/>
      <c r="E540" s="51"/>
      <c r="F540" s="51"/>
      <c r="G540" s="51"/>
      <c r="H540" s="51"/>
      <c r="I540" s="51"/>
      <c r="J540" s="51"/>
    </row>
    <row r="541" spans="1:10" ht="16.5" customHeight="1">
      <c r="A541" s="51"/>
      <c r="B541" s="52"/>
      <c r="C541" s="51"/>
      <c r="D541" s="51"/>
      <c r="E541" s="51"/>
      <c r="F541" s="51"/>
      <c r="G541" s="51"/>
      <c r="H541" s="51"/>
      <c r="I541" s="51"/>
      <c r="J541" s="51"/>
    </row>
    <row r="542" spans="1:10" ht="16.5" customHeight="1">
      <c r="A542" s="51"/>
      <c r="B542" s="52"/>
      <c r="C542" s="51"/>
      <c r="D542" s="51"/>
      <c r="E542" s="51"/>
      <c r="F542" s="51"/>
      <c r="G542" s="51"/>
      <c r="H542" s="51"/>
      <c r="I542" s="51"/>
      <c r="J542" s="51"/>
    </row>
    <row r="543" spans="1:10" ht="16.5" customHeight="1">
      <c r="A543" s="51"/>
      <c r="B543" s="52"/>
      <c r="C543" s="51"/>
      <c r="D543" s="51"/>
      <c r="E543" s="51"/>
      <c r="F543" s="51"/>
      <c r="G543" s="51"/>
      <c r="H543" s="51"/>
      <c r="I543" s="51"/>
      <c r="J543" s="51"/>
    </row>
    <row r="544" spans="1:10" ht="16.5" customHeight="1">
      <c r="A544" s="51"/>
      <c r="B544" s="52"/>
      <c r="C544" s="51"/>
      <c r="D544" s="51"/>
      <c r="E544" s="51"/>
      <c r="F544" s="51"/>
      <c r="G544" s="51"/>
      <c r="H544" s="51"/>
      <c r="I544" s="51"/>
      <c r="J544" s="51"/>
    </row>
    <row r="545" spans="1:10" ht="16.5" customHeight="1">
      <c r="A545" s="51"/>
      <c r="B545" s="52"/>
      <c r="C545" s="51"/>
      <c r="D545" s="51"/>
      <c r="E545" s="51"/>
      <c r="F545" s="51"/>
      <c r="G545" s="51"/>
      <c r="H545" s="51"/>
      <c r="I545" s="51"/>
      <c r="J545" s="51"/>
    </row>
    <row r="546" spans="1:10" ht="16.5" customHeight="1">
      <c r="A546" s="51"/>
      <c r="B546" s="52"/>
      <c r="C546" s="51"/>
      <c r="D546" s="51"/>
      <c r="E546" s="51"/>
      <c r="F546" s="51"/>
      <c r="G546" s="51"/>
      <c r="H546" s="51"/>
      <c r="I546" s="51"/>
      <c r="J546" s="51"/>
    </row>
    <row r="547" spans="1:10" ht="16.5" customHeight="1">
      <c r="A547" s="51"/>
      <c r="B547" s="52"/>
      <c r="C547" s="51"/>
      <c r="D547" s="51"/>
      <c r="E547" s="51"/>
      <c r="F547" s="51"/>
      <c r="G547" s="51"/>
      <c r="H547" s="51"/>
      <c r="I547" s="51"/>
      <c r="J547" s="51"/>
    </row>
    <row r="548" spans="1:10" ht="16.5" customHeight="1">
      <c r="A548" s="51"/>
      <c r="B548" s="52"/>
      <c r="C548" s="51"/>
      <c r="D548" s="51"/>
      <c r="E548" s="51"/>
      <c r="F548" s="51"/>
      <c r="G548" s="51"/>
      <c r="H548" s="51"/>
      <c r="I548" s="51"/>
      <c r="J548" s="51"/>
    </row>
    <row r="549" spans="1:10" ht="16.5" customHeight="1">
      <c r="A549" s="51"/>
      <c r="B549" s="52"/>
      <c r="C549" s="51"/>
      <c r="D549" s="51"/>
      <c r="E549" s="51"/>
      <c r="F549" s="51"/>
      <c r="G549" s="51"/>
      <c r="H549" s="51"/>
      <c r="I549" s="51"/>
      <c r="J549" s="51"/>
    </row>
    <row r="550" spans="1:10" ht="16.5" customHeight="1">
      <c r="A550" s="51"/>
      <c r="B550" s="52"/>
      <c r="C550" s="51"/>
      <c r="D550" s="51"/>
      <c r="E550" s="51"/>
      <c r="F550" s="51"/>
      <c r="G550" s="51"/>
      <c r="H550" s="51"/>
      <c r="I550" s="51"/>
      <c r="J550" s="51"/>
    </row>
    <row r="551" spans="1:10" ht="16.5" customHeight="1">
      <c r="A551" s="51"/>
      <c r="B551" s="52"/>
      <c r="C551" s="51"/>
      <c r="D551" s="51"/>
      <c r="E551" s="51"/>
      <c r="F551" s="51"/>
      <c r="G551" s="51"/>
      <c r="H551" s="51"/>
      <c r="I551" s="51"/>
      <c r="J551" s="51"/>
    </row>
    <row r="552" spans="1:10" ht="16.5" customHeight="1">
      <c r="A552" s="51"/>
      <c r="B552" s="52"/>
      <c r="C552" s="51"/>
      <c r="D552" s="51"/>
      <c r="E552" s="51"/>
      <c r="F552" s="51"/>
      <c r="G552" s="51"/>
      <c r="H552" s="51"/>
      <c r="I552" s="51"/>
      <c r="J552" s="51"/>
    </row>
    <row r="553" spans="1:10" ht="16.5" customHeight="1">
      <c r="A553" s="51"/>
      <c r="B553" s="52"/>
      <c r="C553" s="51"/>
      <c r="D553" s="51"/>
      <c r="E553" s="51"/>
      <c r="F553" s="51"/>
      <c r="G553" s="51"/>
      <c r="H553" s="51"/>
      <c r="I553" s="51"/>
      <c r="J553" s="51"/>
    </row>
    <row r="554" spans="1:10" ht="16.5" customHeight="1">
      <c r="A554" s="51"/>
      <c r="B554" s="52"/>
      <c r="C554" s="51"/>
      <c r="D554" s="51"/>
      <c r="E554" s="51"/>
      <c r="F554" s="51"/>
      <c r="G554" s="51"/>
      <c r="H554" s="51"/>
      <c r="I554" s="51"/>
      <c r="J554" s="51"/>
    </row>
    <row r="555" spans="1:10" ht="16.5" customHeight="1">
      <c r="A555" s="51"/>
      <c r="B555" s="52"/>
      <c r="C555" s="51"/>
      <c r="D555" s="51"/>
      <c r="E555" s="51"/>
      <c r="F555" s="51"/>
      <c r="G555" s="51"/>
      <c r="H555" s="51"/>
      <c r="I555" s="51"/>
      <c r="J555" s="51"/>
    </row>
    <row r="556" spans="1:10" ht="16.5" customHeight="1">
      <c r="A556" s="51"/>
      <c r="B556" s="52"/>
      <c r="C556" s="51"/>
      <c r="D556" s="51"/>
      <c r="E556" s="51"/>
      <c r="F556" s="51"/>
      <c r="G556" s="51"/>
      <c r="H556" s="51"/>
      <c r="I556" s="51"/>
      <c r="J556" s="51"/>
    </row>
    <row r="557" spans="1:10" ht="16.5" customHeight="1">
      <c r="A557" s="51"/>
      <c r="B557" s="52"/>
      <c r="C557" s="51"/>
      <c r="D557" s="51"/>
      <c r="E557" s="51"/>
      <c r="F557" s="51"/>
      <c r="G557" s="51"/>
      <c r="H557" s="51"/>
      <c r="I557" s="51"/>
      <c r="J557" s="51"/>
    </row>
    <row r="558" spans="1:10" ht="16.5" customHeight="1">
      <c r="A558" s="51"/>
      <c r="B558" s="52"/>
      <c r="C558" s="51"/>
      <c r="D558" s="51"/>
      <c r="E558" s="51"/>
      <c r="F558" s="51"/>
      <c r="G558" s="51"/>
      <c r="H558" s="51"/>
      <c r="I558" s="51"/>
      <c r="J558" s="51"/>
    </row>
    <row r="559" spans="1:10" ht="16.5" customHeight="1">
      <c r="A559" s="51"/>
      <c r="B559" s="52"/>
      <c r="C559" s="51"/>
      <c r="D559" s="51"/>
      <c r="E559" s="51"/>
      <c r="F559" s="51"/>
      <c r="G559" s="51"/>
      <c r="H559" s="51"/>
      <c r="I559" s="51"/>
      <c r="J559" s="51"/>
    </row>
    <row r="560" spans="1:10" ht="16.5" customHeight="1">
      <c r="A560" s="51"/>
      <c r="B560" s="52"/>
      <c r="C560" s="51"/>
      <c r="D560" s="51"/>
      <c r="E560" s="51"/>
      <c r="F560" s="51"/>
      <c r="G560" s="51"/>
      <c r="H560" s="51"/>
      <c r="I560" s="51"/>
      <c r="J560" s="51"/>
    </row>
    <row r="561" spans="1:10" ht="16.5" customHeight="1">
      <c r="A561" s="51"/>
      <c r="B561" s="52"/>
      <c r="C561" s="51"/>
      <c r="D561" s="51"/>
      <c r="E561" s="51"/>
      <c r="F561" s="51"/>
      <c r="G561" s="51"/>
      <c r="H561" s="51"/>
      <c r="I561" s="51"/>
      <c r="J561" s="51"/>
    </row>
    <row r="562" spans="1:10" ht="16.5" customHeight="1">
      <c r="A562" s="51"/>
      <c r="B562" s="52"/>
      <c r="C562" s="51"/>
      <c r="D562" s="51"/>
      <c r="E562" s="51"/>
      <c r="F562" s="51"/>
      <c r="G562" s="51"/>
      <c r="H562" s="51"/>
      <c r="I562" s="51"/>
      <c r="J562" s="51"/>
    </row>
    <row r="563" spans="1:10" ht="16.5" customHeight="1">
      <c r="A563" s="51"/>
      <c r="B563" s="52"/>
      <c r="C563" s="51"/>
      <c r="D563" s="51"/>
      <c r="E563" s="51"/>
      <c r="F563" s="51"/>
      <c r="G563" s="51"/>
      <c r="H563" s="51"/>
      <c r="I563" s="51"/>
      <c r="J563" s="51"/>
    </row>
    <row r="564" spans="1:10" ht="16.5" customHeight="1">
      <c r="A564" s="51"/>
      <c r="B564" s="52"/>
      <c r="C564" s="51"/>
      <c r="D564" s="51"/>
      <c r="E564" s="51"/>
      <c r="F564" s="51"/>
      <c r="G564" s="51"/>
      <c r="H564" s="51"/>
      <c r="I564" s="51"/>
      <c r="J564" s="51"/>
    </row>
    <row r="565" spans="1:10" ht="16.5" customHeight="1">
      <c r="A565" s="51"/>
      <c r="B565" s="52"/>
      <c r="C565" s="51"/>
      <c r="D565" s="51"/>
      <c r="E565" s="51"/>
      <c r="F565" s="51"/>
      <c r="G565" s="51"/>
      <c r="H565" s="51"/>
      <c r="I565" s="51"/>
      <c r="J565" s="51"/>
    </row>
    <row r="566" spans="1:10" ht="16.5" customHeight="1">
      <c r="A566" s="51"/>
      <c r="B566" s="52"/>
      <c r="C566" s="51"/>
      <c r="D566" s="51"/>
      <c r="E566" s="51"/>
      <c r="F566" s="51"/>
      <c r="G566" s="51"/>
      <c r="H566" s="51"/>
      <c r="I566" s="51"/>
      <c r="J566" s="51"/>
    </row>
    <row r="567" spans="1:10" ht="16.5" customHeight="1">
      <c r="A567" s="51"/>
      <c r="B567" s="52"/>
      <c r="C567" s="51"/>
      <c r="D567" s="51"/>
      <c r="E567" s="51"/>
      <c r="F567" s="51"/>
      <c r="G567" s="51"/>
      <c r="H567" s="51"/>
      <c r="I567" s="51"/>
      <c r="J567" s="51"/>
    </row>
    <row r="568" spans="1:10" ht="16.5" customHeight="1">
      <c r="A568" s="51"/>
      <c r="B568" s="52"/>
      <c r="C568" s="51"/>
      <c r="D568" s="51"/>
      <c r="E568" s="51"/>
      <c r="F568" s="51"/>
      <c r="G568" s="51"/>
      <c r="H568" s="51"/>
      <c r="I568" s="51"/>
      <c r="J568" s="51"/>
    </row>
    <row r="569" spans="1:10" ht="16.5" customHeight="1">
      <c r="A569" s="51"/>
      <c r="B569" s="52"/>
      <c r="C569" s="51"/>
      <c r="D569" s="51"/>
      <c r="E569" s="51"/>
      <c r="F569" s="51"/>
      <c r="G569" s="51"/>
      <c r="H569" s="51"/>
      <c r="I569" s="51"/>
      <c r="J569" s="51"/>
    </row>
    <row r="570" spans="1:10" ht="16.5" customHeight="1">
      <c r="A570" s="51"/>
      <c r="B570" s="52"/>
      <c r="C570" s="51"/>
      <c r="D570" s="51"/>
      <c r="E570" s="51"/>
      <c r="F570" s="51"/>
      <c r="G570" s="51"/>
      <c r="H570" s="51"/>
      <c r="I570" s="51"/>
      <c r="J570" s="51"/>
    </row>
    <row r="571" spans="1:10" ht="16.5" customHeight="1">
      <c r="A571" s="51"/>
      <c r="B571" s="52"/>
      <c r="C571" s="51"/>
      <c r="D571" s="51"/>
      <c r="E571" s="51"/>
      <c r="F571" s="51"/>
      <c r="G571" s="51"/>
      <c r="H571" s="51"/>
      <c r="I571" s="51"/>
      <c r="J571" s="51"/>
    </row>
    <row r="572" spans="1:10" ht="16.5" customHeight="1">
      <c r="A572" s="51"/>
      <c r="B572" s="52"/>
      <c r="C572" s="51"/>
      <c r="D572" s="51"/>
      <c r="E572" s="51"/>
      <c r="F572" s="51"/>
      <c r="G572" s="51"/>
      <c r="H572" s="51"/>
      <c r="I572" s="51"/>
      <c r="J572" s="51"/>
    </row>
    <row r="573" spans="1:10" ht="16.5" customHeight="1">
      <c r="A573" s="51"/>
      <c r="B573" s="52"/>
      <c r="C573" s="51"/>
      <c r="D573" s="51"/>
      <c r="E573" s="51"/>
      <c r="F573" s="51"/>
      <c r="G573" s="51"/>
      <c r="H573" s="51"/>
      <c r="I573" s="51"/>
      <c r="J573" s="51"/>
    </row>
    <row r="574" spans="1:10" ht="16.5" customHeight="1">
      <c r="A574" s="51"/>
      <c r="B574" s="52"/>
      <c r="C574" s="51"/>
      <c r="D574" s="51"/>
      <c r="E574" s="51"/>
      <c r="F574" s="51"/>
      <c r="G574" s="51"/>
      <c r="H574" s="51"/>
      <c r="I574" s="51"/>
      <c r="J574" s="51"/>
    </row>
    <row r="575" spans="1:10" ht="16.5" customHeight="1">
      <c r="A575" s="51"/>
      <c r="B575" s="52"/>
      <c r="C575" s="51"/>
      <c r="D575" s="51"/>
      <c r="E575" s="51"/>
      <c r="F575" s="51"/>
      <c r="G575" s="51"/>
      <c r="H575" s="51"/>
      <c r="I575" s="51"/>
      <c r="J575" s="51"/>
    </row>
    <row r="576" spans="1:10" ht="16.5" customHeight="1">
      <c r="A576" s="51"/>
      <c r="B576" s="52"/>
      <c r="C576" s="51"/>
      <c r="D576" s="51"/>
      <c r="E576" s="51"/>
      <c r="F576" s="51"/>
      <c r="G576" s="51"/>
      <c r="H576" s="51"/>
      <c r="I576" s="51"/>
      <c r="J576" s="51"/>
    </row>
    <row r="577" spans="1:10" ht="16.5" customHeight="1">
      <c r="A577" s="51"/>
      <c r="B577" s="52"/>
      <c r="C577" s="51"/>
      <c r="D577" s="51"/>
      <c r="E577" s="51"/>
      <c r="F577" s="51"/>
      <c r="G577" s="51"/>
      <c r="H577" s="51"/>
      <c r="I577" s="51"/>
      <c r="J577" s="51"/>
    </row>
    <row r="578" spans="1:10" ht="16.5" customHeight="1">
      <c r="A578" s="51"/>
      <c r="B578" s="52"/>
      <c r="C578" s="51"/>
      <c r="D578" s="51"/>
      <c r="E578" s="51"/>
      <c r="F578" s="51"/>
      <c r="G578" s="51"/>
      <c r="H578" s="51"/>
      <c r="I578" s="51"/>
      <c r="J578" s="51"/>
    </row>
    <row r="579" spans="1:10" ht="16.5" customHeight="1">
      <c r="A579" s="51"/>
      <c r="B579" s="52"/>
      <c r="C579" s="51"/>
      <c r="D579" s="51"/>
      <c r="E579" s="51"/>
      <c r="F579" s="51"/>
      <c r="G579" s="51"/>
      <c r="H579" s="51"/>
      <c r="I579" s="51"/>
      <c r="J579" s="51"/>
    </row>
    <row r="580" spans="1:10" ht="16.5" customHeight="1">
      <c r="A580" s="51"/>
      <c r="B580" s="52"/>
      <c r="C580" s="51"/>
      <c r="D580" s="51"/>
      <c r="E580" s="51"/>
      <c r="F580" s="51"/>
      <c r="G580" s="51"/>
      <c r="H580" s="51"/>
      <c r="I580" s="51"/>
      <c r="J580" s="51"/>
    </row>
    <row r="581" spans="1:10" ht="16.5" customHeight="1">
      <c r="A581" s="51"/>
      <c r="B581" s="52"/>
      <c r="C581" s="51"/>
      <c r="D581" s="51"/>
      <c r="E581" s="51"/>
      <c r="F581" s="51"/>
      <c r="G581" s="51"/>
      <c r="H581" s="51"/>
      <c r="I581" s="51"/>
      <c r="J581" s="51"/>
    </row>
    <row r="582" spans="1:10" ht="16.5" customHeight="1">
      <c r="A582" s="51"/>
      <c r="B582" s="52"/>
      <c r="C582" s="51"/>
      <c r="D582" s="51"/>
      <c r="E582" s="51"/>
      <c r="F582" s="51"/>
      <c r="G582" s="51"/>
      <c r="H582" s="51"/>
      <c r="I582" s="51"/>
      <c r="J582" s="51"/>
    </row>
    <row r="583" spans="1:10" ht="16.5" customHeight="1">
      <c r="A583" s="51"/>
      <c r="B583" s="52"/>
      <c r="C583" s="51"/>
      <c r="D583" s="51"/>
      <c r="E583" s="51"/>
      <c r="F583" s="51"/>
      <c r="G583" s="51"/>
      <c r="H583" s="51"/>
      <c r="I583" s="51"/>
      <c r="J583" s="51"/>
    </row>
    <row r="584" spans="1:10" ht="16.5" customHeight="1">
      <c r="A584" s="51"/>
      <c r="B584" s="52"/>
      <c r="C584" s="51"/>
      <c r="D584" s="51"/>
      <c r="E584" s="51"/>
      <c r="F584" s="51"/>
      <c r="G584" s="51"/>
      <c r="H584" s="51"/>
      <c r="I584" s="51"/>
      <c r="J584" s="51"/>
    </row>
    <row r="585" spans="1:10" ht="16.5" customHeight="1">
      <c r="A585" s="51"/>
      <c r="B585" s="52"/>
      <c r="C585" s="51"/>
      <c r="D585" s="51"/>
      <c r="E585" s="51"/>
      <c r="F585" s="51"/>
      <c r="G585" s="51"/>
      <c r="H585" s="51"/>
      <c r="I585" s="51"/>
      <c r="J585" s="51"/>
    </row>
    <row r="586" spans="1:10" ht="16.5" customHeight="1">
      <c r="A586" s="51"/>
      <c r="B586" s="52"/>
      <c r="C586" s="51"/>
      <c r="D586" s="51"/>
      <c r="E586" s="51"/>
      <c r="F586" s="51"/>
      <c r="G586" s="51"/>
      <c r="H586" s="51"/>
      <c r="I586" s="51"/>
      <c r="J586" s="51"/>
    </row>
    <row r="587" spans="1:10" ht="16.5" customHeight="1">
      <c r="A587" s="51"/>
      <c r="B587" s="52"/>
      <c r="C587" s="51"/>
      <c r="D587" s="51"/>
      <c r="E587" s="51"/>
      <c r="F587" s="51"/>
      <c r="G587" s="51"/>
      <c r="H587" s="51"/>
      <c r="I587" s="51"/>
      <c r="J587" s="51"/>
    </row>
    <row r="588" spans="1:10" ht="16.5" customHeight="1">
      <c r="A588" s="51"/>
      <c r="B588" s="52"/>
      <c r="C588" s="51"/>
      <c r="D588" s="51"/>
      <c r="E588" s="51"/>
      <c r="F588" s="51"/>
      <c r="G588" s="51"/>
      <c r="H588" s="51"/>
      <c r="I588" s="51"/>
      <c r="J588" s="51"/>
    </row>
    <row r="589" spans="1:10" ht="16.5" customHeight="1">
      <c r="A589" s="51"/>
      <c r="B589" s="52"/>
      <c r="C589" s="51"/>
      <c r="D589" s="51"/>
      <c r="E589" s="51"/>
      <c r="F589" s="51"/>
      <c r="G589" s="51"/>
      <c r="H589" s="51"/>
      <c r="I589" s="51"/>
      <c r="J589" s="51"/>
    </row>
    <row r="590" spans="1:10" ht="16.5" customHeight="1">
      <c r="A590" s="51"/>
      <c r="B590" s="52"/>
      <c r="C590" s="51"/>
      <c r="D590" s="51"/>
      <c r="E590" s="51"/>
      <c r="F590" s="51"/>
      <c r="G590" s="51"/>
      <c r="H590" s="51"/>
      <c r="I590" s="51"/>
      <c r="J590" s="51"/>
    </row>
    <row r="591" spans="1:10" ht="16.5" customHeight="1">
      <c r="A591" s="51"/>
      <c r="B591" s="52"/>
      <c r="C591" s="51"/>
      <c r="D591" s="51"/>
      <c r="E591" s="51"/>
      <c r="F591" s="51"/>
      <c r="G591" s="51"/>
      <c r="H591" s="51"/>
      <c r="I591" s="51"/>
      <c r="J591" s="51"/>
    </row>
    <row r="592" spans="1:10" ht="16.5" customHeight="1">
      <c r="A592" s="51"/>
      <c r="B592" s="52"/>
      <c r="C592" s="51"/>
      <c r="D592" s="51"/>
      <c r="E592" s="51"/>
      <c r="F592" s="51"/>
      <c r="G592" s="51"/>
      <c r="H592" s="51"/>
      <c r="I592" s="51"/>
      <c r="J592" s="51"/>
    </row>
    <row r="593" spans="1:10" ht="16.5" customHeight="1">
      <c r="A593" s="51"/>
      <c r="B593" s="52"/>
      <c r="C593" s="51"/>
      <c r="D593" s="51"/>
      <c r="E593" s="51"/>
      <c r="F593" s="51"/>
      <c r="G593" s="51"/>
      <c r="H593" s="51"/>
      <c r="I593" s="51"/>
      <c r="J593" s="51"/>
    </row>
    <row r="594" spans="1:10" ht="16.5" customHeight="1">
      <c r="A594" s="51"/>
      <c r="B594" s="52"/>
      <c r="C594" s="51"/>
      <c r="D594" s="51"/>
      <c r="E594" s="51"/>
      <c r="F594" s="51"/>
      <c r="G594" s="51"/>
      <c r="H594" s="51"/>
      <c r="I594" s="51"/>
      <c r="J594" s="51"/>
    </row>
    <row r="595" spans="1:10" ht="16.5" customHeight="1">
      <c r="A595" s="51"/>
      <c r="B595" s="52"/>
      <c r="C595" s="51"/>
      <c r="D595" s="51"/>
      <c r="E595" s="51"/>
      <c r="F595" s="51"/>
      <c r="G595" s="51"/>
      <c r="H595" s="51"/>
      <c r="I595" s="51"/>
      <c r="J595" s="51"/>
    </row>
    <row r="596" spans="1:10" ht="16.5" customHeight="1">
      <c r="A596" s="51"/>
      <c r="B596" s="52"/>
      <c r="C596" s="51"/>
      <c r="D596" s="51"/>
      <c r="E596" s="51"/>
      <c r="F596" s="51"/>
      <c r="G596" s="51"/>
      <c r="H596" s="51"/>
      <c r="I596" s="51"/>
      <c r="J596" s="51"/>
    </row>
    <row r="597" spans="1:10" ht="16.5" customHeight="1">
      <c r="A597" s="51"/>
      <c r="B597" s="52"/>
      <c r="C597" s="51"/>
      <c r="D597" s="51"/>
      <c r="E597" s="51"/>
      <c r="F597" s="51"/>
      <c r="G597" s="51"/>
      <c r="H597" s="51"/>
      <c r="I597" s="51"/>
      <c r="J597" s="51"/>
    </row>
    <row r="598" spans="1:10" ht="16.5" customHeight="1">
      <c r="A598" s="51"/>
      <c r="B598" s="52"/>
      <c r="C598" s="51"/>
      <c r="D598" s="51"/>
      <c r="E598" s="51"/>
      <c r="F598" s="51"/>
      <c r="G598" s="51"/>
      <c r="H598" s="51"/>
      <c r="I598" s="51"/>
      <c r="J598" s="51"/>
    </row>
    <row r="599" spans="1:10" ht="16.5" customHeight="1">
      <c r="A599" s="51"/>
      <c r="B599" s="52"/>
      <c r="C599" s="51"/>
      <c r="D599" s="51"/>
      <c r="E599" s="51"/>
      <c r="F599" s="51"/>
      <c r="G599" s="51"/>
      <c r="H599" s="51"/>
      <c r="I599" s="51"/>
      <c r="J599" s="51"/>
    </row>
    <row r="600" spans="1:10" ht="16.5" customHeight="1">
      <c r="A600" s="51"/>
      <c r="B600" s="52"/>
      <c r="C600" s="51"/>
      <c r="D600" s="51"/>
      <c r="E600" s="51"/>
      <c r="F600" s="51"/>
      <c r="G600" s="51"/>
      <c r="H600" s="51"/>
      <c r="I600" s="51"/>
      <c r="J600" s="51"/>
    </row>
    <row r="601" spans="1:10" ht="16.5" customHeight="1">
      <c r="A601" s="51"/>
      <c r="B601" s="52"/>
      <c r="C601" s="51"/>
      <c r="D601" s="51"/>
      <c r="E601" s="51"/>
      <c r="F601" s="51"/>
      <c r="G601" s="51"/>
      <c r="H601" s="51"/>
      <c r="I601" s="51"/>
      <c r="J601" s="51"/>
    </row>
    <row r="602" spans="1:10" ht="16.5" customHeight="1">
      <c r="A602" s="51"/>
      <c r="B602" s="52"/>
      <c r="C602" s="51"/>
      <c r="D602" s="51"/>
      <c r="E602" s="51"/>
      <c r="F602" s="51"/>
      <c r="G602" s="51"/>
      <c r="H602" s="51"/>
      <c r="I602" s="51"/>
      <c r="J602" s="51"/>
    </row>
    <row r="603" spans="1:10" ht="16.5" customHeight="1">
      <c r="A603" s="51"/>
      <c r="B603" s="52"/>
      <c r="C603" s="51"/>
      <c r="D603" s="51"/>
      <c r="E603" s="51"/>
      <c r="F603" s="51"/>
      <c r="G603" s="51"/>
      <c r="H603" s="51"/>
      <c r="I603" s="51"/>
      <c r="J603" s="51"/>
    </row>
    <row r="604" spans="1:10" ht="16.5" customHeight="1">
      <c r="A604" s="51"/>
      <c r="B604" s="52"/>
      <c r="C604" s="51"/>
      <c r="D604" s="51"/>
      <c r="E604" s="51"/>
      <c r="F604" s="51"/>
      <c r="G604" s="51"/>
      <c r="H604" s="51"/>
      <c r="I604" s="51"/>
      <c r="J604" s="51"/>
    </row>
    <row r="605" spans="1:10" ht="16.5" customHeight="1">
      <c r="A605" s="51"/>
      <c r="B605" s="52"/>
      <c r="C605" s="51"/>
      <c r="D605" s="51"/>
      <c r="E605" s="51"/>
      <c r="F605" s="51"/>
      <c r="G605" s="51"/>
      <c r="H605" s="51"/>
      <c r="I605" s="51"/>
      <c r="J605" s="51"/>
    </row>
    <row r="606" spans="1:10" ht="16.5" customHeight="1">
      <c r="A606" s="51"/>
      <c r="B606" s="52"/>
      <c r="C606" s="51"/>
      <c r="D606" s="51"/>
      <c r="E606" s="51"/>
      <c r="F606" s="51"/>
      <c r="G606" s="51"/>
      <c r="H606" s="51"/>
      <c r="I606" s="51"/>
      <c r="J606" s="51"/>
    </row>
    <row r="607" spans="1:10" ht="16.5" customHeight="1">
      <c r="A607" s="51"/>
      <c r="B607" s="52"/>
      <c r="C607" s="51"/>
      <c r="D607" s="51"/>
      <c r="E607" s="51"/>
      <c r="F607" s="51"/>
      <c r="G607" s="51"/>
      <c r="H607" s="51"/>
      <c r="I607" s="51"/>
      <c r="J607" s="51"/>
    </row>
    <row r="608" spans="1:10" ht="16.5" customHeight="1">
      <c r="A608" s="51"/>
      <c r="B608" s="52"/>
      <c r="C608" s="51"/>
      <c r="D608" s="51"/>
      <c r="E608" s="51"/>
      <c r="F608" s="51"/>
      <c r="G608" s="51"/>
      <c r="H608" s="51"/>
      <c r="I608" s="51"/>
      <c r="J608" s="51"/>
    </row>
    <row r="609" spans="1:10" ht="16.5" customHeight="1">
      <c r="A609" s="51"/>
      <c r="B609" s="52"/>
      <c r="C609" s="51"/>
      <c r="D609" s="51"/>
      <c r="E609" s="51"/>
      <c r="F609" s="51"/>
      <c r="G609" s="51"/>
      <c r="H609" s="51"/>
      <c r="I609" s="51"/>
      <c r="J609" s="51"/>
    </row>
    <row r="610" spans="1:10" ht="16.5" customHeight="1">
      <c r="A610" s="51"/>
      <c r="B610" s="52"/>
      <c r="C610" s="51"/>
      <c r="D610" s="51"/>
      <c r="E610" s="51"/>
      <c r="F610" s="51"/>
      <c r="G610" s="51"/>
      <c r="H610" s="51"/>
      <c r="I610" s="51"/>
      <c r="J610" s="51"/>
    </row>
    <row r="611" spans="1:10" ht="16.5" customHeight="1">
      <c r="A611" s="51"/>
      <c r="B611" s="52"/>
      <c r="C611" s="51"/>
      <c r="D611" s="51"/>
      <c r="E611" s="51"/>
      <c r="F611" s="51"/>
      <c r="G611" s="51"/>
      <c r="H611" s="51"/>
      <c r="I611" s="51"/>
      <c r="J611" s="51"/>
    </row>
    <row r="612" spans="1:10" ht="16.5" customHeight="1">
      <c r="A612" s="51"/>
      <c r="B612" s="52"/>
      <c r="C612" s="51"/>
      <c r="D612" s="51"/>
      <c r="E612" s="51"/>
      <c r="F612" s="51"/>
      <c r="G612" s="51"/>
      <c r="H612" s="51"/>
      <c r="I612" s="51"/>
      <c r="J612" s="51"/>
    </row>
    <row r="613" spans="1:10" ht="16.5" customHeight="1">
      <c r="A613" s="51"/>
      <c r="B613" s="52"/>
      <c r="C613" s="51"/>
      <c r="D613" s="51"/>
      <c r="E613" s="51"/>
      <c r="F613" s="51"/>
      <c r="G613" s="51"/>
      <c r="H613" s="51"/>
      <c r="I613" s="51"/>
      <c r="J613" s="51"/>
    </row>
    <row r="614" spans="1:10" ht="16.5" customHeight="1">
      <c r="A614" s="51"/>
      <c r="B614" s="52"/>
      <c r="C614" s="51"/>
      <c r="D614" s="51"/>
      <c r="E614" s="51"/>
      <c r="F614" s="51"/>
      <c r="G614" s="51"/>
      <c r="H614" s="51"/>
      <c r="I614" s="51"/>
      <c r="J614" s="51"/>
    </row>
    <row r="615" spans="1:10" ht="16.5" customHeight="1">
      <c r="A615" s="51"/>
      <c r="B615" s="52"/>
      <c r="C615" s="51"/>
      <c r="D615" s="51"/>
      <c r="E615" s="51"/>
      <c r="F615" s="51"/>
      <c r="G615" s="51"/>
      <c r="H615" s="51"/>
      <c r="I615" s="51"/>
      <c r="J615" s="51"/>
    </row>
    <row r="616" spans="1:10" ht="16.5" customHeight="1">
      <c r="A616" s="51"/>
      <c r="B616" s="52"/>
      <c r="C616" s="51"/>
      <c r="D616" s="51"/>
      <c r="E616" s="51"/>
      <c r="F616" s="51"/>
      <c r="G616" s="51"/>
      <c r="H616" s="51"/>
      <c r="I616" s="51"/>
      <c r="J616" s="51"/>
    </row>
    <row r="617" spans="1:10" ht="16.5" customHeight="1">
      <c r="A617" s="51"/>
      <c r="B617" s="52"/>
      <c r="C617" s="51"/>
      <c r="D617" s="51"/>
      <c r="E617" s="51"/>
      <c r="F617" s="51"/>
      <c r="G617" s="51"/>
      <c r="H617" s="51"/>
      <c r="I617" s="51"/>
      <c r="J617" s="51"/>
    </row>
    <row r="618" spans="1:10" ht="16.5" customHeight="1">
      <c r="A618" s="51"/>
      <c r="B618" s="52"/>
      <c r="C618" s="51"/>
      <c r="D618" s="51"/>
      <c r="E618" s="51"/>
      <c r="F618" s="51"/>
      <c r="G618" s="51"/>
      <c r="H618" s="51"/>
      <c r="I618" s="51"/>
      <c r="J618" s="51"/>
    </row>
    <row r="619" spans="1:10" ht="16.5" customHeight="1">
      <c r="A619" s="51"/>
      <c r="B619" s="52"/>
      <c r="C619" s="51"/>
      <c r="D619" s="51"/>
      <c r="E619" s="51"/>
      <c r="F619" s="51"/>
      <c r="G619" s="51"/>
      <c r="H619" s="51"/>
      <c r="I619" s="51"/>
      <c r="J619" s="51"/>
    </row>
    <row r="620" spans="1:10" ht="16.5" customHeight="1">
      <c r="A620" s="51"/>
      <c r="B620" s="52"/>
      <c r="C620" s="51"/>
      <c r="D620" s="51"/>
      <c r="E620" s="51"/>
      <c r="F620" s="51"/>
      <c r="G620" s="51"/>
      <c r="H620" s="51"/>
      <c r="I620" s="51"/>
      <c r="J620" s="51"/>
    </row>
    <row r="621" spans="1:10" ht="16.5" customHeight="1">
      <c r="A621" s="51"/>
      <c r="B621" s="52"/>
      <c r="C621" s="51"/>
      <c r="D621" s="51"/>
      <c r="E621" s="51"/>
      <c r="F621" s="51"/>
      <c r="G621" s="51"/>
      <c r="H621" s="51"/>
      <c r="I621" s="51"/>
      <c r="J621" s="51"/>
    </row>
    <row r="622" spans="1:10" ht="16.5" customHeight="1">
      <c r="A622" s="51"/>
      <c r="B622" s="52"/>
      <c r="C622" s="51"/>
      <c r="D622" s="51"/>
      <c r="E622" s="51"/>
      <c r="F622" s="51"/>
      <c r="G622" s="51"/>
      <c r="H622" s="51"/>
      <c r="I622" s="51"/>
      <c r="J622" s="51"/>
    </row>
    <row r="623" spans="1:10" ht="16.5" customHeight="1">
      <c r="A623" s="51"/>
      <c r="B623" s="52"/>
      <c r="C623" s="51"/>
      <c r="D623" s="51"/>
      <c r="E623" s="51"/>
      <c r="F623" s="51"/>
      <c r="G623" s="51"/>
      <c r="H623" s="51"/>
      <c r="I623" s="51"/>
      <c r="J623" s="51"/>
    </row>
    <row r="624" spans="1:10" ht="16.5" customHeight="1">
      <c r="A624" s="51"/>
      <c r="B624" s="52"/>
      <c r="C624" s="51"/>
      <c r="D624" s="51"/>
      <c r="E624" s="51"/>
      <c r="F624" s="51"/>
      <c r="G624" s="51"/>
      <c r="H624" s="51"/>
      <c r="I624" s="51"/>
      <c r="J624" s="51"/>
    </row>
    <row r="625" spans="1:10" ht="16.5" customHeight="1">
      <c r="A625" s="51"/>
      <c r="B625" s="52"/>
      <c r="C625" s="51"/>
      <c r="D625" s="51"/>
      <c r="E625" s="51"/>
      <c r="F625" s="51"/>
      <c r="G625" s="51"/>
      <c r="H625" s="51"/>
      <c r="I625" s="51"/>
      <c r="J625" s="51"/>
    </row>
    <row r="626" spans="1:10" ht="16.5" customHeight="1">
      <c r="A626" s="51"/>
      <c r="B626" s="52"/>
      <c r="C626" s="51"/>
      <c r="D626" s="51"/>
      <c r="E626" s="51"/>
      <c r="F626" s="51"/>
      <c r="G626" s="51"/>
      <c r="H626" s="51"/>
      <c r="I626" s="51"/>
      <c r="J626" s="51"/>
    </row>
    <row r="627" spans="1:10" ht="16.5" customHeight="1">
      <c r="A627" s="51"/>
      <c r="B627" s="52"/>
      <c r="C627" s="51"/>
      <c r="D627" s="51"/>
      <c r="E627" s="51"/>
      <c r="F627" s="51"/>
      <c r="G627" s="51"/>
      <c r="H627" s="51"/>
      <c r="I627" s="51"/>
      <c r="J627" s="51"/>
    </row>
    <row r="628" spans="1:10" ht="16.5" customHeight="1">
      <c r="A628" s="51"/>
      <c r="B628" s="52"/>
      <c r="C628" s="51"/>
      <c r="D628" s="51"/>
      <c r="E628" s="51"/>
      <c r="F628" s="51"/>
      <c r="G628" s="51"/>
      <c r="H628" s="51"/>
      <c r="I628" s="51"/>
      <c r="J628" s="51"/>
    </row>
    <row r="629" spans="1:10" ht="16.5" customHeight="1">
      <c r="A629" s="51"/>
      <c r="B629" s="52"/>
      <c r="C629" s="51"/>
      <c r="D629" s="51"/>
      <c r="E629" s="51"/>
      <c r="F629" s="51"/>
      <c r="G629" s="51"/>
      <c r="H629" s="51"/>
      <c r="I629" s="51"/>
      <c r="J629" s="51"/>
    </row>
    <row r="630" spans="1:10" ht="16.5" customHeight="1">
      <c r="A630" s="51"/>
      <c r="B630" s="52"/>
      <c r="C630" s="51"/>
      <c r="D630" s="51"/>
      <c r="E630" s="51"/>
      <c r="F630" s="51"/>
      <c r="G630" s="51"/>
      <c r="H630" s="51"/>
      <c r="I630" s="51"/>
      <c r="J630" s="51"/>
    </row>
    <row r="631" spans="1:10" ht="16.5" customHeight="1">
      <c r="A631" s="51"/>
      <c r="B631" s="52"/>
      <c r="C631" s="51"/>
      <c r="D631" s="51"/>
      <c r="E631" s="51"/>
      <c r="F631" s="51"/>
      <c r="G631" s="51"/>
      <c r="H631" s="51"/>
      <c r="I631" s="51"/>
      <c r="J631" s="51"/>
    </row>
    <row r="632" spans="1:10" ht="16.5" customHeight="1">
      <c r="A632" s="51"/>
      <c r="B632" s="52"/>
      <c r="C632" s="51"/>
      <c r="D632" s="51"/>
      <c r="E632" s="51"/>
      <c r="F632" s="51"/>
      <c r="G632" s="51"/>
      <c r="H632" s="51"/>
      <c r="I632" s="51"/>
      <c r="J632" s="51"/>
    </row>
    <row r="633" spans="1:10" ht="16.5" customHeight="1">
      <c r="A633" s="51"/>
      <c r="B633" s="52"/>
      <c r="C633" s="51"/>
      <c r="D633" s="51"/>
      <c r="E633" s="51"/>
      <c r="F633" s="51"/>
      <c r="G633" s="51"/>
      <c r="H633" s="51"/>
      <c r="I633" s="51"/>
      <c r="J633" s="51"/>
    </row>
    <row r="634" spans="1:10" ht="16.5" customHeight="1">
      <c r="A634" s="51"/>
      <c r="B634" s="52"/>
      <c r="C634" s="51"/>
      <c r="D634" s="51"/>
      <c r="E634" s="51"/>
      <c r="F634" s="51"/>
      <c r="G634" s="51"/>
      <c r="H634" s="51"/>
      <c r="I634" s="51"/>
      <c r="J634" s="51"/>
    </row>
    <row r="635" spans="1:10" ht="16.5" customHeight="1">
      <c r="A635" s="51"/>
      <c r="B635" s="52"/>
      <c r="C635" s="51"/>
      <c r="D635" s="51"/>
      <c r="E635" s="51"/>
      <c r="F635" s="51"/>
      <c r="G635" s="51"/>
      <c r="H635" s="51"/>
      <c r="I635" s="51"/>
      <c r="J635" s="51"/>
    </row>
    <row r="636" spans="1:10" ht="16.5" customHeight="1">
      <c r="A636" s="51"/>
      <c r="B636" s="52"/>
      <c r="C636" s="51"/>
      <c r="D636" s="51"/>
      <c r="E636" s="51"/>
      <c r="F636" s="51"/>
      <c r="G636" s="51"/>
      <c r="H636" s="51"/>
      <c r="I636" s="51"/>
      <c r="J636" s="51"/>
    </row>
    <row r="637" spans="1:10" ht="16.5" customHeight="1">
      <c r="A637" s="51"/>
      <c r="B637" s="52"/>
      <c r="C637" s="51"/>
      <c r="D637" s="51"/>
      <c r="E637" s="51"/>
      <c r="F637" s="51"/>
      <c r="G637" s="51"/>
      <c r="H637" s="51"/>
      <c r="I637" s="51"/>
      <c r="J637" s="51"/>
    </row>
    <row r="638" spans="1:10" ht="16.5" customHeight="1">
      <c r="A638" s="51"/>
      <c r="B638" s="52"/>
      <c r="C638" s="51"/>
      <c r="D638" s="51"/>
      <c r="E638" s="51"/>
      <c r="F638" s="51"/>
      <c r="G638" s="51"/>
      <c r="H638" s="51"/>
      <c r="I638" s="51"/>
      <c r="J638" s="51"/>
    </row>
    <row r="639" spans="1:10" ht="16.5" customHeight="1">
      <c r="A639" s="51"/>
      <c r="B639" s="52"/>
      <c r="C639" s="51"/>
      <c r="D639" s="51"/>
      <c r="E639" s="51"/>
      <c r="F639" s="51"/>
      <c r="G639" s="51"/>
      <c r="H639" s="51"/>
      <c r="I639" s="51"/>
      <c r="J639" s="51"/>
    </row>
    <row r="640" spans="1:10" ht="16.5" customHeight="1">
      <c r="A640" s="51"/>
      <c r="B640" s="52"/>
      <c r="C640" s="51"/>
      <c r="D640" s="51"/>
      <c r="E640" s="51"/>
      <c r="F640" s="51"/>
      <c r="G640" s="51"/>
      <c r="H640" s="51"/>
      <c r="I640" s="51"/>
      <c r="J640" s="51"/>
    </row>
    <row r="641" spans="1:10" ht="16.5" customHeight="1">
      <c r="A641" s="51"/>
      <c r="B641" s="52"/>
      <c r="C641" s="51"/>
      <c r="D641" s="51"/>
      <c r="E641" s="51"/>
      <c r="F641" s="51"/>
      <c r="G641" s="51"/>
      <c r="H641" s="51"/>
      <c r="I641" s="51"/>
      <c r="J641" s="51"/>
    </row>
    <row r="642" spans="1:10" ht="16.5" customHeight="1">
      <c r="A642" s="51"/>
      <c r="B642" s="52"/>
      <c r="C642" s="51"/>
      <c r="D642" s="51"/>
      <c r="E642" s="51"/>
      <c r="F642" s="51"/>
      <c r="G642" s="51"/>
      <c r="H642" s="51"/>
      <c r="I642" s="51"/>
      <c r="J642" s="51"/>
    </row>
    <row r="643" spans="1:10" ht="16.5" customHeight="1">
      <c r="A643" s="51"/>
      <c r="B643" s="52"/>
      <c r="C643" s="51"/>
      <c r="D643" s="51"/>
      <c r="E643" s="51"/>
      <c r="F643" s="51"/>
      <c r="G643" s="51"/>
      <c r="H643" s="51"/>
      <c r="I643" s="51"/>
      <c r="J643" s="51"/>
    </row>
    <row r="644" spans="1:10" ht="16.5" customHeight="1">
      <c r="A644" s="51"/>
      <c r="B644" s="52"/>
      <c r="C644" s="51"/>
      <c r="D644" s="51"/>
      <c r="E644" s="51"/>
      <c r="F644" s="51"/>
      <c r="G644" s="51"/>
      <c r="H644" s="51"/>
      <c r="I644" s="51"/>
      <c r="J644" s="51"/>
    </row>
    <row r="645" spans="1:10" ht="16.5" customHeight="1">
      <c r="A645" s="51"/>
      <c r="B645" s="52"/>
      <c r="C645" s="51"/>
      <c r="D645" s="51"/>
      <c r="E645" s="51"/>
      <c r="F645" s="51"/>
      <c r="G645" s="51"/>
      <c r="H645" s="51"/>
      <c r="I645" s="51"/>
      <c r="J645" s="51"/>
    </row>
    <row r="646" spans="1:10" ht="16.5" customHeight="1">
      <c r="A646" s="51"/>
      <c r="B646" s="52"/>
      <c r="C646" s="51"/>
      <c r="D646" s="51"/>
      <c r="E646" s="51"/>
      <c r="F646" s="51"/>
      <c r="G646" s="51"/>
      <c r="H646" s="51"/>
      <c r="I646" s="51"/>
      <c r="J646" s="51"/>
    </row>
    <row r="647" spans="1:10" ht="16.5" customHeight="1">
      <c r="A647" s="51"/>
      <c r="B647" s="52"/>
      <c r="C647" s="51"/>
      <c r="D647" s="51"/>
      <c r="E647" s="51"/>
      <c r="F647" s="51"/>
      <c r="G647" s="51"/>
      <c r="H647" s="51"/>
      <c r="I647" s="51"/>
      <c r="J647" s="51"/>
    </row>
    <row r="648" spans="1:10" ht="16.5" customHeight="1">
      <c r="A648" s="51"/>
      <c r="B648" s="52"/>
      <c r="C648" s="51"/>
      <c r="D648" s="51"/>
      <c r="E648" s="51"/>
      <c r="F648" s="51"/>
      <c r="G648" s="51"/>
      <c r="H648" s="51"/>
      <c r="I648" s="51"/>
      <c r="J648" s="51"/>
    </row>
    <row r="649" spans="1:10" ht="16.5" customHeight="1">
      <c r="A649" s="51"/>
      <c r="B649" s="52"/>
      <c r="C649" s="51"/>
      <c r="D649" s="51"/>
      <c r="E649" s="51"/>
      <c r="F649" s="51"/>
      <c r="G649" s="51"/>
      <c r="H649" s="51"/>
      <c r="I649" s="51"/>
      <c r="J649" s="51"/>
    </row>
    <row r="650" spans="1:10" ht="16.5" customHeight="1">
      <c r="A650" s="51"/>
      <c r="B650" s="52"/>
      <c r="C650" s="51"/>
      <c r="D650" s="51"/>
      <c r="E650" s="51"/>
      <c r="F650" s="51"/>
      <c r="G650" s="51"/>
      <c r="H650" s="51"/>
      <c r="I650" s="51"/>
      <c r="J650" s="51"/>
    </row>
    <row r="651" spans="1:10" ht="16.5" customHeight="1">
      <c r="A651" s="51"/>
      <c r="B651" s="52"/>
      <c r="C651" s="51"/>
      <c r="D651" s="51"/>
      <c r="E651" s="51"/>
      <c r="F651" s="51"/>
      <c r="G651" s="51"/>
      <c r="H651" s="51"/>
      <c r="I651" s="51"/>
      <c r="J651" s="51"/>
    </row>
    <row r="652" spans="1:10" ht="16.5" customHeight="1">
      <c r="A652" s="51"/>
      <c r="B652" s="52"/>
      <c r="C652" s="51"/>
      <c r="D652" s="51"/>
      <c r="E652" s="51"/>
      <c r="F652" s="51"/>
      <c r="G652" s="51"/>
      <c r="H652" s="51"/>
      <c r="I652" s="51"/>
      <c r="J652" s="51"/>
    </row>
    <row r="653" spans="1:10" ht="16.5" customHeight="1">
      <c r="A653" s="51"/>
      <c r="B653" s="52"/>
      <c r="C653" s="51"/>
      <c r="D653" s="51"/>
      <c r="E653" s="51"/>
      <c r="F653" s="51"/>
      <c r="G653" s="51"/>
      <c r="H653" s="51"/>
      <c r="I653" s="51"/>
      <c r="J653" s="51"/>
    </row>
    <row r="654" spans="1:10" ht="16.5" customHeight="1">
      <c r="A654" s="51"/>
      <c r="B654" s="52"/>
      <c r="C654" s="51"/>
      <c r="D654" s="51"/>
      <c r="E654" s="51"/>
      <c r="F654" s="51"/>
      <c r="G654" s="51"/>
      <c r="H654" s="51"/>
      <c r="I654" s="51"/>
      <c r="J654" s="51"/>
    </row>
    <row r="655" spans="1:10" ht="16.5" customHeight="1">
      <c r="A655" s="51"/>
      <c r="B655" s="52"/>
      <c r="C655" s="51"/>
      <c r="D655" s="51"/>
      <c r="E655" s="51"/>
      <c r="F655" s="51"/>
      <c r="G655" s="51"/>
      <c r="H655" s="51"/>
      <c r="I655" s="51"/>
      <c r="J655" s="51"/>
    </row>
    <row r="656" spans="1:10" ht="16.5" customHeight="1">
      <c r="A656" s="51"/>
      <c r="B656" s="52"/>
      <c r="C656" s="51"/>
      <c r="D656" s="51"/>
      <c r="E656" s="51"/>
      <c r="F656" s="51"/>
      <c r="G656" s="51"/>
      <c r="H656" s="51"/>
      <c r="I656" s="51"/>
      <c r="J656" s="51"/>
    </row>
    <row r="657" spans="1:10" ht="16.5" customHeight="1">
      <c r="A657" s="51"/>
      <c r="B657" s="52"/>
      <c r="C657" s="51"/>
      <c r="D657" s="51"/>
      <c r="E657" s="51"/>
      <c r="F657" s="51"/>
      <c r="G657" s="51"/>
      <c r="H657" s="51"/>
      <c r="I657" s="51"/>
      <c r="J657" s="51"/>
    </row>
    <row r="658" spans="1:10" ht="16.5" customHeight="1">
      <c r="A658" s="51"/>
      <c r="B658" s="52"/>
      <c r="C658" s="51"/>
      <c r="D658" s="51"/>
      <c r="E658" s="51"/>
      <c r="F658" s="51"/>
      <c r="G658" s="51"/>
      <c r="H658" s="51"/>
      <c r="I658" s="51"/>
      <c r="J658" s="51"/>
    </row>
    <row r="659" spans="1:10" ht="16.5" customHeight="1">
      <c r="A659" s="51"/>
      <c r="B659" s="52"/>
      <c r="C659" s="51"/>
      <c r="D659" s="51"/>
      <c r="E659" s="51"/>
      <c r="F659" s="51"/>
      <c r="G659" s="51"/>
      <c r="H659" s="51"/>
      <c r="I659" s="51"/>
      <c r="J659" s="51"/>
    </row>
    <row r="660" spans="1:10" ht="16.5" customHeight="1">
      <c r="A660" s="51"/>
      <c r="B660" s="52"/>
      <c r="C660" s="51"/>
      <c r="D660" s="51"/>
      <c r="E660" s="51"/>
      <c r="F660" s="51"/>
      <c r="G660" s="51"/>
      <c r="H660" s="51"/>
      <c r="I660" s="51"/>
      <c r="J660" s="51"/>
    </row>
    <row r="661" spans="1:10" ht="16.5" customHeight="1">
      <c r="A661" s="51"/>
      <c r="B661" s="52"/>
      <c r="C661" s="51"/>
      <c r="D661" s="51"/>
      <c r="E661" s="51"/>
      <c r="F661" s="51"/>
      <c r="G661" s="51"/>
      <c r="H661" s="51"/>
      <c r="I661" s="51"/>
      <c r="J661" s="51"/>
    </row>
    <row r="662" spans="1:10" ht="16.5" customHeight="1">
      <c r="A662" s="51"/>
      <c r="B662" s="52"/>
      <c r="C662" s="51"/>
      <c r="D662" s="51"/>
      <c r="E662" s="51"/>
      <c r="F662" s="51"/>
      <c r="G662" s="51"/>
      <c r="H662" s="51"/>
      <c r="I662" s="51"/>
      <c r="J662" s="51"/>
    </row>
    <row r="663" spans="1:10" ht="16.5" customHeight="1">
      <c r="A663" s="51"/>
      <c r="B663" s="52"/>
      <c r="C663" s="51"/>
      <c r="D663" s="51"/>
      <c r="E663" s="51"/>
      <c r="F663" s="51"/>
      <c r="G663" s="51"/>
      <c r="H663" s="51"/>
      <c r="I663" s="51"/>
      <c r="J663" s="51"/>
    </row>
    <row r="664" spans="1:10" ht="16.5" customHeight="1">
      <c r="A664" s="51"/>
      <c r="B664" s="52"/>
      <c r="C664" s="51"/>
      <c r="D664" s="51"/>
      <c r="E664" s="51"/>
      <c r="F664" s="51"/>
      <c r="G664" s="51"/>
      <c r="H664" s="51"/>
      <c r="I664" s="51"/>
      <c r="J664" s="51"/>
    </row>
    <row r="665" spans="1:10" ht="16.5" customHeight="1">
      <c r="A665" s="51"/>
      <c r="B665" s="52"/>
      <c r="C665" s="51"/>
      <c r="D665" s="51"/>
      <c r="E665" s="51"/>
      <c r="F665" s="51"/>
      <c r="G665" s="51"/>
      <c r="H665" s="51"/>
      <c r="I665" s="51"/>
      <c r="J665" s="51"/>
    </row>
    <row r="666" spans="1:10" ht="16.5" customHeight="1">
      <c r="A666" s="51"/>
      <c r="B666" s="52"/>
      <c r="C666" s="51"/>
      <c r="D666" s="51"/>
      <c r="E666" s="51"/>
      <c r="F666" s="51"/>
      <c r="G666" s="51"/>
      <c r="H666" s="51"/>
      <c r="I666" s="51"/>
      <c r="J666" s="51"/>
    </row>
    <row r="667" spans="1:10" ht="16.5" customHeight="1">
      <c r="A667" s="51"/>
      <c r="B667" s="52"/>
      <c r="C667" s="51"/>
      <c r="D667" s="51"/>
      <c r="E667" s="51"/>
      <c r="F667" s="51"/>
      <c r="G667" s="51"/>
      <c r="H667" s="51"/>
      <c r="I667" s="51"/>
      <c r="J667" s="51"/>
    </row>
    <row r="668" spans="1:10" ht="16.5" customHeight="1">
      <c r="A668" s="51"/>
      <c r="B668" s="52"/>
      <c r="C668" s="51"/>
      <c r="D668" s="51"/>
      <c r="E668" s="51"/>
      <c r="F668" s="51"/>
      <c r="G668" s="51"/>
      <c r="H668" s="51"/>
      <c r="I668" s="51"/>
      <c r="J668" s="51"/>
    </row>
    <row r="669" spans="1:10" ht="16.5" customHeight="1">
      <c r="A669" s="51"/>
      <c r="B669" s="52"/>
      <c r="C669" s="51"/>
      <c r="D669" s="51"/>
      <c r="E669" s="51"/>
      <c r="F669" s="51"/>
      <c r="G669" s="51"/>
      <c r="H669" s="51"/>
      <c r="I669" s="51"/>
      <c r="J669" s="51"/>
    </row>
    <row r="670" spans="1:10" ht="16.5" customHeight="1">
      <c r="A670" s="51"/>
      <c r="B670" s="52"/>
      <c r="C670" s="51"/>
      <c r="D670" s="51"/>
      <c r="E670" s="51"/>
      <c r="F670" s="51"/>
      <c r="G670" s="51"/>
      <c r="H670" s="51"/>
      <c r="I670" s="51"/>
      <c r="J670" s="51"/>
    </row>
    <row r="671" spans="1:10" ht="16.5" customHeight="1">
      <c r="A671" s="51"/>
      <c r="B671" s="52"/>
      <c r="C671" s="51"/>
      <c r="D671" s="51"/>
      <c r="E671" s="51"/>
      <c r="F671" s="51"/>
      <c r="G671" s="51"/>
      <c r="H671" s="51"/>
      <c r="I671" s="51"/>
      <c r="J671" s="51"/>
    </row>
    <row r="672" spans="1:10" ht="16.5" customHeight="1">
      <c r="A672" s="51"/>
      <c r="B672" s="52"/>
      <c r="C672" s="51"/>
      <c r="D672" s="51"/>
      <c r="E672" s="51"/>
      <c r="F672" s="51"/>
      <c r="G672" s="51"/>
      <c r="H672" s="51"/>
      <c r="I672" s="51"/>
      <c r="J672" s="51"/>
    </row>
    <row r="673" spans="1:10" ht="16.5" customHeight="1">
      <c r="A673" s="51"/>
      <c r="B673" s="52"/>
      <c r="C673" s="51"/>
      <c r="D673" s="51"/>
      <c r="E673" s="51"/>
      <c r="F673" s="51"/>
      <c r="G673" s="51"/>
      <c r="H673" s="51"/>
      <c r="I673" s="51"/>
      <c r="J673" s="51"/>
    </row>
    <row r="674" spans="1:10" ht="16.5" customHeight="1">
      <c r="A674" s="51"/>
      <c r="B674" s="52"/>
      <c r="C674" s="51"/>
      <c r="D674" s="51"/>
      <c r="E674" s="51"/>
      <c r="F674" s="51"/>
      <c r="G674" s="51"/>
      <c r="H674" s="51"/>
      <c r="I674" s="51"/>
      <c r="J674" s="51"/>
    </row>
    <row r="675" spans="1:10" ht="16.5" customHeight="1">
      <c r="A675" s="51"/>
      <c r="B675" s="52"/>
      <c r="C675" s="51"/>
      <c r="D675" s="51"/>
      <c r="E675" s="51"/>
      <c r="F675" s="51"/>
      <c r="G675" s="51"/>
      <c r="H675" s="51"/>
      <c r="I675" s="51"/>
      <c r="J675" s="51"/>
    </row>
    <row r="676" spans="1:10" ht="16.5" customHeight="1">
      <c r="A676" s="51"/>
      <c r="B676" s="52"/>
      <c r="C676" s="51"/>
      <c r="D676" s="51"/>
      <c r="E676" s="51"/>
      <c r="F676" s="51"/>
      <c r="G676" s="51"/>
      <c r="H676" s="51"/>
      <c r="I676" s="51"/>
      <c r="J676" s="51"/>
    </row>
    <row r="677" spans="1:10" ht="16.5" customHeight="1">
      <c r="A677" s="51"/>
      <c r="B677" s="52"/>
      <c r="C677" s="51"/>
      <c r="D677" s="51"/>
      <c r="E677" s="51"/>
      <c r="F677" s="51"/>
      <c r="G677" s="51"/>
      <c r="H677" s="51"/>
      <c r="I677" s="51"/>
      <c r="J677" s="51"/>
    </row>
    <row r="678" spans="1:10" ht="16.5" customHeight="1">
      <c r="A678" s="51"/>
      <c r="B678" s="52"/>
      <c r="C678" s="51"/>
      <c r="D678" s="51"/>
      <c r="E678" s="51"/>
      <c r="F678" s="51"/>
      <c r="G678" s="51"/>
      <c r="H678" s="51"/>
      <c r="I678" s="51"/>
      <c r="J678" s="51"/>
    </row>
    <row r="679" spans="1:10" ht="16.5" customHeight="1">
      <c r="A679" s="51"/>
      <c r="B679" s="52"/>
      <c r="C679" s="51"/>
      <c r="D679" s="51"/>
      <c r="E679" s="51"/>
      <c r="F679" s="51"/>
      <c r="G679" s="51"/>
      <c r="H679" s="51"/>
      <c r="I679" s="51"/>
      <c r="J679" s="51"/>
    </row>
    <row r="680" spans="1:10" ht="16.5" customHeight="1">
      <c r="A680" s="51"/>
      <c r="B680" s="52"/>
      <c r="C680" s="51"/>
      <c r="D680" s="51"/>
      <c r="E680" s="51"/>
      <c r="F680" s="51"/>
      <c r="G680" s="51"/>
      <c r="H680" s="51"/>
      <c r="I680" s="51"/>
      <c r="J680" s="51"/>
    </row>
    <row r="681" spans="1:10" ht="16.5" customHeight="1">
      <c r="A681" s="51"/>
      <c r="B681" s="52"/>
      <c r="C681" s="51"/>
      <c r="D681" s="51"/>
      <c r="E681" s="51"/>
      <c r="F681" s="51"/>
      <c r="G681" s="51"/>
      <c r="H681" s="51"/>
      <c r="I681" s="51"/>
      <c r="J681" s="51"/>
    </row>
    <row r="682" spans="1:10" ht="16.5" customHeight="1">
      <c r="A682" s="51"/>
      <c r="B682" s="52"/>
      <c r="C682" s="51"/>
      <c r="D682" s="51"/>
      <c r="E682" s="51"/>
      <c r="F682" s="51"/>
      <c r="G682" s="51"/>
      <c r="H682" s="51"/>
      <c r="I682" s="51"/>
      <c r="J682" s="51"/>
    </row>
    <row r="683" spans="1:10" ht="16.5" customHeight="1">
      <c r="A683" s="51"/>
      <c r="B683" s="52"/>
      <c r="C683" s="51"/>
      <c r="D683" s="51"/>
      <c r="E683" s="51"/>
      <c r="F683" s="51"/>
      <c r="G683" s="51"/>
      <c r="H683" s="51"/>
      <c r="I683" s="51"/>
      <c r="J683" s="51"/>
    </row>
    <row r="684" spans="1:10" ht="16.5" customHeight="1">
      <c r="A684" s="51"/>
      <c r="B684" s="52"/>
      <c r="C684" s="51"/>
      <c r="D684" s="51"/>
      <c r="E684" s="51"/>
      <c r="F684" s="51"/>
      <c r="G684" s="51"/>
      <c r="H684" s="51"/>
      <c r="I684" s="51"/>
      <c r="J684" s="51"/>
    </row>
    <row r="685" spans="1:10" ht="16.5" customHeight="1">
      <c r="A685" s="51"/>
      <c r="B685" s="52"/>
      <c r="C685" s="51"/>
      <c r="D685" s="51"/>
      <c r="E685" s="51"/>
      <c r="F685" s="51"/>
      <c r="G685" s="51"/>
      <c r="H685" s="51"/>
      <c r="I685" s="51"/>
      <c r="J685" s="51"/>
    </row>
    <row r="686" spans="1:10" ht="16.5" customHeight="1">
      <c r="A686" s="51"/>
      <c r="B686" s="52"/>
      <c r="C686" s="51"/>
      <c r="D686" s="51"/>
      <c r="E686" s="51"/>
      <c r="F686" s="51"/>
      <c r="G686" s="51"/>
      <c r="H686" s="51"/>
      <c r="I686" s="51"/>
      <c r="J686" s="51"/>
    </row>
    <row r="687" spans="1:10" ht="16.5" customHeight="1">
      <c r="A687" s="51"/>
      <c r="B687" s="52"/>
      <c r="C687" s="51"/>
      <c r="D687" s="51"/>
      <c r="E687" s="51"/>
      <c r="F687" s="51"/>
      <c r="G687" s="51"/>
      <c r="H687" s="51"/>
      <c r="I687" s="51"/>
      <c r="J687" s="51"/>
    </row>
    <row r="688" spans="1:10" ht="16.5" customHeight="1">
      <c r="A688" s="51"/>
      <c r="B688" s="52"/>
      <c r="C688" s="51"/>
      <c r="D688" s="51"/>
      <c r="E688" s="51"/>
      <c r="F688" s="51"/>
      <c r="G688" s="51"/>
      <c r="H688" s="51"/>
      <c r="I688" s="51"/>
      <c r="J688" s="51"/>
    </row>
    <row r="689" spans="1:10" ht="16.5" customHeight="1">
      <c r="A689" s="51"/>
      <c r="B689" s="52"/>
      <c r="C689" s="51"/>
      <c r="D689" s="51"/>
      <c r="E689" s="51"/>
      <c r="F689" s="51"/>
      <c r="G689" s="51"/>
      <c r="H689" s="51"/>
      <c r="I689" s="51"/>
      <c r="J689" s="51"/>
    </row>
    <row r="690" spans="1:10" ht="16.5" customHeight="1">
      <c r="A690" s="51"/>
      <c r="B690" s="52"/>
      <c r="C690" s="51"/>
      <c r="D690" s="51"/>
      <c r="E690" s="51"/>
      <c r="F690" s="51"/>
      <c r="G690" s="51"/>
      <c r="H690" s="51"/>
      <c r="I690" s="51"/>
      <c r="J690" s="51"/>
    </row>
    <row r="691" spans="1:10" ht="16.5" customHeight="1">
      <c r="A691" s="51"/>
      <c r="B691" s="52"/>
      <c r="C691" s="51"/>
      <c r="D691" s="51"/>
      <c r="E691" s="51"/>
      <c r="F691" s="51"/>
      <c r="G691" s="51"/>
      <c r="H691" s="51"/>
      <c r="I691" s="51"/>
      <c r="J691" s="51"/>
    </row>
    <row r="692" spans="1:10" ht="16.5" customHeight="1">
      <c r="A692" s="51"/>
      <c r="B692" s="52"/>
      <c r="C692" s="51"/>
      <c r="D692" s="51"/>
      <c r="E692" s="51"/>
      <c r="F692" s="51"/>
      <c r="G692" s="51"/>
      <c r="H692" s="51"/>
      <c r="I692" s="51"/>
      <c r="J692" s="51"/>
    </row>
    <row r="693" spans="1:10" ht="16.5" customHeight="1">
      <c r="A693" s="51"/>
      <c r="B693" s="52"/>
      <c r="C693" s="51"/>
      <c r="D693" s="51"/>
      <c r="E693" s="51"/>
      <c r="F693" s="51"/>
      <c r="G693" s="51"/>
      <c r="H693" s="51"/>
      <c r="I693" s="51"/>
      <c r="J693" s="51"/>
    </row>
    <row r="694" spans="1:10" ht="16.5" customHeight="1">
      <c r="A694" s="51"/>
      <c r="B694" s="52"/>
      <c r="C694" s="51"/>
      <c r="D694" s="51"/>
      <c r="E694" s="51"/>
      <c r="F694" s="51"/>
      <c r="G694" s="51"/>
      <c r="H694" s="51"/>
      <c r="I694" s="51"/>
      <c r="J694" s="51"/>
    </row>
    <row r="695" spans="1:10" ht="16.5" customHeight="1">
      <c r="A695" s="51"/>
      <c r="B695" s="52"/>
      <c r="C695" s="51"/>
      <c r="D695" s="51"/>
      <c r="E695" s="51"/>
      <c r="F695" s="51"/>
      <c r="G695" s="51"/>
      <c r="H695" s="51"/>
      <c r="I695" s="51"/>
      <c r="J695" s="51"/>
    </row>
    <row r="696" spans="1:10" ht="16.5" customHeight="1">
      <c r="A696" s="51"/>
      <c r="B696" s="52"/>
      <c r="C696" s="51"/>
      <c r="D696" s="51"/>
      <c r="E696" s="51"/>
      <c r="F696" s="51"/>
      <c r="G696" s="51"/>
      <c r="H696" s="51"/>
      <c r="I696" s="51"/>
      <c r="J696" s="51"/>
    </row>
    <row r="697" spans="1:10" ht="16.5" customHeight="1">
      <c r="A697" s="51"/>
      <c r="B697" s="52"/>
      <c r="C697" s="51"/>
      <c r="D697" s="51"/>
      <c r="E697" s="51"/>
      <c r="F697" s="51"/>
      <c r="G697" s="51"/>
      <c r="H697" s="51"/>
      <c r="I697" s="51"/>
      <c r="J697" s="51"/>
    </row>
    <row r="698" spans="1:10" ht="16.5" customHeight="1">
      <c r="A698" s="51"/>
      <c r="B698" s="52"/>
      <c r="C698" s="51"/>
      <c r="D698" s="51"/>
      <c r="E698" s="51"/>
      <c r="F698" s="51"/>
      <c r="G698" s="51"/>
      <c r="H698" s="51"/>
      <c r="I698" s="51"/>
      <c r="J698" s="51"/>
    </row>
    <row r="699" spans="1:10" ht="16.5" customHeight="1">
      <c r="A699" s="51"/>
      <c r="B699" s="52"/>
      <c r="C699" s="51"/>
      <c r="D699" s="51"/>
      <c r="E699" s="51"/>
      <c r="F699" s="51"/>
      <c r="G699" s="51"/>
      <c r="H699" s="51"/>
      <c r="I699" s="51"/>
      <c r="J699" s="51"/>
    </row>
    <row r="700" spans="1:10" ht="16.5" customHeight="1">
      <c r="A700" s="51"/>
      <c r="B700" s="52"/>
      <c r="C700" s="51"/>
      <c r="D700" s="51"/>
      <c r="E700" s="51"/>
      <c r="F700" s="51"/>
      <c r="G700" s="51"/>
      <c r="H700" s="51"/>
      <c r="I700" s="51"/>
      <c r="J700" s="51"/>
    </row>
    <row r="701" spans="1:10" ht="16.5" customHeight="1">
      <c r="A701" s="51"/>
      <c r="B701" s="52"/>
      <c r="C701" s="51"/>
      <c r="D701" s="51"/>
      <c r="E701" s="51"/>
      <c r="F701" s="51"/>
      <c r="G701" s="51"/>
      <c r="H701" s="51"/>
      <c r="I701" s="51"/>
      <c r="J701" s="51"/>
    </row>
    <row r="702" spans="1:10" ht="16.5" customHeight="1">
      <c r="A702" s="51"/>
      <c r="B702" s="52"/>
      <c r="C702" s="51"/>
      <c r="D702" s="51"/>
      <c r="E702" s="51"/>
      <c r="F702" s="51"/>
      <c r="G702" s="51"/>
      <c r="H702" s="51"/>
      <c r="I702" s="51"/>
      <c r="J702" s="51"/>
    </row>
    <row r="703" spans="1:10" ht="16.5" customHeight="1">
      <c r="A703" s="51"/>
      <c r="B703" s="52"/>
      <c r="C703" s="51"/>
      <c r="D703" s="51"/>
      <c r="E703" s="51"/>
      <c r="F703" s="51"/>
      <c r="G703" s="51"/>
      <c r="H703" s="51"/>
      <c r="I703" s="51"/>
      <c r="J703" s="51"/>
    </row>
    <row r="704" spans="1:10" ht="16.5" customHeight="1">
      <c r="A704" s="51"/>
      <c r="B704" s="52"/>
      <c r="C704" s="51"/>
      <c r="D704" s="51"/>
      <c r="E704" s="51"/>
      <c r="F704" s="51"/>
      <c r="G704" s="51"/>
      <c r="H704" s="51"/>
      <c r="I704" s="51"/>
      <c r="J704" s="51"/>
    </row>
    <row r="705" spans="1:10" ht="16.5" customHeight="1">
      <c r="A705" s="51"/>
      <c r="B705" s="52"/>
      <c r="C705" s="51"/>
      <c r="D705" s="51"/>
      <c r="E705" s="51"/>
      <c r="F705" s="51"/>
      <c r="G705" s="51"/>
      <c r="H705" s="51"/>
      <c r="I705" s="51"/>
      <c r="J705" s="51"/>
    </row>
    <row r="706" spans="1:10" ht="16.5" customHeight="1">
      <c r="A706" s="51"/>
      <c r="B706" s="52"/>
      <c r="C706" s="51"/>
      <c r="D706" s="51"/>
      <c r="E706" s="51"/>
      <c r="F706" s="51"/>
      <c r="G706" s="51"/>
      <c r="H706" s="51"/>
      <c r="I706" s="51"/>
      <c r="J706" s="51"/>
    </row>
    <row r="707" spans="1:10" ht="16.5" customHeight="1">
      <c r="A707" s="51"/>
      <c r="B707" s="52"/>
      <c r="C707" s="51"/>
      <c r="D707" s="51"/>
      <c r="E707" s="51"/>
      <c r="F707" s="51"/>
      <c r="G707" s="51"/>
      <c r="H707" s="51"/>
      <c r="I707" s="51"/>
      <c r="J707" s="51"/>
    </row>
    <row r="708" spans="1:10" ht="16.5" customHeight="1">
      <c r="A708" s="51"/>
      <c r="B708" s="52"/>
      <c r="C708" s="51"/>
      <c r="D708" s="51"/>
      <c r="E708" s="51"/>
      <c r="F708" s="51"/>
      <c r="G708" s="51"/>
      <c r="H708" s="51"/>
      <c r="I708" s="51"/>
      <c r="J708" s="51"/>
    </row>
    <row r="709" spans="1:10" ht="16.5" customHeight="1">
      <c r="A709" s="51"/>
      <c r="B709" s="52"/>
      <c r="C709" s="51"/>
      <c r="D709" s="51"/>
      <c r="E709" s="51"/>
      <c r="F709" s="51"/>
      <c r="G709" s="51"/>
      <c r="H709" s="51"/>
      <c r="I709" s="51"/>
      <c r="J709" s="51"/>
    </row>
    <row r="710" spans="1:10" ht="16.5" customHeight="1">
      <c r="A710" s="51"/>
      <c r="B710" s="52"/>
      <c r="C710" s="51"/>
      <c r="D710" s="51"/>
      <c r="E710" s="51"/>
      <c r="F710" s="51"/>
      <c r="G710" s="51"/>
      <c r="H710" s="51"/>
      <c r="I710" s="51"/>
      <c r="J710" s="51"/>
    </row>
    <row r="711" spans="1:10" ht="16.5" customHeight="1">
      <c r="A711" s="51"/>
      <c r="B711" s="52"/>
      <c r="C711" s="51"/>
      <c r="D711" s="51"/>
      <c r="E711" s="51"/>
      <c r="F711" s="51"/>
      <c r="G711" s="51"/>
      <c r="H711" s="51"/>
      <c r="I711" s="51"/>
      <c r="J711" s="51"/>
    </row>
    <row r="712" spans="1:10" ht="16.5" customHeight="1">
      <c r="A712" s="51"/>
      <c r="B712" s="52"/>
      <c r="C712" s="51"/>
      <c r="D712" s="51"/>
      <c r="E712" s="51"/>
      <c r="F712" s="51"/>
      <c r="G712" s="51"/>
      <c r="H712" s="51"/>
      <c r="I712" s="51"/>
      <c r="J712" s="51"/>
    </row>
    <row r="713" spans="1:10" ht="16.5" customHeight="1">
      <c r="A713" s="51"/>
      <c r="B713" s="52"/>
      <c r="C713" s="51"/>
      <c r="D713" s="51"/>
      <c r="E713" s="51"/>
      <c r="F713" s="51"/>
      <c r="G713" s="51"/>
      <c r="H713" s="51"/>
      <c r="I713" s="51"/>
      <c r="J713" s="51"/>
    </row>
    <row r="714" spans="1:10" ht="16.5" customHeight="1">
      <c r="A714" s="51"/>
      <c r="B714" s="52"/>
      <c r="C714" s="51"/>
      <c r="D714" s="51"/>
      <c r="E714" s="51"/>
      <c r="F714" s="51"/>
      <c r="G714" s="51"/>
      <c r="H714" s="51"/>
      <c r="I714" s="51"/>
      <c r="J714" s="51"/>
    </row>
    <row r="715" spans="1:10" ht="16.5" customHeight="1">
      <c r="A715" s="51"/>
      <c r="B715" s="52"/>
      <c r="C715" s="51"/>
      <c r="D715" s="51"/>
      <c r="E715" s="51"/>
      <c r="F715" s="51"/>
      <c r="G715" s="51"/>
      <c r="H715" s="51"/>
      <c r="I715" s="51"/>
      <c r="J715" s="51"/>
    </row>
    <row r="716" spans="1:10" ht="16.5" customHeight="1">
      <c r="A716" s="51"/>
      <c r="B716" s="52"/>
      <c r="C716" s="51"/>
      <c r="D716" s="51"/>
      <c r="E716" s="51"/>
      <c r="F716" s="51"/>
      <c r="G716" s="51"/>
      <c r="H716" s="51"/>
      <c r="I716" s="51"/>
      <c r="J716" s="51"/>
    </row>
    <row r="717" spans="1:10" ht="16.5" customHeight="1">
      <c r="A717" s="51"/>
      <c r="B717" s="52"/>
      <c r="C717" s="51"/>
      <c r="D717" s="51"/>
      <c r="E717" s="51"/>
      <c r="F717" s="51"/>
      <c r="G717" s="51"/>
      <c r="H717" s="51"/>
      <c r="I717" s="51"/>
      <c r="J717" s="51"/>
    </row>
    <row r="718" spans="1:10" ht="16.5" customHeight="1">
      <c r="A718" s="51"/>
      <c r="B718" s="52"/>
      <c r="C718" s="51"/>
      <c r="D718" s="51"/>
      <c r="E718" s="51"/>
      <c r="F718" s="51"/>
      <c r="G718" s="51"/>
      <c r="H718" s="51"/>
      <c r="I718" s="51"/>
      <c r="J718" s="51"/>
    </row>
    <row r="719" spans="1:10" ht="16.5" customHeight="1">
      <c r="A719" s="51"/>
      <c r="B719" s="52"/>
      <c r="C719" s="51"/>
      <c r="D719" s="51"/>
      <c r="E719" s="51"/>
      <c r="F719" s="51"/>
      <c r="G719" s="51"/>
      <c r="H719" s="51"/>
      <c r="I719" s="51"/>
      <c r="J719" s="51"/>
    </row>
    <row r="720" spans="1:10" ht="16.5" customHeight="1">
      <c r="A720" s="51"/>
      <c r="B720" s="52"/>
      <c r="C720" s="51"/>
      <c r="D720" s="51"/>
      <c r="E720" s="51"/>
      <c r="F720" s="51"/>
      <c r="G720" s="51"/>
      <c r="H720" s="51"/>
      <c r="I720" s="51"/>
      <c r="J720" s="51"/>
    </row>
    <row r="721" spans="1:10" ht="16.5" customHeight="1">
      <c r="A721" s="51"/>
      <c r="B721" s="52"/>
      <c r="C721" s="51"/>
      <c r="D721" s="51"/>
      <c r="E721" s="51"/>
      <c r="F721" s="51"/>
      <c r="G721" s="51"/>
      <c r="H721" s="51"/>
      <c r="I721" s="51"/>
      <c r="J721" s="51"/>
    </row>
    <row r="722" spans="1:10" ht="16.5" customHeight="1">
      <c r="A722" s="51"/>
      <c r="B722" s="52"/>
      <c r="C722" s="51"/>
      <c r="D722" s="51"/>
      <c r="E722" s="51"/>
      <c r="F722" s="51"/>
      <c r="G722" s="51"/>
      <c r="H722" s="51"/>
      <c r="I722" s="51"/>
      <c r="J722" s="51"/>
    </row>
    <row r="723" spans="1:10" ht="16.5" customHeight="1">
      <c r="A723" s="51"/>
      <c r="B723" s="52"/>
      <c r="C723" s="51"/>
      <c r="D723" s="51"/>
      <c r="E723" s="51"/>
      <c r="F723" s="51"/>
      <c r="G723" s="51"/>
      <c r="H723" s="51"/>
      <c r="I723" s="51"/>
      <c r="J723" s="51"/>
    </row>
    <row r="724" spans="1:10" ht="16.5" customHeight="1">
      <c r="A724" s="51"/>
      <c r="B724" s="52"/>
      <c r="C724" s="51"/>
      <c r="D724" s="51"/>
      <c r="E724" s="51"/>
      <c r="F724" s="51"/>
      <c r="G724" s="51"/>
      <c r="H724" s="51"/>
      <c r="I724" s="51"/>
      <c r="J724" s="51"/>
    </row>
    <row r="725" spans="1:10" ht="16.5" customHeight="1">
      <c r="A725" s="51"/>
      <c r="B725" s="52"/>
      <c r="C725" s="51"/>
      <c r="D725" s="51"/>
      <c r="E725" s="51"/>
      <c r="F725" s="51"/>
      <c r="G725" s="51"/>
      <c r="H725" s="51"/>
      <c r="I725" s="51"/>
      <c r="J725" s="51"/>
    </row>
    <row r="726" spans="1:10" ht="16.5" customHeight="1">
      <c r="A726" s="51"/>
      <c r="B726" s="52"/>
      <c r="C726" s="51"/>
      <c r="D726" s="51"/>
      <c r="E726" s="51"/>
      <c r="F726" s="51"/>
      <c r="G726" s="51"/>
      <c r="H726" s="51"/>
      <c r="I726" s="51"/>
      <c r="J726" s="51"/>
    </row>
    <row r="727" spans="1:10" ht="16.5" customHeight="1">
      <c r="A727" s="51"/>
      <c r="B727" s="52"/>
      <c r="C727" s="51"/>
      <c r="D727" s="51"/>
      <c r="E727" s="51"/>
      <c r="F727" s="51"/>
      <c r="G727" s="51"/>
      <c r="H727" s="51"/>
      <c r="I727" s="51"/>
      <c r="J727" s="51"/>
    </row>
    <row r="728" spans="1:10" ht="16.5" customHeight="1">
      <c r="A728" s="51"/>
      <c r="B728" s="52"/>
      <c r="C728" s="51"/>
      <c r="D728" s="51"/>
      <c r="E728" s="51"/>
      <c r="F728" s="51"/>
      <c r="G728" s="51"/>
      <c r="H728" s="51"/>
      <c r="I728" s="51"/>
      <c r="J728" s="51"/>
    </row>
    <row r="729" spans="1:10" ht="16.5" customHeight="1">
      <c r="A729" s="51"/>
      <c r="B729" s="52"/>
      <c r="C729" s="51"/>
      <c r="D729" s="51"/>
      <c r="E729" s="51"/>
      <c r="F729" s="51"/>
      <c r="G729" s="51"/>
      <c r="H729" s="51"/>
      <c r="I729" s="51"/>
      <c r="J729" s="51"/>
    </row>
    <row r="730" spans="1:10" ht="16.5" customHeight="1">
      <c r="A730" s="51"/>
      <c r="B730" s="52"/>
      <c r="C730" s="51"/>
      <c r="D730" s="51"/>
      <c r="E730" s="51"/>
      <c r="F730" s="51"/>
      <c r="G730" s="51"/>
      <c r="H730" s="51"/>
      <c r="I730" s="51"/>
      <c r="J730" s="51"/>
    </row>
    <row r="731" spans="1:10" ht="16.5" customHeight="1">
      <c r="A731" s="51"/>
      <c r="B731" s="52"/>
      <c r="C731" s="51"/>
      <c r="D731" s="51"/>
      <c r="E731" s="51"/>
      <c r="F731" s="51"/>
      <c r="G731" s="51"/>
      <c r="H731" s="51"/>
      <c r="I731" s="51"/>
      <c r="J731" s="51"/>
    </row>
    <row r="732" spans="1:10" ht="16.5" customHeight="1">
      <c r="A732" s="51"/>
      <c r="B732" s="52"/>
      <c r="C732" s="51"/>
      <c r="D732" s="51"/>
      <c r="E732" s="51"/>
      <c r="F732" s="51"/>
      <c r="G732" s="51"/>
      <c r="H732" s="51"/>
      <c r="I732" s="51"/>
      <c r="J732" s="51"/>
    </row>
    <row r="733" spans="1:10" ht="16.5" customHeight="1">
      <c r="A733" s="51"/>
      <c r="B733" s="52"/>
      <c r="C733" s="51"/>
      <c r="D733" s="51"/>
      <c r="E733" s="51"/>
      <c r="F733" s="51"/>
      <c r="G733" s="51"/>
      <c r="H733" s="51"/>
      <c r="I733" s="51"/>
      <c r="J733" s="51"/>
    </row>
    <row r="734" spans="1:10" ht="16.5" customHeight="1">
      <c r="A734" s="51"/>
      <c r="B734" s="52"/>
      <c r="C734" s="51"/>
      <c r="D734" s="51"/>
      <c r="E734" s="51"/>
      <c r="F734" s="51"/>
      <c r="G734" s="51"/>
      <c r="H734" s="51"/>
      <c r="I734" s="51"/>
      <c r="J734" s="51"/>
    </row>
    <row r="735" spans="1:10" ht="16.5" customHeight="1">
      <c r="A735" s="51"/>
      <c r="B735" s="52"/>
      <c r="C735" s="51"/>
      <c r="D735" s="51"/>
      <c r="E735" s="51"/>
      <c r="F735" s="51"/>
      <c r="G735" s="51"/>
      <c r="H735" s="51"/>
      <c r="I735" s="51"/>
      <c r="J735" s="51"/>
    </row>
    <row r="736" spans="1:10" ht="16.5" customHeight="1">
      <c r="A736" s="51"/>
      <c r="B736" s="52"/>
      <c r="C736" s="51"/>
      <c r="D736" s="51"/>
      <c r="E736" s="51"/>
      <c r="F736" s="51"/>
      <c r="G736" s="51"/>
      <c r="H736" s="51"/>
      <c r="I736" s="51"/>
      <c r="J736" s="51"/>
    </row>
    <row r="737" spans="1:10" ht="16.5" customHeight="1">
      <c r="A737" s="51"/>
      <c r="B737" s="52"/>
      <c r="C737" s="51"/>
      <c r="D737" s="51"/>
      <c r="E737" s="51"/>
      <c r="F737" s="51"/>
      <c r="G737" s="51"/>
      <c r="H737" s="51"/>
      <c r="I737" s="51"/>
      <c r="J737" s="51"/>
    </row>
    <row r="738" spans="1:10" ht="16.5" customHeight="1">
      <c r="A738" s="51"/>
      <c r="B738" s="52"/>
      <c r="C738" s="51"/>
      <c r="D738" s="51"/>
      <c r="E738" s="51"/>
      <c r="F738" s="51"/>
      <c r="G738" s="51"/>
      <c r="H738" s="51"/>
      <c r="I738" s="51"/>
      <c r="J738" s="51"/>
    </row>
    <row r="739" spans="1:10" ht="16.5" customHeight="1">
      <c r="A739" s="51"/>
      <c r="B739" s="52"/>
      <c r="C739" s="51"/>
      <c r="D739" s="51"/>
      <c r="E739" s="51"/>
      <c r="F739" s="51"/>
      <c r="G739" s="51"/>
      <c r="H739" s="51"/>
      <c r="I739" s="51"/>
      <c r="J739" s="51"/>
    </row>
    <row r="740" spans="1:10" ht="16.5" customHeight="1">
      <c r="A740" s="51"/>
      <c r="B740" s="52"/>
      <c r="C740" s="51"/>
      <c r="D740" s="51"/>
      <c r="E740" s="51"/>
      <c r="F740" s="51"/>
      <c r="G740" s="51"/>
      <c r="H740" s="51"/>
      <c r="I740" s="51"/>
      <c r="J740" s="51"/>
    </row>
    <row r="741" spans="1:10" ht="16.5" customHeight="1">
      <c r="A741" s="51"/>
      <c r="B741" s="52"/>
      <c r="C741" s="51"/>
      <c r="D741" s="51"/>
      <c r="E741" s="51"/>
      <c r="F741" s="51"/>
      <c r="G741" s="51"/>
      <c r="H741" s="51"/>
      <c r="I741" s="51"/>
      <c r="J741" s="51"/>
    </row>
    <row r="742" spans="1:10" ht="16.5" customHeight="1">
      <c r="A742" s="51"/>
      <c r="B742" s="52"/>
      <c r="C742" s="51"/>
      <c r="D742" s="51"/>
      <c r="E742" s="51"/>
      <c r="F742" s="51"/>
      <c r="G742" s="51"/>
      <c r="H742" s="51"/>
      <c r="I742" s="51"/>
      <c r="J742" s="51"/>
    </row>
    <row r="743" spans="1:10" ht="16.5" customHeight="1">
      <c r="A743" s="51"/>
      <c r="B743" s="52"/>
      <c r="C743" s="51"/>
      <c r="D743" s="51"/>
      <c r="E743" s="51"/>
      <c r="F743" s="51"/>
      <c r="G743" s="51"/>
      <c r="H743" s="51"/>
      <c r="I743" s="51"/>
      <c r="J743" s="51"/>
    </row>
    <row r="744" spans="1:10" ht="16.5" customHeight="1">
      <c r="A744" s="51"/>
      <c r="B744" s="52"/>
      <c r="C744" s="51"/>
      <c r="D744" s="51"/>
      <c r="E744" s="51"/>
      <c r="F744" s="51"/>
      <c r="G744" s="51"/>
      <c r="H744" s="51"/>
      <c r="I744" s="51"/>
      <c r="J744" s="51"/>
    </row>
    <row r="745" spans="1:10" ht="16.5" customHeight="1">
      <c r="A745" s="51"/>
      <c r="B745" s="52"/>
      <c r="C745" s="51"/>
      <c r="D745" s="51"/>
      <c r="E745" s="51"/>
      <c r="F745" s="51"/>
      <c r="G745" s="51"/>
      <c r="H745" s="51"/>
      <c r="I745" s="51"/>
      <c r="J745" s="51"/>
    </row>
    <row r="746" spans="1:10" ht="16.5" customHeight="1">
      <c r="A746" s="51"/>
      <c r="B746" s="52"/>
      <c r="C746" s="51"/>
      <c r="D746" s="51"/>
      <c r="E746" s="51"/>
      <c r="F746" s="51"/>
      <c r="G746" s="51"/>
      <c r="H746" s="51"/>
      <c r="I746" s="51"/>
      <c r="J746" s="51"/>
    </row>
    <row r="747" spans="1:10" ht="16.5" customHeight="1">
      <c r="A747" s="51"/>
      <c r="B747" s="52"/>
      <c r="C747" s="51"/>
      <c r="D747" s="51"/>
      <c r="E747" s="51"/>
      <c r="F747" s="51"/>
      <c r="G747" s="51"/>
      <c r="H747" s="51"/>
      <c r="I747" s="51"/>
      <c r="J747" s="51"/>
    </row>
    <row r="748" spans="1:10" ht="16.5" customHeight="1">
      <c r="A748" s="51"/>
      <c r="B748" s="52"/>
      <c r="C748" s="51"/>
      <c r="D748" s="51"/>
      <c r="E748" s="51"/>
      <c r="F748" s="51"/>
      <c r="G748" s="51"/>
      <c r="H748" s="51"/>
      <c r="I748" s="51"/>
      <c r="J748" s="51"/>
    </row>
    <row r="749" spans="1:10" ht="16.5" customHeight="1">
      <c r="A749" s="51"/>
      <c r="B749" s="52"/>
      <c r="C749" s="51"/>
      <c r="D749" s="51"/>
      <c r="E749" s="51"/>
      <c r="F749" s="51"/>
      <c r="G749" s="51"/>
      <c r="H749" s="51"/>
      <c r="I749" s="51"/>
      <c r="J749" s="51"/>
    </row>
    <row r="750" spans="1:10" ht="16.5" customHeight="1">
      <c r="A750" s="51"/>
      <c r="B750" s="52"/>
      <c r="C750" s="51"/>
      <c r="D750" s="51"/>
      <c r="E750" s="51"/>
      <c r="F750" s="51"/>
      <c r="G750" s="51"/>
      <c r="H750" s="51"/>
      <c r="I750" s="51"/>
      <c r="J750" s="51"/>
    </row>
    <row r="751" spans="1:10" ht="16.5" customHeight="1">
      <c r="A751" s="51"/>
      <c r="B751" s="52"/>
      <c r="C751" s="51"/>
      <c r="D751" s="51"/>
      <c r="E751" s="51"/>
      <c r="F751" s="51"/>
      <c r="G751" s="51"/>
      <c r="H751" s="51"/>
      <c r="I751" s="51"/>
      <c r="J751" s="51"/>
    </row>
    <row r="752" spans="1:10" ht="16.5" customHeight="1">
      <c r="A752" s="51"/>
      <c r="B752" s="52"/>
      <c r="C752" s="51"/>
      <c r="D752" s="51"/>
      <c r="E752" s="51"/>
      <c r="F752" s="51"/>
      <c r="G752" s="51"/>
      <c r="H752" s="51"/>
      <c r="I752" s="51"/>
      <c r="J752" s="51"/>
    </row>
    <row r="753" spans="1:10" ht="16.5" customHeight="1">
      <c r="A753" s="51"/>
      <c r="B753" s="52"/>
      <c r="C753" s="51"/>
      <c r="D753" s="51"/>
      <c r="E753" s="51"/>
      <c r="F753" s="51"/>
      <c r="G753" s="51"/>
      <c r="H753" s="51"/>
      <c r="I753" s="51"/>
      <c r="J753" s="51"/>
    </row>
    <row r="754" spans="1:10" ht="16.5" customHeight="1">
      <c r="A754" s="51"/>
      <c r="B754" s="52"/>
      <c r="C754" s="51"/>
      <c r="D754" s="51"/>
      <c r="E754" s="51"/>
      <c r="F754" s="51"/>
      <c r="G754" s="51"/>
      <c r="H754" s="51"/>
      <c r="I754" s="51"/>
      <c r="J754" s="51"/>
    </row>
    <row r="755" spans="1:10" ht="16.5" customHeight="1">
      <c r="A755" s="51"/>
      <c r="B755" s="52"/>
      <c r="C755" s="51"/>
      <c r="D755" s="51"/>
      <c r="E755" s="51"/>
      <c r="F755" s="51"/>
      <c r="G755" s="51"/>
      <c r="H755" s="51"/>
      <c r="I755" s="51"/>
      <c r="J755" s="51"/>
    </row>
    <row r="756" spans="1:10" ht="16.5" customHeight="1">
      <c r="A756" s="51"/>
      <c r="B756" s="52"/>
      <c r="C756" s="51"/>
      <c r="D756" s="51"/>
      <c r="E756" s="51"/>
      <c r="F756" s="51"/>
      <c r="G756" s="51"/>
      <c r="H756" s="51"/>
      <c r="I756" s="51"/>
      <c r="J756" s="51"/>
    </row>
    <row r="757" spans="1:10" ht="16.5" customHeight="1">
      <c r="A757" s="51"/>
      <c r="B757" s="52"/>
      <c r="C757" s="51"/>
      <c r="D757" s="51"/>
      <c r="E757" s="51"/>
      <c r="F757" s="51"/>
      <c r="G757" s="51"/>
      <c r="H757" s="51"/>
      <c r="I757" s="51"/>
      <c r="J757" s="51"/>
    </row>
    <row r="758" spans="1:10" ht="16.5" customHeight="1">
      <c r="A758" s="51"/>
      <c r="B758" s="52"/>
      <c r="C758" s="51"/>
      <c r="D758" s="51"/>
      <c r="E758" s="51"/>
      <c r="F758" s="51"/>
      <c r="G758" s="51"/>
      <c r="H758" s="51"/>
      <c r="I758" s="51"/>
      <c r="J758" s="51"/>
    </row>
    <row r="759" spans="1:10" ht="16.5" customHeight="1">
      <c r="A759" s="51"/>
      <c r="B759" s="52"/>
      <c r="C759" s="51"/>
      <c r="D759" s="51"/>
      <c r="E759" s="51"/>
      <c r="F759" s="51"/>
      <c r="G759" s="51"/>
      <c r="H759" s="51"/>
      <c r="I759" s="51"/>
      <c r="J759" s="51"/>
    </row>
    <row r="760" spans="1:10" ht="16.5" customHeight="1">
      <c r="A760" s="51"/>
      <c r="B760" s="52"/>
      <c r="C760" s="51"/>
      <c r="D760" s="51"/>
      <c r="E760" s="51"/>
      <c r="F760" s="51"/>
      <c r="G760" s="51"/>
      <c r="H760" s="51"/>
      <c r="I760" s="51"/>
      <c r="J760" s="51"/>
    </row>
    <row r="761" spans="1:10" ht="16.5" customHeight="1">
      <c r="A761" s="51"/>
      <c r="B761" s="52"/>
      <c r="C761" s="51"/>
      <c r="D761" s="51"/>
      <c r="E761" s="51"/>
      <c r="F761" s="51"/>
      <c r="G761" s="51"/>
      <c r="H761" s="51"/>
      <c r="I761" s="51"/>
      <c r="J761" s="51"/>
    </row>
    <row r="762" spans="1:10" ht="16.5" customHeight="1">
      <c r="A762" s="51"/>
      <c r="B762" s="52"/>
      <c r="C762" s="51"/>
      <c r="D762" s="51"/>
      <c r="E762" s="51"/>
      <c r="F762" s="51"/>
      <c r="G762" s="51"/>
      <c r="H762" s="51"/>
      <c r="I762" s="51"/>
      <c r="J762" s="51"/>
    </row>
    <row r="763" spans="1:10" ht="16.5" customHeight="1">
      <c r="A763" s="51"/>
      <c r="B763" s="52"/>
      <c r="C763" s="51"/>
      <c r="D763" s="51"/>
      <c r="E763" s="51"/>
      <c r="F763" s="51"/>
      <c r="G763" s="51"/>
      <c r="H763" s="51"/>
      <c r="I763" s="51"/>
      <c r="J763" s="51"/>
    </row>
    <row r="764" spans="1:10" ht="16.5" customHeight="1">
      <c r="A764" s="51"/>
      <c r="B764" s="52"/>
      <c r="C764" s="51"/>
      <c r="D764" s="51"/>
      <c r="E764" s="51"/>
      <c r="F764" s="51"/>
      <c r="G764" s="51"/>
      <c r="H764" s="51"/>
      <c r="I764" s="51"/>
      <c r="J764" s="51"/>
    </row>
    <row r="765" spans="1:10" ht="16.5" customHeight="1">
      <c r="A765" s="51"/>
      <c r="B765" s="52"/>
      <c r="C765" s="51"/>
      <c r="D765" s="51"/>
      <c r="E765" s="51"/>
      <c r="F765" s="51"/>
      <c r="G765" s="51"/>
      <c r="H765" s="51"/>
      <c r="I765" s="51"/>
      <c r="J765" s="51"/>
    </row>
    <row r="766" spans="1:10" ht="16.5" customHeight="1">
      <c r="A766" s="51"/>
      <c r="B766" s="52"/>
      <c r="C766" s="51"/>
      <c r="D766" s="51"/>
      <c r="E766" s="51"/>
      <c r="F766" s="51"/>
      <c r="G766" s="51"/>
      <c r="H766" s="51"/>
      <c r="I766" s="51"/>
      <c r="J766" s="51"/>
    </row>
    <row r="767" spans="1:10" ht="16.5" customHeight="1">
      <c r="A767" s="51"/>
      <c r="B767" s="52"/>
      <c r="C767" s="51"/>
      <c r="D767" s="51"/>
      <c r="E767" s="51"/>
      <c r="F767" s="51"/>
      <c r="G767" s="51"/>
      <c r="H767" s="51"/>
      <c r="I767" s="51"/>
      <c r="J767" s="51"/>
    </row>
    <row r="768" spans="1:10" ht="16.5" customHeight="1">
      <c r="A768" s="51"/>
      <c r="B768" s="52"/>
      <c r="C768" s="51"/>
      <c r="D768" s="51"/>
      <c r="E768" s="51"/>
      <c r="F768" s="51"/>
      <c r="G768" s="51"/>
      <c r="H768" s="51"/>
      <c r="I768" s="51"/>
      <c r="J768" s="51"/>
    </row>
    <row r="769" spans="1:10" ht="16.5" customHeight="1">
      <c r="A769" s="51"/>
      <c r="B769" s="52"/>
      <c r="C769" s="51"/>
      <c r="D769" s="51"/>
      <c r="E769" s="51"/>
      <c r="F769" s="51"/>
      <c r="G769" s="51"/>
      <c r="H769" s="51"/>
      <c r="I769" s="51"/>
      <c r="J769" s="51"/>
    </row>
    <row r="770" spans="1:10" ht="16.5" customHeight="1">
      <c r="A770" s="51"/>
      <c r="B770" s="52"/>
      <c r="C770" s="51"/>
      <c r="D770" s="51"/>
      <c r="E770" s="51"/>
      <c r="F770" s="51"/>
      <c r="G770" s="51"/>
      <c r="H770" s="51"/>
      <c r="I770" s="51"/>
      <c r="J770" s="51"/>
    </row>
    <row r="771" spans="1:10" ht="16.5" customHeight="1">
      <c r="A771" s="51"/>
      <c r="B771" s="52"/>
      <c r="C771" s="51"/>
      <c r="D771" s="51"/>
      <c r="E771" s="51"/>
      <c r="F771" s="51"/>
      <c r="G771" s="51"/>
      <c r="H771" s="51"/>
      <c r="I771" s="51"/>
      <c r="J771" s="51"/>
    </row>
    <row r="772" spans="1:10" ht="16.5" customHeight="1">
      <c r="A772" s="51"/>
      <c r="B772" s="52"/>
      <c r="C772" s="51"/>
      <c r="D772" s="51"/>
      <c r="E772" s="51"/>
      <c r="F772" s="51"/>
      <c r="G772" s="51"/>
      <c r="H772" s="51"/>
      <c r="I772" s="51"/>
      <c r="J772" s="51"/>
    </row>
    <row r="773" spans="1:10" ht="16.5" customHeight="1">
      <c r="A773" s="51"/>
      <c r="B773" s="52"/>
      <c r="C773" s="51"/>
      <c r="D773" s="51"/>
      <c r="E773" s="51"/>
      <c r="F773" s="51"/>
      <c r="G773" s="51"/>
      <c r="H773" s="51"/>
      <c r="I773" s="51"/>
      <c r="J773" s="51"/>
    </row>
    <row r="774" spans="1:10" ht="16.5" customHeight="1">
      <c r="A774" s="51"/>
      <c r="B774" s="52"/>
      <c r="C774" s="51"/>
      <c r="D774" s="51"/>
      <c r="E774" s="51"/>
      <c r="F774" s="51"/>
      <c r="G774" s="51"/>
      <c r="H774" s="51"/>
      <c r="I774" s="51"/>
      <c r="J774" s="51"/>
    </row>
    <row r="775" spans="1:10" ht="16.5" customHeight="1">
      <c r="A775" s="51"/>
      <c r="B775" s="52"/>
      <c r="C775" s="51"/>
      <c r="D775" s="51"/>
      <c r="E775" s="51"/>
      <c r="F775" s="51"/>
      <c r="G775" s="51"/>
      <c r="H775" s="51"/>
      <c r="I775" s="51"/>
      <c r="J775" s="51"/>
    </row>
    <row r="776" spans="1:10" ht="16.5" customHeight="1">
      <c r="A776" s="51"/>
      <c r="B776" s="52"/>
      <c r="C776" s="51"/>
      <c r="D776" s="51"/>
      <c r="E776" s="51"/>
      <c r="F776" s="51"/>
      <c r="G776" s="51"/>
      <c r="H776" s="51"/>
      <c r="I776" s="51"/>
      <c r="J776" s="51"/>
    </row>
    <row r="777" spans="1:10" ht="16.5" customHeight="1">
      <c r="A777" s="51"/>
      <c r="B777" s="52"/>
      <c r="C777" s="51"/>
      <c r="D777" s="51"/>
      <c r="E777" s="51"/>
      <c r="F777" s="51"/>
      <c r="G777" s="51"/>
      <c r="H777" s="51"/>
      <c r="I777" s="51"/>
      <c r="J777" s="51"/>
    </row>
    <row r="778" spans="1:10" ht="16.5" customHeight="1">
      <c r="A778" s="51"/>
      <c r="B778" s="52"/>
      <c r="C778" s="51"/>
      <c r="D778" s="51"/>
      <c r="E778" s="51"/>
      <c r="F778" s="51"/>
      <c r="G778" s="51"/>
      <c r="H778" s="51"/>
      <c r="I778" s="51"/>
      <c r="J778" s="51"/>
    </row>
    <row r="779" spans="1:10" ht="16.5" customHeight="1">
      <c r="A779" s="51"/>
      <c r="B779" s="52"/>
      <c r="C779" s="51"/>
      <c r="D779" s="51"/>
      <c r="E779" s="51"/>
      <c r="F779" s="51"/>
      <c r="G779" s="51"/>
      <c r="H779" s="51"/>
      <c r="I779" s="51"/>
      <c r="J779" s="51"/>
    </row>
    <row r="780" spans="1:10" ht="16.5" customHeight="1">
      <c r="A780" s="51"/>
      <c r="B780" s="52"/>
      <c r="C780" s="51"/>
      <c r="D780" s="51"/>
      <c r="E780" s="51"/>
      <c r="F780" s="51"/>
      <c r="G780" s="51"/>
      <c r="H780" s="51"/>
      <c r="I780" s="51"/>
      <c r="J780" s="51"/>
    </row>
    <row r="781" spans="1:10" ht="16.5" customHeight="1">
      <c r="A781" s="51"/>
      <c r="B781" s="52"/>
      <c r="C781" s="51"/>
      <c r="D781" s="51"/>
      <c r="E781" s="51"/>
      <c r="F781" s="51"/>
      <c r="G781" s="51"/>
      <c r="H781" s="51"/>
      <c r="I781" s="51"/>
      <c r="J781" s="51"/>
    </row>
    <row r="782" spans="1:10" ht="16.5" customHeight="1">
      <c r="A782" s="51"/>
      <c r="B782" s="52"/>
      <c r="C782" s="51"/>
      <c r="D782" s="51"/>
      <c r="E782" s="51"/>
      <c r="F782" s="51"/>
      <c r="G782" s="51"/>
      <c r="H782" s="51"/>
      <c r="I782" s="51"/>
      <c r="J782" s="51"/>
    </row>
    <row r="783" spans="1:10" ht="16.5" customHeight="1">
      <c r="A783" s="51"/>
      <c r="B783" s="52"/>
      <c r="C783" s="51"/>
      <c r="D783" s="51"/>
      <c r="E783" s="51"/>
      <c r="F783" s="51"/>
      <c r="G783" s="51"/>
      <c r="H783" s="51"/>
      <c r="I783" s="51"/>
      <c r="J783" s="51"/>
    </row>
    <row r="784" spans="1:10" ht="16.5" customHeight="1">
      <c r="A784" s="51"/>
      <c r="B784" s="52"/>
      <c r="C784" s="51"/>
      <c r="D784" s="51"/>
      <c r="E784" s="51"/>
      <c r="F784" s="51"/>
      <c r="G784" s="51"/>
      <c r="H784" s="51"/>
      <c r="I784" s="51"/>
      <c r="J784" s="51"/>
    </row>
    <row r="785" spans="1:10" ht="16.5" customHeight="1">
      <c r="A785" s="51"/>
      <c r="B785" s="52"/>
      <c r="C785" s="51"/>
      <c r="D785" s="51"/>
      <c r="E785" s="51"/>
      <c r="F785" s="51"/>
      <c r="G785" s="51"/>
      <c r="H785" s="51"/>
      <c r="I785" s="51"/>
      <c r="J785" s="51"/>
    </row>
    <row r="786" spans="1:10" ht="16.5" customHeight="1">
      <c r="A786" s="51"/>
      <c r="B786" s="52"/>
      <c r="C786" s="51"/>
      <c r="D786" s="51"/>
      <c r="E786" s="51"/>
      <c r="F786" s="51"/>
      <c r="G786" s="51"/>
      <c r="H786" s="51"/>
      <c r="I786" s="51"/>
      <c r="J786" s="51"/>
    </row>
    <row r="787" spans="1:10" ht="16.5" customHeight="1">
      <c r="A787" s="51"/>
      <c r="B787" s="52"/>
      <c r="C787" s="51"/>
      <c r="D787" s="51"/>
      <c r="E787" s="51"/>
      <c r="F787" s="51"/>
      <c r="G787" s="51"/>
      <c r="H787" s="51"/>
      <c r="I787" s="51"/>
      <c r="J787" s="51"/>
    </row>
    <row r="788" spans="1:10" ht="16.5" customHeight="1">
      <c r="A788" s="51"/>
      <c r="B788" s="52"/>
      <c r="C788" s="51"/>
      <c r="D788" s="51"/>
      <c r="E788" s="51"/>
      <c r="F788" s="51"/>
      <c r="G788" s="51"/>
      <c r="H788" s="51"/>
      <c r="I788" s="51"/>
      <c r="J788" s="51"/>
    </row>
    <row r="789" spans="1:10" ht="16.5" customHeight="1">
      <c r="A789" s="51"/>
      <c r="B789" s="52"/>
      <c r="C789" s="51"/>
      <c r="D789" s="51"/>
      <c r="E789" s="51"/>
      <c r="F789" s="51"/>
      <c r="G789" s="51"/>
      <c r="H789" s="51"/>
      <c r="I789" s="51"/>
      <c r="J789" s="51"/>
    </row>
    <row r="790" spans="1:10" ht="16.5" customHeight="1">
      <c r="A790" s="51"/>
      <c r="B790" s="52"/>
      <c r="C790" s="51"/>
      <c r="D790" s="51"/>
      <c r="E790" s="51"/>
      <c r="F790" s="51"/>
      <c r="G790" s="51"/>
      <c r="H790" s="51"/>
      <c r="I790" s="51"/>
      <c r="J790" s="51"/>
    </row>
    <row r="791" spans="1:10" ht="16.5" customHeight="1">
      <c r="A791" s="51"/>
      <c r="B791" s="52"/>
      <c r="C791" s="51"/>
      <c r="D791" s="51"/>
      <c r="E791" s="51"/>
      <c r="F791" s="51"/>
      <c r="G791" s="51"/>
      <c r="H791" s="51"/>
      <c r="I791" s="51"/>
      <c r="J791" s="51"/>
    </row>
    <row r="792" spans="1:10" ht="16.5" customHeight="1">
      <c r="A792" s="51"/>
      <c r="B792" s="52"/>
      <c r="C792" s="51"/>
      <c r="D792" s="51"/>
      <c r="E792" s="51"/>
      <c r="F792" s="51"/>
      <c r="G792" s="51"/>
      <c r="H792" s="51"/>
      <c r="I792" s="51"/>
      <c r="J792" s="51"/>
    </row>
    <row r="793" spans="1:10" ht="16.5" customHeight="1">
      <c r="A793" s="51"/>
      <c r="B793" s="52"/>
      <c r="C793" s="51"/>
      <c r="D793" s="51"/>
      <c r="E793" s="51"/>
      <c r="F793" s="51"/>
      <c r="G793" s="51"/>
      <c r="H793" s="51"/>
      <c r="I793" s="51"/>
      <c r="J793" s="51"/>
    </row>
    <row r="794" spans="1:10" ht="16.5" customHeight="1">
      <c r="A794" s="51"/>
      <c r="B794" s="52"/>
      <c r="C794" s="51"/>
      <c r="D794" s="51"/>
      <c r="E794" s="51"/>
      <c r="F794" s="51"/>
      <c r="G794" s="51"/>
      <c r="H794" s="51"/>
      <c r="I794" s="51"/>
      <c r="J794" s="51"/>
    </row>
    <row r="795" spans="1:10" ht="16.5" customHeight="1">
      <c r="A795" s="51"/>
      <c r="B795" s="52"/>
      <c r="C795" s="51"/>
      <c r="D795" s="51"/>
      <c r="E795" s="51"/>
      <c r="F795" s="51"/>
      <c r="G795" s="51"/>
      <c r="H795" s="51"/>
      <c r="I795" s="51"/>
      <c r="J795" s="51"/>
    </row>
    <row r="796" spans="1:10" ht="16.5" customHeight="1">
      <c r="A796" s="51"/>
      <c r="B796" s="52"/>
      <c r="C796" s="51"/>
      <c r="D796" s="51"/>
      <c r="E796" s="51"/>
      <c r="F796" s="51"/>
      <c r="G796" s="51"/>
      <c r="H796" s="51"/>
      <c r="I796" s="51"/>
      <c r="J796" s="51"/>
    </row>
    <row r="797" spans="1:10" ht="16.5" customHeight="1">
      <c r="A797" s="51"/>
      <c r="B797" s="52"/>
      <c r="C797" s="51"/>
      <c r="D797" s="51"/>
      <c r="E797" s="51"/>
      <c r="F797" s="51"/>
      <c r="G797" s="51"/>
      <c r="H797" s="51"/>
      <c r="I797" s="51"/>
      <c r="J797" s="51"/>
    </row>
    <row r="798" spans="1:10" ht="16.5" customHeight="1">
      <c r="A798" s="51"/>
      <c r="B798" s="52"/>
      <c r="C798" s="51"/>
      <c r="D798" s="51"/>
      <c r="E798" s="51"/>
      <c r="F798" s="51"/>
      <c r="G798" s="51"/>
      <c r="H798" s="51"/>
      <c r="I798" s="51"/>
      <c r="J798" s="51"/>
    </row>
    <row r="799" spans="1:10" ht="16.5" customHeight="1">
      <c r="A799" s="51"/>
      <c r="B799" s="52"/>
      <c r="C799" s="51"/>
      <c r="D799" s="51"/>
      <c r="E799" s="51"/>
      <c r="F799" s="51"/>
      <c r="G799" s="51"/>
      <c r="H799" s="51"/>
      <c r="I799" s="51"/>
      <c r="J799" s="51"/>
    </row>
    <row r="800" spans="1:10" ht="16.5" customHeight="1">
      <c r="A800" s="51"/>
      <c r="B800" s="52"/>
      <c r="C800" s="51"/>
      <c r="D800" s="51"/>
      <c r="E800" s="51"/>
      <c r="F800" s="51"/>
      <c r="G800" s="51"/>
      <c r="H800" s="51"/>
      <c r="I800" s="51"/>
      <c r="J800" s="51"/>
    </row>
    <row r="801" spans="1:10" ht="16.5" customHeight="1">
      <c r="A801" s="51"/>
      <c r="B801" s="52"/>
      <c r="C801" s="51"/>
      <c r="D801" s="51"/>
      <c r="E801" s="51"/>
      <c r="F801" s="51"/>
      <c r="G801" s="51"/>
      <c r="H801" s="51"/>
      <c r="I801" s="51"/>
      <c r="J801" s="51"/>
    </row>
    <row r="802" spans="1:10" ht="16.5" customHeight="1">
      <c r="A802" s="51"/>
      <c r="B802" s="52"/>
      <c r="C802" s="51"/>
      <c r="D802" s="51"/>
      <c r="E802" s="51"/>
      <c r="F802" s="51"/>
      <c r="G802" s="51"/>
      <c r="H802" s="51"/>
      <c r="I802" s="51"/>
      <c r="J802" s="51"/>
    </row>
    <row r="803" spans="1:10" ht="16.5" customHeight="1">
      <c r="A803" s="51"/>
      <c r="B803" s="52"/>
      <c r="C803" s="51"/>
      <c r="D803" s="51"/>
      <c r="E803" s="51"/>
      <c r="F803" s="51"/>
      <c r="G803" s="51"/>
      <c r="H803" s="51"/>
      <c r="I803" s="51"/>
      <c r="J803" s="51"/>
    </row>
    <row r="804" spans="1:10" ht="16.5" customHeight="1">
      <c r="A804" s="51"/>
      <c r="B804" s="52"/>
      <c r="C804" s="51"/>
      <c r="D804" s="51"/>
      <c r="E804" s="51"/>
      <c r="F804" s="51"/>
      <c r="G804" s="51"/>
      <c r="H804" s="51"/>
      <c r="I804" s="51"/>
      <c r="J804" s="51"/>
    </row>
    <row r="805" spans="1:10" ht="16.5" customHeight="1">
      <c r="A805" s="51"/>
      <c r="B805" s="52"/>
      <c r="C805" s="51"/>
      <c r="D805" s="51"/>
      <c r="E805" s="51"/>
      <c r="F805" s="51"/>
      <c r="G805" s="51"/>
      <c r="H805" s="51"/>
      <c r="I805" s="51"/>
      <c r="J805" s="51"/>
    </row>
    <row r="806" spans="1:10" ht="16.5" customHeight="1">
      <c r="A806" s="51"/>
      <c r="B806" s="52"/>
      <c r="C806" s="51"/>
      <c r="D806" s="51"/>
      <c r="E806" s="51"/>
      <c r="F806" s="51"/>
      <c r="G806" s="51"/>
      <c r="H806" s="51"/>
      <c r="I806" s="51"/>
      <c r="J806" s="51"/>
    </row>
    <row r="807" spans="1:10" ht="16.5" customHeight="1">
      <c r="A807" s="51"/>
      <c r="B807" s="52"/>
      <c r="C807" s="51"/>
      <c r="D807" s="51"/>
      <c r="E807" s="51"/>
      <c r="F807" s="51"/>
      <c r="G807" s="51"/>
      <c r="H807" s="51"/>
      <c r="I807" s="51"/>
      <c r="J807" s="51"/>
    </row>
    <row r="808" spans="1:10" ht="16.5" customHeight="1">
      <c r="A808" s="51"/>
      <c r="B808" s="52"/>
      <c r="C808" s="51"/>
      <c r="D808" s="51"/>
      <c r="E808" s="51"/>
      <c r="F808" s="51"/>
      <c r="G808" s="51"/>
      <c r="H808" s="51"/>
      <c r="I808" s="51"/>
      <c r="J808" s="51"/>
    </row>
    <row r="809" spans="1:10" ht="16.5" customHeight="1">
      <c r="A809" s="51"/>
      <c r="B809" s="52"/>
      <c r="C809" s="51"/>
      <c r="D809" s="51"/>
      <c r="E809" s="51"/>
      <c r="F809" s="51"/>
      <c r="G809" s="51"/>
      <c r="H809" s="51"/>
      <c r="I809" s="51"/>
      <c r="J809" s="51"/>
    </row>
    <row r="810" spans="1:10" ht="16.5" customHeight="1">
      <c r="A810" s="51"/>
      <c r="B810" s="52"/>
      <c r="C810" s="51"/>
      <c r="D810" s="51"/>
      <c r="E810" s="51"/>
      <c r="F810" s="51"/>
      <c r="G810" s="51"/>
      <c r="H810" s="51"/>
      <c r="I810" s="51"/>
      <c r="J810" s="51"/>
    </row>
    <row r="811" spans="1:10" ht="16.5" customHeight="1">
      <c r="A811" s="51"/>
      <c r="B811" s="52"/>
      <c r="C811" s="51"/>
      <c r="D811" s="51"/>
      <c r="E811" s="51"/>
      <c r="F811" s="51"/>
      <c r="G811" s="51"/>
      <c r="H811" s="51"/>
      <c r="I811" s="51"/>
      <c r="J811" s="51"/>
    </row>
    <row r="812" spans="1:10" ht="16.5" customHeight="1">
      <c r="A812" s="51"/>
      <c r="B812" s="52"/>
      <c r="C812" s="51"/>
      <c r="D812" s="51"/>
      <c r="E812" s="51"/>
      <c r="F812" s="51"/>
      <c r="G812" s="51"/>
      <c r="H812" s="51"/>
      <c r="I812" s="51"/>
      <c r="J812" s="51"/>
    </row>
    <row r="813" spans="1:10" ht="16.5" customHeight="1">
      <c r="A813" s="51"/>
      <c r="B813" s="52"/>
      <c r="C813" s="51"/>
      <c r="D813" s="51"/>
      <c r="E813" s="51"/>
      <c r="F813" s="51"/>
      <c r="G813" s="51"/>
      <c r="H813" s="51"/>
      <c r="I813" s="51"/>
      <c r="J813" s="51"/>
    </row>
    <row r="814" spans="1:10" ht="16.5" customHeight="1">
      <c r="A814" s="51"/>
      <c r="B814" s="52"/>
      <c r="C814" s="51"/>
      <c r="D814" s="51"/>
      <c r="E814" s="51"/>
      <c r="F814" s="51"/>
      <c r="G814" s="51"/>
      <c r="H814" s="51"/>
      <c r="I814" s="51"/>
      <c r="J814" s="51"/>
    </row>
    <row r="815" spans="1:10" ht="16.5" customHeight="1">
      <c r="A815" s="51"/>
      <c r="B815" s="52"/>
      <c r="C815" s="51"/>
      <c r="D815" s="51"/>
      <c r="E815" s="51"/>
      <c r="F815" s="51"/>
      <c r="G815" s="51"/>
      <c r="H815" s="51"/>
      <c r="I815" s="51"/>
      <c r="J815" s="51"/>
    </row>
    <row r="816" spans="1:10" ht="16.5" customHeight="1">
      <c r="A816" s="51"/>
      <c r="B816" s="52"/>
      <c r="C816" s="51"/>
      <c r="D816" s="51"/>
      <c r="E816" s="51"/>
      <c r="F816" s="51"/>
      <c r="G816" s="51"/>
      <c r="H816" s="51"/>
      <c r="I816" s="51"/>
      <c r="J816" s="51"/>
    </row>
    <row r="817" spans="1:10" ht="16.5" customHeight="1">
      <c r="A817" s="51"/>
      <c r="B817" s="52"/>
      <c r="C817" s="51"/>
      <c r="D817" s="51"/>
      <c r="E817" s="51"/>
      <c r="F817" s="51"/>
      <c r="G817" s="51"/>
      <c r="H817" s="51"/>
      <c r="I817" s="51"/>
      <c r="J817" s="51"/>
    </row>
    <row r="818" spans="1:10" ht="16.5" customHeight="1">
      <c r="A818" s="51"/>
      <c r="B818" s="52"/>
      <c r="C818" s="51"/>
      <c r="D818" s="51"/>
      <c r="E818" s="51"/>
      <c r="F818" s="51"/>
      <c r="G818" s="51"/>
      <c r="H818" s="51"/>
      <c r="I818" s="51"/>
      <c r="J818" s="51"/>
    </row>
    <row r="819" spans="1:10" ht="16.5" customHeight="1">
      <c r="A819" s="51"/>
      <c r="B819" s="52"/>
      <c r="C819" s="51"/>
      <c r="D819" s="51"/>
      <c r="E819" s="51"/>
      <c r="F819" s="51"/>
      <c r="G819" s="51"/>
      <c r="H819" s="51"/>
      <c r="I819" s="51"/>
      <c r="J819" s="51"/>
    </row>
    <row r="820" spans="1:10" ht="16.5" customHeight="1">
      <c r="A820" s="51"/>
      <c r="B820" s="52"/>
      <c r="C820" s="51"/>
      <c r="D820" s="51"/>
      <c r="E820" s="51"/>
      <c r="F820" s="51"/>
      <c r="G820" s="51"/>
      <c r="H820" s="51"/>
      <c r="I820" s="51"/>
      <c r="J820" s="51"/>
    </row>
    <row r="821" spans="1:10" ht="16.5" customHeight="1">
      <c r="A821" s="51"/>
      <c r="B821" s="52"/>
      <c r="C821" s="51"/>
      <c r="D821" s="51"/>
      <c r="E821" s="51"/>
      <c r="F821" s="51"/>
      <c r="G821" s="51"/>
      <c r="H821" s="51"/>
      <c r="I821" s="51"/>
      <c r="J821" s="51"/>
    </row>
    <row r="822" spans="1:10" ht="16.5" customHeight="1">
      <c r="A822" s="51"/>
      <c r="B822" s="52"/>
      <c r="C822" s="51"/>
      <c r="D822" s="51"/>
      <c r="E822" s="51"/>
      <c r="F822" s="51"/>
      <c r="G822" s="51"/>
      <c r="H822" s="51"/>
      <c r="I822" s="51"/>
      <c r="J822" s="51"/>
    </row>
    <row r="823" spans="1:10" ht="16.5" customHeight="1">
      <c r="A823" s="51"/>
      <c r="B823" s="52"/>
      <c r="C823" s="51"/>
      <c r="D823" s="51"/>
      <c r="E823" s="51"/>
      <c r="F823" s="51"/>
      <c r="G823" s="51"/>
      <c r="H823" s="51"/>
      <c r="I823" s="51"/>
      <c r="J823" s="51"/>
    </row>
    <row r="824" spans="1:10" ht="16.5" customHeight="1">
      <c r="A824" s="51"/>
      <c r="B824" s="52"/>
      <c r="C824" s="51"/>
      <c r="D824" s="51"/>
      <c r="E824" s="51"/>
      <c r="F824" s="51"/>
      <c r="G824" s="51"/>
      <c r="H824" s="51"/>
      <c r="I824" s="51"/>
      <c r="J824" s="51"/>
    </row>
    <row r="825" spans="1:10" ht="16.5" customHeight="1">
      <c r="A825" s="51"/>
      <c r="B825" s="52"/>
      <c r="C825" s="51"/>
      <c r="D825" s="51"/>
      <c r="E825" s="51"/>
      <c r="F825" s="51"/>
      <c r="G825" s="51"/>
      <c r="H825" s="51"/>
      <c r="I825" s="51"/>
      <c r="J825" s="51"/>
    </row>
    <row r="826" spans="1:10" ht="16.5" customHeight="1">
      <c r="A826" s="51"/>
      <c r="B826" s="52"/>
      <c r="C826" s="51"/>
      <c r="D826" s="51"/>
      <c r="E826" s="51"/>
      <c r="F826" s="51"/>
      <c r="G826" s="51"/>
      <c r="H826" s="51"/>
      <c r="I826" s="51"/>
      <c r="J826" s="51"/>
    </row>
    <row r="827" spans="1:10" ht="16.5" customHeight="1">
      <c r="A827" s="51"/>
      <c r="B827" s="52"/>
      <c r="C827" s="51"/>
      <c r="D827" s="51"/>
      <c r="E827" s="51"/>
      <c r="F827" s="51"/>
      <c r="G827" s="51"/>
      <c r="H827" s="51"/>
      <c r="I827" s="51"/>
      <c r="J827" s="51"/>
    </row>
    <row r="828" spans="1:10" ht="16.5" customHeight="1">
      <c r="A828" s="51"/>
      <c r="B828" s="52"/>
      <c r="C828" s="51"/>
      <c r="D828" s="51"/>
      <c r="E828" s="51"/>
      <c r="F828" s="51"/>
      <c r="G828" s="51"/>
      <c r="H828" s="51"/>
      <c r="I828" s="51"/>
      <c r="J828" s="51"/>
    </row>
    <row r="829" spans="1:10" ht="16.5" customHeight="1">
      <c r="A829" s="51"/>
      <c r="B829" s="52"/>
      <c r="C829" s="51"/>
      <c r="D829" s="51"/>
      <c r="E829" s="51"/>
      <c r="F829" s="51"/>
      <c r="G829" s="51"/>
      <c r="H829" s="51"/>
      <c r="I829" s="51"/>
      <c r="J829" s="51"/>
    </row>
    <row r="830" spans="1:10" ht="16.5" customHeight="1">
      <c r="A830" s="51"/>
      <c r="B830" s="52"/>
      <c r="C830" s="51"/>
      <c r="D830" s="51"/>
      <c r="E830" s="51"/>
      <c r="F830" s="51"/>
      <c r="G830" s="51"/>
      <c r="H830" s="51"/>
      <c r="I830" s="51"/>
      <c r="J830" s="51"/>
    </row>
    <row r="831" spans="1:10" ht="16.5" customHeight="1">
      <c r="A831" s="51"/>
      <c r="B831" s="52"/>
      <c r="C831" s="51"/>
      <c r="D831" s="51"/>
      <c r="E831" s="51"/>
      <c r="F831" s="51"/>
      <c r="G831" s="51"/>
      <c r="H831" s="51"/>
      <c r="I831" s="51"/>
      <c r="J831" s="51"/>
    </row>
    <row r="832" spans="1:10" ht="16.5" customHeight="1">
      <c r="A832" s="51"/>
      <c r="B832" s="52"/>
      <c r="C832" s="51"/>
      <c r="D832" s="51"/>
      <c r="E832" s="51"/>
      <c r="F832" s="51"/>
      <c r="G832" s="51"/>
      <c r="H832" s="51"/>
      <c r="I832" s="51"/>
      <c r="J832" s="51"/>
    </row>
    <row r="833" spans="1:10" ht="16.5" customHeight="1">
      <c r="A833" s="51"/>
      <c r="B833" s="52"/>
      <c r="C833" s="51"/>
      <c r="D833" s="51"/>
      <c r="E833" s="51"/>
      <c r="F833" s="51"/>
      <c r="G833" s="51"/>
      <c r="H833" s="51"/>
      <c r="I833" s="51"/>
      <c r="J833" s="51"/>
    </row>
    <row r="834" spans="1:10" ht="16.5" customHeight="1">
      <c r="A834" s="51"/>
      <c r="B834" s="52"/>
      <c r="C834" s="51"/>
      <c r="D834" s="51"/>
      <c r="E834" s="51"/>
      <c r="F834" s="51"/>
      <c r="G834" s="51"/>
      <c r="H834" s="51"/>
      <c r="I834" s="51"/>
      <c r="J834" s="51"/>
    </row>
    <row r="835" spans="1:10" ht="16.5" customHeight="1">
      <c r="A835" s="51"/>
      <c r="B835" s="52"/>
      <c r="C835" s="51"/>
      <c r="D835" s="51"/>
      <c r="E835" s="51"/>
      <c r="F835" s="51"/>
      <c r="G835" s="51"/>
      <c r="H835" s="51"/>
      <c r="I835" s="51"/>
      <c r="J835" s="51"/>
    </row>
    <row r="836" spans="1:10" ht="16.5" customHeight="1">
      <c r="A836" s="51"/>
      <c r="B836" s="52"/>
      <c r="C836" s="51"/>
      <c r="D836" s="51"/>
      <c r="E836" s="51"/>
      <c r="F836" s="51"/>
      <c r="G836" s="51"/>
      <c r="H836" s="51"/>
      <c r="I836" s="51"/>
      <c r="J836" s="51"/>
    </row>
    <row r="837" spans="1:10" ht="16.5" customHeight="1">
      <c r="A837" s="51"/>
      <c r="B837" s="52"/>
      <c r="C837" s="51"/>
      <c r="D837" s="51"/>
      <c r="E837" s="51"/>
      <c r="F837" s="51"/>
      <c r="G837" s="51"/>
      <c r="H837" s="51"/>
      <c r="I837" s="51"/>
      <c r="J837" s="51"/>
    </row>
    <row r="838" spans="1:10" ht="16.5" customHeight="1">
      <c r="A838" s="51"/>
      <c r="B838" s="52"/>
      <c r="C838" s="51"/>
      <c r="D838" s="51"/>
      <c r="E838" s="51"/>
      <c r="F838" s="51"/>
      <c r="G838" s="51"/>
      <c r="H838" s="51"/>
      <c r="I838" s="51"/>
      <c r="J838" s="51"/>
    </row>
    <row r="839" spans="1:10" ht="16.5" customHeight="1">
      <c r="A839" s="51"/>
      <c r="B839" s="52"/>
      <c r="C839" s="51"/>
      <c r="D839" s="51"/>
      <c r="E839" s="51"/>
      <c r="F839" s="51"/>
      <c r="G839" s="51"/>
      <c r="H839" s="51"/>
      <c r="I839" s="51"/>
      <c r="J839" s="51"/>
    </row>
    <row r="840" spans="1:10" ht="16.5" customHeight="1">
      <c r="A840" s="51"/>
      <c r="B840" s="52"/>
      <c r="C840" s="51"/>
      <c r="D840" s="51"/>
      <c r="E840" s="51"/>
      <c r="F840" s="51"/>
      <c r="G840" s="51"/>
      <c r="H840" s="51"/>
      <c r="I840" s="51"/>
      <c r="J840" s="51"/>
    </row>
    <row r="841" spans="1:10" ht="16.5" customHeight="1">
      <c r="A841" s="51"/>
      <c r="B841" s="52"/>
      <c r="C841" s="51"/>
      <c r="D841" s="51"/>
      <c r="E841" s="51"/>
      <c r="F841" s="51"/>
      <c r="G841" s="51"/>
      <c r="H841" s="51"/>
      <c r="I841" s="51"/>
      <c r="J841" s="51"/>
    </row>
    <row r="842" spans="1:10" ht="16.5" customHeight="1">
      <c r="A842" s="51"/>
      <c r="B842" s="52"/>
      <c r="C842" s="51"/>
      <c r="D842" s="51"/>
      <c r="E842" s="51"/>
      <c r="F842" s="51"/>
      <c r="G842" s="51"/>
      <c r="H842" s="51"/>
      <c r="I842" s="51"/>
      <c r="J842" s="51"/>
    </row>
    <row r="843" spans="1:10" ht="16.5" customHeight="1">
      <c r="A843" s="51"/>
      <c r="B843" s="52"/>
      <c r="C843" s="51"/>
      <c r="D843" s="51"/>
      <c r="E843" s="51"/>
      <c r="F843" s="51"/>
      <c r="G843" s="51"/>
      <c r="H843" s="51"/>
      <c r="I843" s="51"/>
      <c r="J843" s="51"/>
    </row>
    <row r="844" spans="1:10" ht="16.5" customHeight="1">
      <c r="A844" s="51"/>
      <c r="B844" s="52"/>
      <c r="C844" s="51"/>
      <c r="D844" s="51"/>
      <c r="E844" s="51"/>
      <c r="F844" s="51"/>
      <c r="G844" s="51"/>
      <c r="H844" s="51"/>
      <c r="I844" s="51"/>
      <c r="J844" s="51"/>
    </row>
    <row r="845" spans="1:10" ht="16.5" customHeight="1">
      <c r="A845" s="51"/>
      <c r="B845" s="52"/>
      <c r="C845" s="51"/>
      <c r="D845" s="51"/>
      <c r="E845" s="51"/>
      <c r="F845" s="51"/>
      <c r="G845" s="51"/>
      <c r="H845" s="51"/>
      <c r="I845" s="51"/>
      <c r="J845" s="51"/>
    </row>
    <row r="846" spans="1:10" ht="16.5" customHeight="1">
      <c r="A846" s="51"/>
      <c r="B846" s="52"/>
      <c r="C846" s="51"/>
      <c r="D846" s="51"/>
      <c r="E846" s="51"/>
      <c r="F846" s="51"/>
      <c r="G846" s="51"/>
      <c r="H846" s="51"/>
      <c r="I846" s="51"/>
      <c r="J846" s="51"/>
    </row>
    <row r="847" spans="1:10" ht="16.5" customHeight="1">
      <c r="A847" s="51"/>
      <c r="B847" s="52"/>
      <c r="C847" s="51"/>
      <c r="D847" s="51"/>
      <c r="E847" s="51"/>
      <c r="F847" s="51"/>
      <c r="G847" s="51"/>
      <c r="H847" s="51"/>
      <c r="I847" s="51"/>
      <c r="J847" s="51"/>
    </row>
    <row r="848" spans="1:10" ht="16.5" customHeight="1">
      <c r="A848" s="51"/>
      <c r="B848" s="52"/>
      <c r="C848" s="51"/>
      <c r="D848" s="51"/>
      <c r="E848" s="51"/>
      <c r="F848" s="51"/>
      <c r="G848" s="51"/>
      <c r="H848" s="51"/>
      <c r="I848" s="51"/>
      <c r="J848" s="51"/>
    </row>
    <row r="849" spans="1:10" ht="16.5" customHeight="1">
      <c r="A849" s="51"/>
      <c r="B849" s="52"/>
      <c r="C849" s="51"/>
      <c r="D849" s="51"/>
      <c r="E849" s="51"/>
      <c r="F849" s="51"/>
      <c r="G849" s="51"/>
      <c r="H849" s="51"/>
      <c r="I849" s="51"/>
      <c r="J849" s="51"/>
    </row>
    <row r="850" spans="1:10" ht="16.5" customHeight="1">
      <c r="A850" s="51"/>
      <c r="B850" s="52"/>
      <c r="C850" s="51"/>
      <c r="D850" s="51"/>
      <c r="E850" s="51"/>
      <c r="F850" s="51"/>
      <c r="G850" s="51"/>
      <c r="H850" s="51"/>
      <c r="I850" s="51"/>
      <c r="J850" s="51"/>
    </row>
    <row r="851" spans="1:10" ht="16.5" customHeight="1">
      <c r="A851" s="51"/>
      <c r="B851" s="52"/>
      <c r="C851" s="51"/>
      <c r="D851" s="51"/>
      <c r="E851" s="51"/>
      <c r="F851" s="51"/>
      <c r="G851" s="51"/>
      <c r="H851" s="51"/>
      <c r="I851" s="51"/>
      <c r="J851" s="51"/>
    </row>
    <row r="852" spans="1:10" ht="16.5" customHeight="1">
      <c r="A852" s="51"/>
      <c r="B852" s="52"/>
      <c r="C852" s="51"/>
      <c r="D852" s="51"/>
      <c r="E852" s="51"/>
      <c r="F852" s="51"/>
      <c r="G852" s="51"/>
      <c r="H852" s="51"/>
      <c r="I852" s="51"/>
      <c r="J852" s="51"/>
    </row>
    <row r="853" spans="1:10" ht="16.5" customHeight="1">
      <c r="A853" s="51"/>
      <c r="B853" s="52"/>
      <c r="C853" s="51"/>
      <c r="D853" s="51"/>
      <c r="E853" s="51"/>
      <c r="F853" s="51"/>
      <c r="G853" s="51"/>
      <c r="H853" s="51"/>
      <c r="I853" s="51"/>
      <c r="J853" s="51"/>
    </row>
    <row r="854" spans="1:10" ht="16.5" customHeight="1">
      <c r="A854" s="51"/>
      <c r="B854" s="52"/>
      <c r="C854" s="51"/>
      <c r="D854" s="51"/>
      <c r="E854" s="51"/>
      <c r="F854" s="51"/>
      <c r="G854" s="51"/>
      <c r="H854" s="51"/>
      <c r="I854" s="51"/>
      <c r="J854" s="51"/>
    </row>
    <row r="855" spans="1:10" ht="16.5" customHeight="1">
      <c r="A855" s="51"/>
      <c r="B855" s="52"/>
      <c r="C855" s="51"/>
      <c r="D855" s="51"/>
      <c r="E855" s="51"/>
      <c r="F855" s="51"/>
      <c r="G855" s="51"/>
      <c r="H855" s="51"/>
      <c r="I855" s="51"/>
      <c r="J855" s="51"/>
    </row>
    <row r="856" spans="1:10" ht="16.5" customHeight="1">
      <c r="A856" s="51"/>
      <c r="B856" s="52"/>
      <c r="C856" s="51"/>
      <c r="D856" s="51"/>
      <c r="E856" s="51"/>
      <c r="F856" s="51"/>
      <c r="G856" s="51"/>
      <c r="H856" s="51"/>
      <c r="I856" s="51"/>
      <c r="J856" s="51"/>
    </row>
    <row r="857" spans="1:10" ht="16.5" customHeight="1">
      <c r="A857" s="51"/>
      <c r="B857" s="52"/>
      <c r="C857" s="51"/>
      <c r="D857" s="51"/>
      <c r="E857" s="51"/>
      <c r="F857" s="51"/>
      <c r="G857" s="51"/>
      <c r="H857" s="51"/>
      <c r="I857" s="51"/>
      <c r="J857" s="51"/>
    </row>
    <row r="858" spans="1:10" ht="16.5" customHeight="1">
      <c r="A858" s="51"/>
      <c r="B858" s="52"/>
      <c r="C858" s="51"/>
      <c r="D858" s="51"/>
      <c r="E858" s="51"/>
      <c r="F858" s="51"/>
      <c r="G858" s="51"/>
      <c r="H858" s="51"/>
      <c r="I858" s="51"/>
      <c r="J858" s="51"/>
    </row>
    <row r="859" spans="1:10" ht="16.5" customHeight="1">
      <c r="A859" s="51"/>
      <c r="B859" s="52"/>
      <c r="C859" s="51"/>
      <c r="D859" s="51"/>
      <c r="E859" s="51"/>
      <c r="F859" s="51"/>
      <c r="G859" s="51"/>
      <c r="H859" s="51"/>
      <c r="I859" s="51"/>
      <c r="J859" s="51"/>
    </row>
    <row r="860" spans="1:10" ht="16.5" customHeight="1">
      <c r="A860" s="51"/>
      <c r="B860" s="52"/>
      <c r="C860" s="51"/>
      <c r="D860" s="51"/>
      <c r="E860" s="51"/>
      <c r="F860" s="51"/>
      <c r="G860" s="51"/>
      <c r="H860" s="51"/>
      <c r="I860" s="51"/>
      <c r="J860" s="51"/>
    </row>
    <row r="861" spans="1:10" ht="16.5" customHeight="1">
      <c r="A861" s="51"/>
      <c r="B861" s="52"/>
      <c r="C861" s="51"/>
      <c r="D861" s="51"/>
      <c r="E861" s="51"/>
      <c r="F861" s="51"/>
      <c r="G861" s="51"/>
      <c r="H861" s="51"/>
      <c r="I861" s="51"/>
      <c r="J861" s="51"/>
    </row>
    <row r="862" spans="1:10" ht="16.5" customHeight="1">
      <c r="A862" s="51"/>
      <c r="B862" s="52"/>
      <c r="C862" s="51"/>
      <c r="D862" s="51"/>
      <c r="E862" s="51"/>
      <c r="F862" s="51"/>
      <c r="G862" s="51"/>
      <c r="H862" s="51"/>
      <c r="I862" s="51"/>
      <c r="J862" s="51"/>
    </row>
    <row r="863" spans="1:10" ht="16.5" customHeight="1">
      <c r="A863" s="51"/>
      <c r="B863" s="52"/>
      <c r="C863" s="51"/>
      <c r="D863" s="51"/>
      <c r="E863" s="51"/>
      <c r="F863" s="51"/>
      <c r="G863" s="51"/>
      <c r="H863" s="51"/>
      <c r="I863" s="51"/>
      <c r="J863" s="51"/>
    </row>
    <row r="864" spans="1:10" ht="16.5" customHeight="1">
      <c r="A864" s="51"/>
      <c r="B864" s="52"/>
      <c r="C864" s="51"/>
      <c r="D864" s="51"/>
      <c r="E864" s="51"/>
      <c r="F864" s="51"/>
      <c r="G864" s="51"/>
      <c r="H864" s="51"/>
      <c r="I864" s="51"/>
      <c r="J864" s="51"/>
    </row>
    <row r="865" spans="1:10" ht="16.5" customHeight="1">
      <c r="A865" s="51"/>
      <c r="B865" s="52"/>
      <c r="C865" s="51"/>
      <c r="D865" s="51"/>
      <c r="E865" s="51"/>
      <c r="F865" s="51"/>
      <c r="G865" s="51"/>
      <c r="H865" s="51"/>
      <c r="I865" s="51"/>
      <c r="J865" s="51"/>
    </row>
    <row r="866" spans="1:10" ht="16.5" customHeight="1">
      <c r="A866" s="51"/>
      <c r="B866" s="52"/>
      <c r="C866" s="51"/>
      <c r="D866" s="51"/>
      <c r="E866" s="51"/>
      <c r="F866" s="51"/>
      <c r="G866" s="51"/>
      <c r="H866" s="51"/>
      <c r="I866" s="51"/>
      <c r="J866" s="51"/>
    </row>
    <row r="867" spans="1:10" ht="16.5" customHeight="1">
      <c r="A867" s="51"/>
      <c r="B867" s="52"/>
      <c r="C867" s="51"/>
      <c r="D867" s="51"/>
      <c r="E867" s="51"/>
      <c r="F867" s="51"/>
      <c r="G867" s="51"/>
      <c r="H867" s="51"/>
      <c r="I867" s="51"/>
      <c r="J867" s="51"/>
    </row>
    <row r="868" spans="1:10" ht="16.5" customHeight="1">
      <c r="A868" s="51"/>
      <c r="B868" s="52"/>
      <c r="C868" s="51"/>
      <c r="D868" s="51"/>
      <c r="E868" s="51"/>
      <c r="F868" s="51"/>
      <c r="G868" s="51"/>
      <c r="H868" s="51"/>
      <c r="I868" s="51"/>
      <c r="J868" s="51"/>
    </row>
    <row r="869" spans="1:10" ht="16.5" customHeight="1">
      <c r="A869" s="51"/>
      <c r="B869" s="52"/>
      <c r="C869" s="51"/>
      <c r="D869" s="51"/>
      <c r="E869" s="51"/>
      <c r="F869" s="51"/>
      <c r="G869" s="51"/>
      <c r="H869" s="51"/>
      <c r="I869" s="51"/>
      <c r="J869" s="51"/>
    </row>
    <row r="870" spans="1:10" ht="16.5" customHeight="1">
      <c r="A870" s="51"/>
      <c r="B870" s="52"/>
      <c r="C870" s="51"/>
      <c r="D870" s="51"/>
      <c r="E870" s="51"/>
      <c r="F870" s="51"/>
      <c r="G870" s="51"/>
      <c r="H870" s="51"/>
      <c r="I870" s="51"/>
      <c r="J870" s="51"/>
    </row>
    <row r="871" spans="1:10" ht="16.5" customHeight="1">
      <c r="A871" s="51"/>
      <c r="B871" s="52"/>
      <c r="C871" s="51"/>
      <c r="D871" s="51"/>
      <c r="E871" s="51"/>
      <c r="F871" s="51"/>
      <c r="G871" s="51"/>
      <c r="H871" s="51"/>
      <c r="I871" s="51"/>
      <c r="J871" s="51"/>
    </row>
    <row r="872" spans="1:10" ht="16.5" customHeight="1">
      <c r="A872" s="51"/>
      <c r="B872" s="52"/>
      <c r="C872" s="51"/>
      <c r="D872" s="51"/>
      <c r="E872" s="51"/>
      <c r="F872" s="51"/>
      <c r="G872" s="51"/>
      <c r="H872" s="51"/>
      <c r="I872" s="51"/>
      <c r="J872" s="51"/>
    </row>
    <row r="873" spans="1:10" ht="16.5" customHeight="1">
      <c r="A873" s="51"/>
      <c r="B873" s="52"/>
      <c r="C873" s="51"/>
      <c r="D873" s="51"/>
      <c r="E873" s="51"/>
      <c r="F873" s="51"/>
      <c r="G873" s="51"/>
      <c r="H873" s="51"/>
      <c r="I873" s="51"/>
      <c r="J873" s="51"/>
    </row>
    <row r="874" spans="1:10" ht="16.5" customHeight="1">
      <c r="A874" s="51"/>
      <c r="B874" s="52"/>
      <c r="C874" s="51"/>
      <c r="D874" s="51"/>
      <c r="E874" s="51"/>
      <c r="F874" s="51"/>
      <c r="G874" s="51"/>
      <c r="H874" s="51"/>
      <c r="I874" s="51"/>
      <c r="J874" s="51"/>
    </row>
    <row r="875" spans="1:10" ht="16.5" customHeight="1">
      <c r="A875" s="51"/>
      <c r="B875" s="52"/>
      <c r="C875" s="51"/>
      <c r="D875" s="51"/>
      <c r="E875" s="51"/>
      <c r="F875" s="51"/>
      <c r="G875" s="51"/>
      <c r="H875" s="51"/>
      <c r="I875" s="51"/>
      <c r="J875" s="51"/>
    </row>
    <row r="876" spans="1:10" ht="16.5" customHeight="1">
      <c r="A876" s="51"/>
      <c r="B876" s="52"/>
      <c r="C876" s="51"/>
      <c r="D876" s="51"/>
      <c r="E876" s="51"/>
      <c r="F876" s="51"/>
      <c r="G876" s="51"/>
      <c r="H876" s="51"/>
      <c r="I876" s="51"/>
      <c r="J876" s="51"/>
    </row>
    <row r="877" spans="1:10" ht="16.5" customHeight="1">
      <c r="A877" s="51"/>
      <c r="B877" s="52"/>
      <c r="C877" s="51"/>
      <c r="D877" s="51"/>
      <c r="E877" s="51"/>
      <c r="F877" s="51"/>
      <c r="G877" s="51"/>
      <c r="H877" s="51"/>
      <c r="I877" s="51"/>
      <c r="J877" s="51"/>
    </row>
    <row r="878" spans="1:10" ht="16.5" customHeight="1">
      <c r="A878" s="51"/>
      <c r="B878" s="52"/>
      <c r="C878" s="51"/>
      <c r="D878" s="51"/>
      <c r="E878" s="51"/>
      <c r="F878" s="51"/>
      <c r="G878" s="51"/>
      <c r="H878" s="51"/>
      <c r="I878" s="51"/>
      <c r="J878" s="51"/>
    </row>
    <row r="879" spans="1:10" ht="16.5" customHeight="1">
      <c r="A879" s="51"/>
      <c r="B879" s="52"/>
      <c r="C879" s="51"/>
      <c r="D879" s="51"/>
      <c r="E879" s="51"/>
      <c r="F879" s="51"/>
      <c r="G879" s="51"/>
      <c r="H879" s="51"/>
      <c r="I879" s="51"/>
      <c r="J879" s="51"/>
    </row>
    <row r="880" spans="1:10" ht="16.5" customHeight="1">
      <c r="A880" s="51"/>
      <c r="B880" s="52"/>
      <c r="C880" s="51"/>
      <c r="D880" s="51"/>
      <c r="E880" s="51"/>
      <c r="F880" s="51"/>
      <c r="G880" s="51"/>
      <c r="H880" s="51"/>
      <c r="I880" s="51"/>
      <c r="J880" s="51"/>
    </row>
    <row r="881" spans="1:10" ht="16.5" customHeight="1">
      <c r="A881" s="51"/>
      <c r="B881" s="52"/>
      <c r="C881" s="51"/>
      <c r="D881" s="51"/>
      <c r="E881" s="51"/>
      <c r="F881" s="51"/>
      <c r="G881" s="51"/>
      <c r="H881" s="51"/>
      <c r="I881" s="51"/>
      <c r="J881" s="51"/>
    </row>
    <row r="882" spans="1:10" ht="16.5" customHeight="1">
      <c r="A882" s="51"/>
      <c r="B882" s="52"/>
      <c r="C882" s="51"/>
      <c r="D882" s="51"/>
      <c r="E882" s="51"/>
      <c r="F882" s="51"/>
      <c r="G882" s="51"/>
      <c r="H882" s="51"/>
      <c r="I882" s="51"/>
      <c r="J882" s="51"/>
    </row>
    <row r="883" spans="1:10" ht="16.5" customHeight="1">
      <c r="A883" s="51"/>
      <c r="B883" s="52"/>
      <c r="C883" s="51"/>
      <c r="D883" s="51"/>
      <c r="E883" s="51"/>
      <c r="F883" s="51"/>
      <c r="G883" s="51"/>
      <c r="H883" s="51"/>
      <c r="I883" s="51"/>
      <c r="J883" s="51"/>
    </row>
    <row r="884" spans="1:10" ht="16.5" customHeight="1">
      <c r="A884" s="51"/>
      <c r="B884" s="52"/>
      <c r="C884" s="51"/>
      <c r="D884" s="51"/>
      <c r="E884" s="51"/>
      <c r="F884" s="51"/>
      <c r="G884" s="51"/>
      <c r="H884" s="51"/>
      <c r="I884" s="51"/>
      <c r="J884" s="51"/>
    </row>
    <row r="885" spans="1:10" ht="16.5" customHeight="1">
      <c r="A885" s="51"/>
      <c r="B885" s="52"/>
      <c r="C885" s="51"/>
      <c r="D885" s="51"/>
      <c r="E885" s="51"/>
      <c r="F885" s="51"/>
      <c r="G885" s="51"/>
      <c r="H885" s="51"/>
      <c r="I885" s="51"/>
      <c r="J885" s="51"/>
    </row>
    <row r="886" spans="1:10" ht="16.5" customHeight="1">
      <c r="A886" s="51"/>
      <c r="B886" s="52"/>
      <c r="C886" s="51"/>
      <c r="D886" s="51"/>
      <c r="E886" s="51"/>
      <c r="F886" s="51"/>
      <c r="G886" s="51"/>
      <c r="H886" s="51"/>
      <c r="I886" s="51"/>
      <c r="J886" s="51"/>
    </row>
    <row r="887" spans="1:10" ht="16.5" customHeight="1">
      <c r="A887" s="51"/>
      <c r="B887" s="52"/>
      <c r="C887" s="51"/>
      <c r="D887" s="51"/>
      <c r="E887" s="51"/>
      <c r="F887" s="51"/>
      <c r="G887" s="51"/>
      <c r="H887" s="51"/>
      <c r="I887" s="51"/>
      <c r="J887" s="51"/>
    </row>
    <row r="888" spans="1:10" ht="16.5" customHeight="1">
      <c r="A888" s="51"/>
      <c r="B888" s="52"/>
      <c r="C888" s="51"/>
      <c r="D888" s="51"/>
      <c r="E888" s="51"/>
      <c r="F888" s="51"/>
      <c r="G888" s="51"/>
      <c r="H888" s="51"/>
      <c r="I888" s="51"/>
      <c r="J888" s="51"/>
    </row>
    <row r="889" spans="1:10" ht="16.5" customHeight="1">
      <c r="A889" s="51"/>
      <c r="B889" s="52"/>
      <c r="C889" s="51"/>
      <c r="D889" s="51"/>
      <c r="E889" s="51"/>
      <c r="F889" s="51"/>
      <c r="G889" s="51"/>
      <c r="H889" s="51"/>
      <c r="I889" s="51"/>
      <c r="J889" s="51"/>
    </row>
    <row r="890" spans="1:10" ht="16.5" customHeight="1">
      <c r="A890" s="51"/>
      <c r="B890" s="52"/>
      <c r="C890" s="51"/>
      <c r="D890" s="51"/>
      <c r="E890" s="51"/>
      <c r="F890" s="51"/>
      <c r="G890" s="51"/>
      <c r="H890" s="51"/>
      <c r="I890" s="51"/>
      <c r="J890" s="51"/>
    </row>
    <row r="891" spans="1:10" ht="16.5" customHeight="1">
      <c r="A891" s="51"/>
      <c r="B891" s="52"/>
      <c r="C891" s="51"/>
      <c r="D891" s="51"/>
      <c r="E891" s="51"/>
      <c r="F891" s="51"/>
      <c r="G891" s="51"/>
      <c r="H891" s="51"/>
      <c r="I891" s="51"/>
      <c r="J891" s="51"/>
    </row>
    <row r="892" spans="1:10" ht="16.5" customHeight="1">
      <c r="A892" s="51"/>
      <c r="B892" s="52"/>
      <c r="C892" s="51"/>
      <c r="D892" s="51"/>
      <c r="E892" s="51"/>
      <c r="F892" s="51"/>
      <c r="G892" s="51"/>
      <c r="H892" s="51"/>
      <c r="I892" s="51"/>
      <c r="J892" s="51"/>
    </row>
    <row r="893" spans="1:10" ht="16.5" customHeight="1">
      <c r="A893" s="51"/>
      <c r="B893" s="52"/>
      <c r="C893" s="51"/>
      <c r="D893" s="51"/>
      <c r="E893" s="51"/>
      <c r="F893" s="51"/>
      <c r="G893" s="51"/>
      <c r="H893" s="51"/>
      <c r="I893" s="51"/>
      <c r="J893" s="51"/>
    </row>
    <row r="894" spans="1:10" ht="16.5" customHeight="1">
      <c r="A894" s="51"/>
      <c r="B894" s="52"/>
      <c r="C894" s="51"/>
      <c r="D894" s="51"/>
      <c r="E894" s="51"/>
      <c r="F894" s="51"/>
      <c r="G894" s="51"/>
      <c r="H894" s="51"/>
      <c r="I894" s="51"/>
      <c r="J894" s="51"/>
    </row>
    <row r="895" spans="1:10" ht="16.5" customHeight="1">
      <c r="A895" s="51"/>
      <c r="B895" s="52"/>
      <c r="C895" s="51"/>
      <c r="D895" s="51"/>
      <c r="E895" s="51"/>
      <c r="F895" s="51"/>
      <c r="G895" s="51"/>
      <c r="H895" s="51"/>
      <c r="I895" s="51"/>
      <c r="J895" s="51"/>
    </row>
    <row r="896" spans="1:10" ht="16.5" customHeight="1">
      <c r="A896" s="51"/>
      <c r="B896" s="52"/>
      <c r="C896" s="51"/>
      <c r="D896" s="51"/>
      <c r="E896" s="51"/>
      <c r="F896" s="51"/>
      <c r="G896" s="51"/>
      <c r="H896" s="51"/>
      <c r="I896" s="51"/>
      <c r="J896" s="51"/>
    </row>
    <row r="897" spans="1:10" ht="16.5" customHeight="1">
      <c r="A897" s="51"/>
      <c r="B897" s="52"/>
      <c r="C897" s="51"/>
      <c r="D897" s="51"/>
      <c r="E897" s="51"/>
      <c r="F897" s="51"/>
      <c r="G897" s="51"/>
      <c r="H897" s="51"/>
      <c r="I897" s="51"/>
      <c r="J897" s="51"/>
    </row>
    <row r="898" spans="1:10" ht="16.5" customHeight="1">
      <c r="A898" s="51"/>
      <c r="B898" s="52"/>
      <c r="C898" s="51"/>
      <c r="D898" s="51"/>
      <c r="E898" s="51"/>
      <c r="F898" s="51"/>
      <c r="G898" s="51"/>
      <c r="H898" s="51"/>
      <c r="I898" s="51"/>
      <c r="J898" s="51"/>
    </row>
    <row r="899" spans="1:10" ht="16.5" customHeight="1">
      <c r="A899" s="51"/>
      <c r="B899" s="52"/>
      <c r="C899" s="51"/>
      <c r="D899" s="51"/>
      <c r="E899" s="51"/>
      <c r="F899" s="51"/>
      <c r="G899" s="51"/>
      <c r="H899" s="51"/>
      <c r="I899" s="51"/>
      <c r="J899" s="51"/>
    </row>
    <row r="900" spans="1:10" ht="16.5" customHeight="1">
      <c r="A900" s="51"/>
      <c r="B900" s="52"/>
      <c r="C900" s="51"/>
      <c r="D900" s="51"/>
      <c r="E900" s="51"/>
      <c r="F900" s="51"/>
      <c r="G900" s="51"/>
      <c r="H900" s="51"/>
      <c r="I900" s="51"/>
      <c r="J900" s="51"/>
    </row>
    <row r="901" spans="1:10" ht="16.5" customHeight="1">
      <c r="A901" s="51"/>
      <c r="B901" s="52"/>
      <c r="C901" s="51"/>
      <c r="D901" s="51"/>
      <c r="E901" s="51"/>
      <c r="F901" s="51"/>
      <c r="G901" s="51"/>
      <c r="H901" s="51"/>
      <c r="I901" s="51"/>
      <c r="J901" s="51"/>
    </row>
    <row r="902" spans="1:10" ht="16.5" customHeight="1">
      <c r="A902" s="51"/>
      <c r="B902" s="52"/>
      <c r="C902" s="51"/>
      <c r="D902" s="51"/>
      <c r="E902" s="51"/>
      <c r="F902" s="51"/>
      <c r="G902" s="51"/>
      <c r="H902" s="51"/>
      <c r="I902" s="51"/>
      <c r="J902" s="51"/>
    </row>
    <row r="903" spans="1:10" ht="16.5" customHeight="1">
      <c r="A903" s="51"/>
      <c r="B903" s="52"/>
      <c r="C903" s="51"/>
      <c r="D903" s="51"/>
      <c r="E903" s="51"/>
      <c r="F903" s="51"/>
      <c r="G903" s="51"/>
      <c r="H903" s="51"/>
      <c r="I903" s="51"/>
      <c r="J903" s="51"/>
    </row>
    <row r="904" spans="1:10" ht="16.5" customHeight="1">
      <c r="A904" s="51"/>
      <c r="B904" s="52"/>
      <c r="C904" s="51"/>
      <c r="D904" s="51"/>
      <c r="E904" s="51"/>
      <c r="F904" s="51"/>
      <c r="G904" s="51"/>
      <c r="H904" s="51"/>
      <c r="I904" s="51"/>
      <c r="J904" s="51"/>
    </row>
    <row r="905" spans="1:10" ht="16.5" customHeight="1">
      <c r="A905" s="51"/>
      <c r="B905" s="52"/>
      <c r="C905" s="51"/>
      <c r="D905" s="51"/>
      <c r="E905" s="51"/>
      <c r="F905" s="51"/>
      <c r="G905" s="51"/>
      <c r="H905" s="51"/>
      <c r="I905" s="51"/>
      <c r="J905" s="51"/>
    </row>
    <row r="906" spans="1:10" ht="16.5" customHeight="1">
      <c r="A906" s="51"/>
      <c r="B906" s="52"/>
      <c r="C906" s="51"/>
      <c r="D906" s="51"/>
      <c r="E906" s="51"/>
      <c r="F906" s="51"/>
      <c r="G906" s="51"/>
      <c r="H906" s="51"/>
      <c r="I906" s="51"/>
      <c r="J906" s="51"/>
    </row>
    <row r="907" spans="1:10" ht="16.5" customHeight="1">
      <c r="A907" s="51"/>
      <c r="B907" s="52"/>
      <c r="C907" s="51"/>
      <c r="D907" s="51"/>
      <c r="E907" s="51"/>
      <c r="F907" s="51"/>
      <c r="G907" s="51"/>
      <c r="H907" s="51"/>
      <c r="I907" s="51"/>
      <c r="J907" s="51"/>
    </row>
    <row r="908" spans="1:10" ht="16.5" customHeight="1">
      <c r="A908" s="51"/>
      <c r="B908" s="52"/>
      <c r="C908" s="51"/>
      <c r="D908" s="51"/>
      <c r="E908" s="51"/>
      <c r="F908" s="51"/>
      <c r="G908" s="51"/>
      <c r="H908" s="51"/>
      <c r="I908" s="51"/>
      <c r="J908" s="51"/>
    </row>
    <row r="909" spans="1:10" ht="16.5" customHeight="1">
      <c r="A909" s="51"/>
      <c r="B909" s="52"/>
      <c r="C909" s="51"/>
      <c r="D909" s="51"/>
      <c r="E909" s="51"/>
      <c r="F909" s="51"/>
      <c r="G909" s="51"/>
      <c r="H909" s="51"/>
      <c r="I909" s="51"/>
      <c r="J909" s="51"/>
    </row>
    <row r="910" spans="1:10" ht="16.5" customHeight="1">
      <c r="A910" s="51"/>
      <c r="B910" s="52"/>
      <c r="C910" s="51"/>
      <c r="D910" s="51"/>
      <c r="E910" s="51"/>
      <c r="F910" s="51"/>
      <c r="G910" s="51"/>
      <c r="H910" s="51"/>
      <c r="I910" s="51"/>
      <c r="J910" s="51"/>
    </row>
    <row r="911" spans="1:10" ht="16.5" customHeight="1">
      <c r="A911" s="51"/>
      <c r="B911" s="52"/>
      <c r="C911" s="51"/>
      <c r="D911" s="51"/>
      <c r="E911" s="51"/>
      <c r="F911" s="51"/>
      <c r="G911" s="51"/>
      <c r="H911" s="51"/>
      <c r="I911" s="51"/>
      <c r="J911" s="51"/>
    </row>
    <row r="912" spans="1:10" ht="16.5" customHeight="1">
      <c r="A912" s="51"/>
      <c r="B912" s="52"/>
      <c r="C912" s="51"/>
      <c r="D912" s="51"/>
      <c r="E912" s="51"/>
      <c r="F912" s="51"/>
      <c r="G912" s="51"/>
      <c r="H912" s="51"/>
      <c r="I912" s="51"/>
      <c r="J912" s="51"/>
    </row>
    <row r="913" spans="1:10" ht="16.5" customHeight="1">
      <c r="A913" s="51"/>
      <c r="B913" s="52"/>
      <c r="C913" s="51"/>
      <c r="D913" s="51"/>
      <c r="E913" s="51"/>
      <c r="F913" s="51"/>
      <c r="G913" s="51"/>
      <c r="H913" s="51"/>
      <c r="I913" s="51"/>
      <c r="J913" s="51"/>
    </row>
    <row r="914" spans="1:10" ht="16.5" customHeight="1">
      <c r="A914" s="51"/>
      <c r="B914" s="52"/>
      <c r="C914" s="51"/>
      <c r="D914" s="51"/>
      <c r="E914" s="51"/>
      <c r="F914" s="51"/>
      <c r="G914" s="51"/>
      <c r="H914" s="51"/>
      <c r="I914" s="51"/>
      <c r="J914" s="51"/>
    </row>
    <row r="915" spans="1:10" ht="16.5" customHeight="1">
      <c r="A915" s="51"/>
      <c r="B915" s="52"/>
      <c r="C915" s="51"/>
      <c r="D915" s="51"/>
      <c r="E915" s="51"/>
      <c r="F915" s="51"/>
      <c r="G915" s="51"/>
      <c r="H915" s="51"/>
      <c r="I915" s="51"/>
      <c r="J915" s="51"/>
    </row>
    <row r="916" spans="1:10" ht="16.5" customHeight="1">
      <c r="A916" s="51"/>
      <c r="B916" s="52"/>
      <c r="C916" s="51"/>
      <c r="D916" s="51"/>
      <c r="E916" s="51"/>
      <c r="F916" s="51"/>
      <c r="G916" s="51"/>
      <c r="H916" s="51"/>
      <c r="I916" s="51"/>
      <c r="J916" s="51"/>
    </row>
    <row r="917" spans="1:10" ht="16.5" customHeight="1">
      <c r="A917" s="51"/>
      <c r="B917" s="52"/>
      <c r="C917" s="51"/>
      <c r="D917" s="51"/>
      <c r="E917" s="51"/>
      <c r="F917" s="51"/>
      <c r="G917" s="51"/>
      <c r="H917" s="51"/>
      <c r="I917" s="51"/>
      <c r="J917" s="51"/>
    </row>
    <row r="918" spans="1:10" ht="16.5" customHeight="1">
      <c r="A918" s="51"/>
      <c r="B918" s="52"/>
      <c r="C918" s="51"/>
      <c r="D918" s="51"/>
      <c r="E918" s="51"/>
      <c r="F918" s="51"/>
      <c r="G918" s="51"/>
      <c r="H918" s="51"/>
      <c r="I918" s="51"/>
      <c r="J918" s="51"/>
    </row>
    <row r="919" spans="1:10" ht="16.5" customHeight="1">
      <c r="A919" s="51"/>
      <c r="B919" s="52"/>
      <c r="C919" s="51"/>
      <c r="D919" s="51"/>
      <c r="E919" s="51"/>
      <c r="F919" s="51"/>
      <c r="G919" s="51"/>
      <c r="H919" s="51"/>
      <c r="I919" s="51"/>
      <c r="J919" s="51"/>
    </row>
    <row r="920" spans="1:10" ht="16.5" customHeight="1">
      <c r="A920" s="51"/>
      <c r="B920" s="52"/>
      <c r="C920" s="51"/>
      <c r="D920" s="51"/>
      <c r="E920" s="51"/>
      <c r="F920" s="51"/>
      <c r="G920" s="51"/>
      <c r="H920" s="51"/>
      <c r="I920" s="51"/>
      <c r="J920" s="51"/>
    </row>
    <row r="921" spans="1:10" ht="16.5" customHeight="1">
      <c r="A921" s="51"/>
      <c r="B921" s="52"/>
      <c r="C921" s="51"/>
      <c r="D921" s="51"/>
      <c r="E921" s="51"/>
      <c r="F921" s="51"/>
      <c r="G921" s="51"/>
      <c r="H921" s="51"/>
      <c r="I921" s="51"/>
      <c r="J921" s="51"/>
    </row>
    <row r="922" spans="1:10" ht="16.5" customHeight="1">
      <c r="A922" s="51"/>
      <c r="B922" s="52"/>
      <c r="C922" s="51"/>
      <c r="D922" s="51"/>
      <c r="E922" s="51"/>
      <c r="F922" s="51"/>
      <c r="G922" s="51"/>
      <c r="H922" s="51"/>
      <c r="I922" s="51"/>
      <c r="J922" s="51"/>
    </row>
    <row r="923" spans="1:10" ht="16.5" customHeight="1">
      <c r="A923" s="51"/>
      <c r="B923" s="52"/>
      <c r="C923" s="51"/>
      <c r="D923" s="51"/>
      <c r="E923" s="51"/>
      <c r="F923" s="51"/>
      <c r="G923" s="51"/>
      <c r="H923" s="51"/>
      <c r="I923" s="51"/>
      <c r="J923" s="51"/>
    </row>
    <row r="924" spans="1:10" ht="16.5" customHeight="1">
      <c r="A924" s="51"/>
      <c r="B924" s="52"/>
      <c r="C924" s="51"/>
      <c r="D924" s="51"/>
      <c r="E924" s="51"/>
      <c r="F924" s="51"/>
      <c r="G924" s="51"/>
      <c r="H924" s="51"/>
      <c r="I924" s="51"/>
      <c r="J924" s="51"/>
    </row>
    <row r="925" spans="1:10" ht="16.5" customHeight="1">
      <c r="A925" s="51"/>
      <c r="B925" s="52"/>
      <c r="C925" s="51"/>
      <c r="D925" s="51"/>
      <c r="E925" s="51"/>
      <c r="F925" s="51"/>
      <c r="G925" s="51"/>
      <c r="H925" s="51"/>
      <c r="I925" s="51"/>
      <c r="J925" s="51"/>
    </row>
    <row r="926" spans="1:10" ht="16.5" customHeight="1">
      <c r="A926" s="51"/>
      <c r="B926" s="52"/>
      <c r="C926" s="51"/>
      <c r="D926" s="51"/>
      <c r="E926" s="51"/>
      <c r="F926" s="51"/>
      <c r="G926" s="51"/>
      <c r="H926" s="51"/>
      <c r="I926" s="51"/>
      <c r="J926" s="51"/>
    </row>
    <row r="927" spans="1:10" ht="16.5" customHeight="1">
      <c r="A927" s="51"/>
      <c r="B927" s="52"/>
      <c r="C927" s="51"/>
      <c r="D927" s="51"/>
      <c r="E927" s="51"/>
      <c r="F927" s="51"/>
      <c r="G927" s="51"/>
      <c r="H927" s="51"/>
      <c r="I927" s="51"/>
      <c r="J927" s="51"/>
    </row>
    <row r="928" spans="1:10" ht="16.5" customHeight="1">
      <c r="A928" s="51"/>
      <c r="B928" s="52"/>
      <c r="C928" s="51"/>
      <c r="D928" s="51"/>
      <c r="E928" s="51"/>
      <c r="F928" s="51"/>
      <c r="G928" s="51"/>
      <c r="H928" s="51"/>
      <c r="I928" s="51"/>
      <c r="J928" s="51"/>
    </row>
    <row r="929" spans="1:10" ht="16.5" customHeight="1">
      <c r="A929" s="51"/>
      <c r="B929" s="52"/>
      <c r="C929" s="51"/>
      <c r="D929" s="51"/>
      <c r="E929" s="51"/>
      <c r="F929" s="51"/>
      <c r="G929" s="51"/>
      <c r="H929" s="51"/>
      <c r="I929" s="51"/>
      <c r="J929" s="51"/>
    </row>
    <row r="930" spans="1:10" ht="16.5" customHeight="1">
      <c r="A930" s="51"/>
      <c r="B930" s="52"/>
      <c r="C930" s="51"/>
      <c r="D930" s="51"/>
      <c r="E930" s="51"/>
      <c r="F930" s="51"/>
      <c r="G930" s="51"/>
      <c r="H930" s="51"/>
      <c r="I930" s="51"/>
      <c r="J930" s="51"/>
    </row>
    <row r="931" spans="1:10" ht="16.5" customHeight="1">
      <c r="A931" s="51"/>
      <c r="B931" s="52"/>
      <c r="C931" s="51"/>
      <c r="D931" s="51"/>
      <c r="E931" s="51"/>
      <c r="F931" s="51"/>
      <c r="G931" s="51"/>
      <c r="H931" s="51"/>
      <c r="I931" s="51"/>
      <c r="J931" s="51"/>
    </row>
    <row r="932" spans="1:10" ht="16.5" customHeight="1">
      <c r="A932" s="51"/>
      <c r="B932" s="52"/>
      <c r="C932" s="51"/>
      <c r="D932" s="51"/>
      <c r="E932" s="51"/>
      <c r="F932" s="51"/>
      <c r="G932" s="51"/>
      <c r="H932" s="51"/>
      <c r="I932" s="51"/>
      <c r="J932" s="51"/>
    </row>
    <row r="933" spans="1:10" ht="16.5" customHeight="1">
      <c r="A933" s="51"/>
      <c r="B933" s="52"/>
      <c r="C933" s="51"/>
      <c r="D933" s="51"/>
      <c r="E933" s="51"/>
      <c r="F933" s="51"/>
      <c r="G933" s="51"/>
      <c r="H933" s="51"/>
      <c r="I933" s="51"/>
      <c r="J933" s="51"/>
    </row>
    <row r="934" spans="1:10" ht="16.5" customHeight="1">
      <c r="A934" s="51"/>
      <c r="B934" s="52"/>
      <c r="C934" s="51"/>
      <c r="D934" s="51"/>
      <c r="E934" s="51"/>
      <c r="F934" s="51"/>
      <c r="G934" s="51"/>
      <c r="H934" s="51"/>
      <c r="I934" s="51"/>
      <c r="J934" s="51"/>
    </row>
    <row r="935" spans="1:10" ht="16.5" customHeight="1">
      <c r="A935" s="51"/>
      <c r="B935" s="52"/>
      <c r="C935" s="51"/>
      <c r="D935" s="51"/>
      <c r="E935" s="51"/>
      <c r="F935" s="51"/>
      <c r="G935" s="51"/>
      <c r="H935" s="51"/>
      <c r="I935" s="51"/>
      <c r="J935" s="51"/>
    </row>
    <row r="936" spans="1:10" ht="16.5" customHeight="1">
      <c r="A936" s="51"/>
      <c r="B936" s="52"/>
      <c r="C936" s="51"/>
      <c r="D936" s="51"/>
      <c r="E936" s="51"/>
      <c r="F936" s="51"/>
      <c r="G936" s="51"/>
      <c r="H936" s="51"/>
      <c r="I936" s="51"/>
      <c r="J936" s="51"/>
    </row>
    <row r="937" spans="1:10" ht="16.5" customHeight="1">
      <c r="A937" s="51"/>
      <c r="B937" s="52"/>
      <c r="C937" s="51"/>
      <c r="D937" s="51"/>
      <c r="E937" s="51"/>
      <c r="F937" s="51"/>
      <c r="G937" s="51"/>
      <c r="H937" s="51"/>
      <c r="I937" s="51"/>
      <c r="J937" s="51"/>
    </row>
    <row r="938" spans="1:10" ht="16.5" customHeight="1">
      <c r="A938" s="51"/>
      <c r="B938" s="52"/>
      <c r="C938" s="51"/>
      <c r="D938" s="51"/>
      <c r="E938" s="51"/>
      <c r="F938" s="51"/>
      <c r="G938" s="51"/>
      <c r="H938" s="51"/>
      <c r="I938" s="51"/>
      <c r="J938" s="51"/>
    </row>
    <row r="939" spans="1:10" ht="16.5" customHeight="1">
      <c r="A939" s="51"/>
      <c r="B939" s="52"/>
      <c r="C939" s="51"/>
      <c r="D939" s="51"/>
      <c r="E939" s="51"/>
      <c r="F939" s="51"/>
      <c r="G939" s="51"/>
      <c r="H939" s="51"/>
      <c r="I939" s="51"/>
      <c r="J939" s="51"/>
    </row>
    <row r="940" spans="1:10" ht="16.5" customHeight="1">
      <c r="A940" s="51"/>
      <c r="B940" s="52"/>
      <c r="C940" s="51"/>
      <c r="D940" s="51"/>
      <c r="E940" s="51"/>
      <c r="F940" s="51"/>
      <c r="G940" s="51"/>
      <c r="H940" s="51"/>
      <c r="I940" s="51"/>
      <c r="J940" s="51"/>
    </row>
    <row r="941" spans="1:10" ht="16.5" customHeight="1">
      <c r="A941" s="51"/>
      <c r="B941" s="52"/>
      <c r="C941" s="51"/>
      <c r="D941" s="51"/>
      <c r="E941" s="51"/>
      <c r="F941" s="51"/>
      <c r="G941" s="51"/>
      <c r="H941" s="51"/>
      <c r="I941" s="51"/>
      <c r="J941" s="51"/>
    </row>
    <row r="942" spans="1:10" ht="16.5" customHeight="1">
      <c r="A942" s="51"/>
      <c r="B942" s="52"/>
      <c r="C942" s="51"/>
      <c r="D942" s="51"/>
      <c r="E942" s="51"/>
      <c r="F942" s="51"/>
      <c r="G942" s="51"/>
      <c r="H942" s="51"/>
      <c r="I942" s="51"/>
      <c r="J942" s="51"/>
    </row>
    <row r="943" spans="1:10" ht="16.5" customHeight="1">
      <c r="A943" s="51"/>
      <c r="B943" s="52"/>
      <c r="C943" s="51"/>
      <c r="D943" s="51"/>
      <c r="E943" s="51"/>
      <c r="F943" s="51"/>
      <c r="G943" s="51"/>
      <c r="H943" s="51"/>
      <c r="I943" s="51"/>
      <c r="J943" s="51"/>
    </row>
    <row r="944" spans="1:10" ht="16.5" customHeight="1">
      <c r="A944" s="51"/>
      <c r="B944" s="52"/>
      <c r="C944" s="51"/>
      <c r="D944" s="51"/>
      <c r="E944" s="51"/>
      <c r="F944" s="51"/>
      <c r="G944" s="51"/>
      <c r="H944" s="51"/>
      <c r="I944" s="51"/>
      <c r="J944" s="51"/>
    </row>
    <row r="945" spans="1:10" ht="16.5" customHeight="1">
      <c r="A945" s="51"/>
      <c r="B945" s="52"/>
      <c r="C945" s="51"/>
      <c r="D945" s="51"/>
      <c r="E945" s="51"/>
      <c r="F945" s="51"/>
      <c r="G945" s="51"/>
      <c r="H945" s="51"/>
      <c r="I945" s="51"/>
      <c r="J945" s="51"/>
    </row>
    <row r="946" spans="1:10" ht="16.5" customHeight="1">
      <c r="A946" s="51"/>
      <c r="B946" s="52"/>
      <c r="C946" s="51"/>
      <c r="D946" s="51"/>
      <c r="E946" s="51"/>
      <c r="F946" s="51"/>
      <c r="G946" s="51"/>
      <c r="H946" s="51"/>
      <c r="I946" s="51"/>
      <c r="J946" s="51"/>
    </row>
    <row r="947" spans="1:10" ht="16.5" customHeight="1">
      <c r="A947" s="51"/>
      <c r="B947" s="52"/>
      <c r="C947" s="51"/>
      <c r="D947" s="51"/>
      <c r="E947" s="51"/>
      <c r="F947" s="51"/>
      <c r="G947" s="51"/>
      <c r="H947" s="51"/>
      <c r="I947" s="51"/>
      <c r="J947" s="51"/>
    </row>
    <row r="948" spans="1:10" ht="16.5" customHeight="1">
      <c r="A948" s="51"/>
      <c r="B948" s="52"/>
      <c r="C948" s="51"/>
      <c r="D948" s="51"/>
      <c r="E948" s="51"/>
      <c r="F948" s="51"/>
      <c r="G948" s="51"/>
      <c r="H948" s="51"/>
      <c r="I948" s="51"/>
      <c r="J948" s="51"/>
    </row>
    <row r="949" spans="1:10" ht="16.5" customHeight="1">
      <c r="A949" s="51"/>
      <c r="B949" s="52"/>
      <c r="C949" s="51"/>
      <c r="D949" s="51"/>
      <c r="E949" s="51"/>
      <c r="F949" s="51"/>
      <c r="G949" s="51"/>
      <c r="H949" s="51"/>
      <c r="I949" s="51"/>
      <c r="J949" s="51"/>
    </row>
    <row r="950" spans="1:10" ht="16.5" customHeight="1">
      <c r="A950" s="51"/>
      <c r="B950" s="52"/>
      <c r="C950" s="51"/>
      <c r="D950" s="51"/>
      <c r="E950" s="51"/>
      <c r="F950" s="51"/>
      <c r="G950" s="51"/>
      <c r="H950" s="51"/>
      <c r="I950" s="51"/>
      <c r="J950" s="51"/>
    </row>
    <row r="951" spans="1:10" ht="16.5" customHeight="1">
      <c r="A951" s="51"/>
      <c r="B951" s="52"/>
      <c r="C951" s="51"/>
      <c r="D951" s="51"/>
      <c r="E951" s="51"/>
      <c r="F951" s="51"/>
      <c r="G951" s="51"/>
      <c r="H951" s="51"/>
      <c r="I951" s="51"/>
      <c r="J951" s="51"/>
    </row>
    <row r="952" spans="1:10" ht="16.5" customHeight="1">
      <c r="A952" s="51"/>
      <c r="B952" s="52"/>
      <c r="C952" s="51"/>
      <c r="D952" s="51"/>
      <c r="E952" s="51"/>
      <c r="F952" s="51"/>
      <c r="G952" s="51"/>
      <c r="H952" s="51"/>
      <c r="I952" s="51"/>
      <c r="J952" s="51"/>
    </row>
    <row r="953" spans="1:10" ht="16.5" customHeight="1">
      <c r="A953" s="51"/>
      <c r="B953" s="52"/>
      <c r="C953" s="51"/>
      <c r="D953" s="51"/>
      <c r="E953" s="51"/>
      <c r="F953" s="51"/>
      <c r="G953" s="51"/>
      <c r="H953" s="51"/>
      <c r="I953" s="51"/>
      <c r="J953" s="51"/>
    </row>
    <row r="954" spans="1:10" ht="16.5" customHeight="1">
      <c r="A954" s="51"/>
      <c r="B954" s="52"/>
      <c r="C954" s="51"/>
      <c r="D954" s="51"/>
      <c r="E954" s="51"/>
      <c r="F954" s="51"/>
      <c r="G954" s="51"/>
      <c r="H954" s="51"/>
      <c r="I954" s="51"/>
      <c r="J954" s="51"/>
    </row>
    <row r="955" spans="1:10" ht="16.5" customHeight="1">
      <c r="A955" s="51"/>
      <c r="B955" s="52"/>
      <c r="C955" s="51"/>
      <c r="D955" s="51"/>
      <c r="E955" s="51"/>
      <c r="F955" s="51"/>
      <c r="G955" s="51"/>
      <c r="H955" s="51"/>
      <c r="I955" s="51"/>
      <c r="J955" s="51"/>
    </row>
    <row r="956" spans="1:10" ht="16.5" customHeight="1">
      <c r="A956" s="51"/>
      <c r="B956" s="52"/>
      <c r="C956" s="51"/>
      <c r="D956" s="51"/>
      <c r="E956" s="51"/>
      <c r="F956" s="51"/>
      <c r="G956" s="51"/>
      <c r="H956" s="51"/>
      <c r="I956" s="51"/>
      <c r="J956" s="51"/>
    </row>
    <row r="957" spans="1:10" ht="16.5" customHeight="1">
      <c r="A957" s="51"/>
      <c r="B957" s="52"/>
      <c r="C957" s="51"/>
      <c r="D957" s="51"/>
      <c r="E957" s="51"/>
      <c r="F957" s="51"/>
      <c r="G957" s="51"/>
      <c r="H957" s="51"/>
      <c r="I957" s="51"/>
      <c r="J957" s="51"/>
    </row>
    <row r="958" spans="1:10" ht="16.5" customHeight="1">
      <c r="A958" s="51"/>
      <c r="B958" s="52"/>
      <c r="C958" s="51"/>
      <c r="D958" s="51"/>
      <c r="E958" s="51"/>
      <c r="F958" s="51"/>
      <c r="G958" s="51"/>
      <c r="H958" s="51"/>
      <c r="I958" s="51"/>
      <c r="J958" s="51"/>
    </row>
    <row r="959" spans="1:10" ht="16.5" customHeight="1">
      <c r="A959" s="51"/>
      <c r="B959" s="52"/>
      <c r="C959" s="51"/>
      <c r="D959" s="51"/>
      <c r="E959" s="51"/>
      <c r="F959" s="51"/>
      <c r="G959" s="51"/>
      <c r="H959" s="51"/>
      <c r="I959" s="51"/>
      <c r="J959" s="51"/>
    </row>
    <row r="960" spans="1:10" ht="16.5" customHeight="1">
      <c r="A960" s="51"/>
      <c r="B960" s="52"/>
      <c r="C960" s="51"/>
      <c r="D960" s="51"/>
      <c r="E960" s="51"/>
      <c r="F960" s="51"/>
      <c r="G960" s="51"/>
      <c r="H960" s="51"/>
      <c r="I960" s="51"/>
      <c r="J960" s="51"/>
    </row>
    <row r="961" spans="1:10" ht="16.5" customHeight="1">
      <c r="A961" s="51"/>
      <c r="B961" s="52"/>
      <c r="C961" s="51"/>
      <c r="D961" s="51"/>
      <c r="E961" s="51"/>
      <c r="F961" s="51"/>
      <c r="G961" s="51"/>
      <c r="H961" s="51"/>
      <c r="I961" s="51"/>
      <c r="J961" s="51"/>
    </row>
    <row r="962" spans="1:10" ht="16.5" customHeight="1">
      <c r="A962" s="51"/>
      <c r="B962" s="52"/>
      <c r="C962" s="51"/>
      <c r="D962" s="51"/>
      <c r="E962" s="51"/>
      <c r="F962" s="51"/>
      <c r="G962" s="51"/>
      <c r="H962" s="51"/>
      <c r="I962" s="51"/>
      <c r="J962" s="51"/>
    </row>
    <row r="963" spans="1:10" ht="16.5" customHeight="1">
      <c r="A963" s="51"/>
      <c r="B963" s="52"/>
      <c r="C963" s="51"/>
      <c r="D963" s="51"/>
      <c r="E963" s="51"/>
      <c r="F963" s="51"/>
      <c r="G963" s="51"/>
      <c r="H963" s="51"/>
      <c r="I963" s="51"/>
      <c r="J963" s="51"/>
    </row>
    <row r="964" spans="1:10" ht="16.5" customHeight="1">
      <c r="A964" s="51"/>
      <c r="B964" s="52"/>
      <c r="C964" s="51"/>
      <c r="D964" s="51"/>
      <c r="E964" s="51"/>
      <c r="F964" s="51"/>
      <c r="G964" s="51"/>
      <c r="H964" s="51"/>
      <c r="I964" s="51"/>
      <c r="J964" s="51"/>
    </row>
    <row r="965" spans="1:10" ht="16.5" customHeight="1">
      <c r="A965" s="51"/>
      <c r="B965" s="52"/>
      <c r="C965" s="51"/>
      <c r="D965" s="51"/>
      <c r="E965" s="51"/>
      <c r="F965" s="51"/>
      <c r="G965" s="51"/>
      <c r="H965" s="51"/>
      <c r="I965" s="51"/>
      <c r="J965" s="51"/>
    </row>
    <row r="966" spans="1:10" ht="16.5" customHeight="1">
      <c r="A966" s="51"/>
      <c r="B966" s="52"/>
      <c r="C966" s="51"/>
      <c r="D966" s="51"/>
      <c r="E966" s="51"/>
      <c r="F966" s="51"/>
      <c r="G966" s="51"/>
      <c r="H966" s="51"/>
      <c r="I966" s="51"/>
      <c r="J966" s="51"/>
    </row>
    <row r="967" spans="1:10" ht="16.5" customHeight="1">
      <c r="A967" s="51"/>
      <c r="B967" s="52"/>
      <c r="C967" s="51"/>
      <c r="D967" s="51"/>
      <c r="E967" s="51"/>
      <c r="F967" s="51"/>
      <c r="G967" s="51"/>
      <c r="H967" s="51"/>
      <c r="I967" s="51"/>
      <c r="J967" s="51"/>
    </row>
    <row r="968" spans="1:10" ht="16.5" customHeight="1">
      <c r="A968" s="51"/>
      <c r="B968" s="52"/>
      <c r="C968" s="51"/>
      <c r="D968" s="51"/>
      <c r="E968" s="51"/>
      <c r="F968" s="51"/>
      <c r="G968" s="51"/>
      <c r="H968" s="51"/>
      <c r="I968" s="51"/>
      <c r="J968" s="51"/>
    </row>
    <row r="969" spans="1:10" ht="16.5" customHeight="1">
      <c r="A969" s="51"/>
      <c r="B969" s="52"/>
      <c r="C969" s="51"/>
      <c r="D969" s="51"/>
      <c r="E969" s="51"/>
      <c r="F969" s="51"/>
      <c r="G969" s="51"/>
      <c r="H969" s="51"/>
      <c r="I969" s="51"/>
      <c r="J969" s="51"/>
    </row>
    <row r="970" spans="1:10" ht="16.5" customHeight="1">
      <c r="A970" s="51"/>
      <c r="B970" s="52"/>
      <c r="C970" s="51"/>
      <c r="D970" s="51"/>
      <c r="E970" s="51"/>
      <c r="F970" s="51"/>
      <c r="G970" s="51"/>
      <c r="H970" s="51"/>
      <c r="I970" s="51"/>
      <c r="J970" s="51"/>
    </row>
    <row r="971" spans="1:10" ht="16.5" customHeight="1">
      <c r="A971" s="51"/>
      <c r="B971" s="52"/>
      <c r="C971" s="51"/>
      <c r="D971" s="51"/>
      <c r="E971" s="51"/>
      <c r="F971" s="51"/>
      <c r="G971" s="51"/>
      <c r="H971" s="51"/>
      <c r="I971" s="51"/>
      <c r="J971" s="51"/>
    </row>
    <row r="972" spans="1:10" ht="16.5" customHeight="1">
      <c r="A972" s="51"/>
      <c r="B972" s="52"/>
      <c r="C972" s="51"/>
      <c r="D972" s="51"/>
      <c r="E972" s="51"/>
      <c r="F972" s="51"/>
      <c r="G972" s="51"/>
      <c r="H972" s="51"/>
      <c r="I972" s="51"/>
      <c r="J972" s="51"/>
    </row>
    <row r="973" spans="1:10" ht="16.5" customHeight="1">
      <c r="A973" s="51"/>
      <c r="B973" s="52"/>
      <c r="C973" s="51"/>
      <c r="D973" s="51"/>
      <c r="E973" s="51"/>
      <c r="F973" s="51"/>
      <c r="G973" s="51"/>
      <c r="H973" s="51"/>
      <c r="I973" s="51"/>
      <c r="J973" s="51"/>
    </row>
    <row r="974" spans="1:10" ht="16.5" customHeight="1">
      <c r="A974" s="51"/>
      <c r="B974" s="52"/>
      <c r="C974" s="51"/>
      <c r="D974" s="51"/>
      <c r="E974" s="51"/>
      <c r="F974" s="51"/>
      <c r="G974" s="51"/>
      <c r="H974" s="51"/>
      <c r="I974" s="51"/>
      <c r="J974" s="51"/>
    </row>
    <row r="975" spans="1:10" ht="16.5" customHeight="1">
      <c r="A975" s="51"/>
      <c r="B975" s="52"/>
      <c r="C975" s="51"/>
      <c r="D975" s="51"/>
      <c r="E975" s="51"/>
      <c r="F975" s="51"/>
      <c r="G975" s="51"/>
      <c r="H975" s="51"/>
      <c r="I975" s="51"/>
      <c r="J975" s="51"/>
    </row>
    <row r="976" spans="1:10" ht="16.5" customHeight="1">
      <c r="A976" s="51"/>
      <c r="B976" s="52"/>
      <c r="C976" s="51"/>
      <c r="D976" s="51"/>
      <c r="E976" s="51"/>
      <c r="F976" s="51"/>
      <c r="G976" s="51"/>
      <c r="H976" s="51"/>
      <c r="I976" s="51"/>
      <c r="J976" s="51"/>
    </row>
    <row r="977" spans="1:10" ht="16.5" customHeight="1">
      <c r="A977" s="51"/>
      <c r="B977" s="52"/>
      <c r="C977" s="51"/>
      <c r="D977" s="51"/>
      <c r="E977" s="51"/>
      <c r="F977" s="51"/>
      <c r="G977" s="51"/>
      <c r="H977" s="51"/>
      <c r="I977" s="51"/>
      <c r="J977" s="51"/>
    </row>
    <row r="978" spans="1:10" ht="16.5" customHeight="1">
      <c r="A978" s="51"/>
      <c r="B978" s="52"/>
      <c r="C978" s="51"/>
      <c r="D978" s="51"/>
      <c r="E978" s="51"/>
      <c r="F978" s="51"/>
      <c r="G978" s="51"/>
      <c r="H978" s="51"/>
      <c r="I978" s="51"/>
      <c r="J978" s="51"/>
    </row>
    <row r="979" spans="1:10" ht="16.5" customHeight="1">
      <c r="A979" s="51"/>
      <c r="B979" s="52"/>
      <c r="C979" s="51"/>
      <c r="D979" s="51"/>
      <c r="E979" s="51"/>
      <c r="F979" s="51"/>
      <c r="G979" s="51"/>
      <c r="H979" s="51"/>
      <c r="I979" s="51"/>
      <c r="J979" s="51"/>
    </row>
    <row r="980" spans="1:10" ht="16.5" customHeight="1">
      <c r="A980" s="51"/>
      <c r="B980" s="52"/>
      <c r="C980" s="51"/>
      <c r="D980" s="51"/>
      <c r="E980" s="51"/>
      <c r="F980" s="51"/>
      <c r="G980" s="51"/>
      <c r="H980" s="51"/>
      <c r="I980" s="51"/>
      <c r="J980" s="51"/>
    </row>
    <row r="981" spans="1:10" ht="16.5" customHeight="1">
      <c r="A981" s="51"/>
      <c r="B981" s="52"/>
      <c r="C981" s="51"/>
      <c r="D981" s="51"/>
      <c r="E981" s="51"/>
      <c r="F981" s="51"/>
      <c r="G981" s="51"/>
      <c r="H981" s="51"/>
      <c r="I981" s="51"/>
      <c r="J981" s="51"/>
    </row>
    <row r="982" spans="1:10" ht="16.5" customHeight="1">
      <c r="A982" s="51"/>
      <c r="B982" s="52"/>
      <c r="C982" s="51"/>
      <c r="D982" s="51"/>
      <c r="E982" s="51"/>
      <c r="F982" s="51"/>
      <c r="G982" s="51"/>
      <c r="H982" s="51"/>
      <c r="I982" s="51"/>
      <c r="J982" s="51"/>
    </row>
    <row r="983" spans="1:10" ht="16.5" customHeight="1">
      <c r="A983" s="51"/>
      <c r="B983" s="52"/>
      <c r="C983" s="51"/>
      <c r="D983" s="51"/>
      <c r="E983" s="51"/>
      <c r="F983" s="51"/>
      <c r="G983" s="51"/>
      <c r="H983" s="51"/>
      <c r="I983" s="51"/>
      <c r="J983" s="51"/>
    </row>
    <row r="984" spans="1:10" ht="16.5" customHeight="1">
      <c r="A984" s="51"/>
      <c r="B984" s="52"/>
      <c r="C984" s="51"/>
      <c r="D984" s="51"/>
      <c r="E984" s="51"/>
      <c r="F984" s="51"/>
      <c r="G984" s="51"/>
      <c r="H984" s="51"/>
      <c r="I984" s="51"/>
      <c r="J984" s="51"/>
    </row>
    <row r="985" spans="1:10" ht="16.5" customHeight="1">
      <c r="A985" s="51"/>
      <c r="B985" s="52"/>
      <c r="C985" s="51"/>
      <c r="D985" s="51"/>
      <c r="E985" s="51"/>
      <c r="F985" s="51"/>
      <c r="G985" s="51"/>
      <c r="H985" s="51"/>
      <c r="I985" s="51"/>
      <c r="J985" s="51"/>
    </row>
    <row r="986" spans="1:10" ht="16.5" customHeight="1">
      <c r="A986" s="51"/>
      <c r="B986" s="52"/>
      <c r="C986" s="51"/>
      <c r="D986" s="51"/>
      <c r="E986" s="51"/>
      <c r="F986" s="51"/>
      <c r="G986" s="51"/>
      <c r="H986" s="51"/>
      <c r="I986" s="51"/>
      <c r="J986" s="51"/>
    </row>
    <row r="987" spans="1:10" ht="16.5" customHeight="1">
      <c r="A987" s="51"/>
      <c r="B987" s="52"/>
      <c r="C987" s="51"/>
      <c r="D987" s="51"/>
      <c r="E987" s="51"/>
      <c r="F987" s="51"/>
      <c r="G987" s="51"/>
      <c r="H987" s="51"/>
      <c r="I987" s="51"/>
      <c r="J987" s="51"/>
    </row>
    <row r="988" spans="1:10" ht="16.5" customHeight="1">
      <c r="A988" s="51"/>
      <c r="B988" s="52"/>
      <c r="C988" s="51"/>
      <c r="D988" s="51"/>
      <c r="E988" s="51"/>
      <c r="F988" s="51"/>
      <c r="G988" s="51"/>
      <c r="H988" s="51"/>
      <c r="I988" s="51"/>
      <c r="J988" s="51"/>
    </row>
    <row r="989" spans="1:10" ht="16.5" customHeight="1">
      <c r="A989" s="51"/>
      <c r="B989" s="52"/>
      <c r="C989" s="51"/>
      <c r="D989" s="51"/>
      <c r="E989" s="51"/>
      <c r="F989" s="51"/>
      <c r="G989" s="51"/>
      <c r="H989" s="51"/>
      <c r="I989" s="51"/>
      <c r="J989" s="51"/>
    </row>
    <row r="990" spans="1:10" ht="16.5" customHeight="1">
      <c r="A990" s="51"/>
      <c r="B990" s="52"/>
      <c r="C990" s="51"/>
      <c r="D990" s="51"/>
      <c r="E990" s="51"/>
      <c r="F990" s="51"/>
      <c r="G990" s="51"/>
      <c r="H990" s="51"/>
      <c r="I990" s="51"/>
      <c r="J990" s="51"/>
    </row>
    <row r="991" spans="1:10" ht="16.5" customHeight="1">
      <c r="A991" s="51"/>
      <c r="B991" s="52"/>
      <c r="C991" s="51"/>
      <c r="D991" s="51"/>
      <c r="E991" s="51"/>
      <c r="F991" s="51"/>
      <c r="G991" s="51"/>
      <c r="H991" s="51"/>
      <c r="I991" s="51"/>
      <c r="J991" s="51"/>
    </row>
    <row r="992" spans="1:10" ht="16.5" customHeight="1">
      <c r="A992" s="51"/>
      <c r="B992" s="52"/>
      <c r="C992" s="51"/>
      <c r="D992" s="51"/>
      <c r="E992" s="51"/>
      <c r="F992" s="51"/>
      <c r="G992" s="51"/>
      <c r="H992" s="51"/>
      <c r="I992" s="51"/>
      <c r="J992" s="51"/>
    </row>
    <row r="993" spans="1:10" ht="16.5" customHeight="1">
      <c r="A993" s="51"/>
      <c r="B993" s="52"/>
      <c r="C993" s="51"/>
      <c r="D993" s="51"/>
      <c r="E993" s="51"/>
      <c r="F993" s="51"/>
      <c r="G993" s="51"/>
      <c r="H993" s="51"/>
      <c r="I993" s="51"/>
      <c r="J993" s="51"/>
    </row>
    <row r="994" spans="1:10" ht="16.5" customHeight="1">
      <c r="A994" s="51"/>
      <c r="B994" s="52"/>
      <c r="C994" s="51"/>
      <c r="D994" s="51"/>
      <c r="E994" s="51"/>
      <c r="F994" s="51"/>
      <c r="G994" s="51"/>
      <c r="H994" s="51"/>
      <c r="I994" s="51"/>
      <c r="J994" s="51"/>
    </row>
    <row r="995" spans="1:10" ht="16.5" customHeight="1">
      <c r="A995" s="51"/>
      <c r="B995" s="52"/>
      <c r="C995" s="51"/>
      <c r="D995" s="51"/>
      <c r="E995" s="51"/>
      <c r="F995" s="51"/>
      <c r="G995" s="51"/>
      <c r="H995" s="51"/>
      <c r="I995" s="51"/>
      <c r="J995" s="51"/>
    </row>
    <row r="996" spans="1:10" ht="16.5" customHeight="1">
      <c r="A996" s="51"/>
      <c r="B996" s="52"/>
      <c r="C996" s="51"/>
      <c r="D996" s="51"/>
      <c r="E996" s="51"/>
      <c r="F996" s="51"/>
      <c r="G996" s="51"/>
      <c r="H996" s="51"/>
      <c r="I996" s="51"/>
      <c r="J996" s="51"/>
    </row>
    <row r="997" spans="1:10" ht="16.5" customHeight="1">
      <c r="A997" s="51"/>
      <c r="B997" s="52"/>
      <c r="C997" s="51"/>
      <c r="D997" s="51"/>
      <c r="E997" s="51"/>
      <c r="F997" s="51"/>
      <c r="G997" s="51"/>
      <c r="H997" s="51"/>
      <c r="I997" s="51"/>
      <c r="J997" s="51"/>
    </row>
    <row r="998" spans="1:10" ht="16.5" customHeight="1">
      <c r="A998" s="51"/>
      <c r="B998" s="52"/>
      <c r="C998" s="51"/>
      <c r="D998" s="51"/>
      <c r="E998" s="51"/>
      <c r="F998" s="51"/>
      <c r="G998" s="51"/>
      <c r="H998" s="51"/>
      <c r="I998" s="51"/>
      <c r="J998" s="51"/>
    </row>
    <row r="999" spans="1:10">
      <c r="I999" s="86"/>
      <c r="J999" s="86"/>
    </row>
  </sheetData>
  <autoFilter ref="X3:AA16" xr:uid="{00000000-0009-0000-0000-000002000000}"/>
  <mergeCells count="24">
    <mergeCell ref="K1:W2"/>
    <mergeCell ref="X1:AA2"/>
    <mergeCell ref="B2:G2"/>
    <mergeCell ref="A5:A7"/>
    <mergeCell ref="A8:A9"/>
    <mergeCell ref="A1:A2"/>
    <mergeCell ref="H1:H3"/>
    <mergeCell ref="I1:I2"/>
    <mergeCell ref="B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J1:J2"/>
  </mergeCells>
  <dataValidations count="1">
    <dataValidation type="list" allowBlank="1" sqref="A11:A13" xr:uid="{00000000-0002-0000-0200-000001000000}">
      <formula1>#REF!</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 5'!#REF!</xm:f>
          </x14:formula1>
          <xm:sqref>X4:X12 X14:X15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909"/>
  <sheetViews>
    <sheetView workbookViewId="0">
      <pane ySplit="3" topLeftCell="A4" activePane="bottomLeft" state="frozen"/>
      <selection pane="bottomLeft" activeCell="B5" sqref="B5"/>
    </sheetView>
  </sheetViews>
  <sheetFormatPr baseColWidth="10" defaultColWidth="14.42578125" defaultRowHeight="15" customHeight="1"/>
  <cols>
    <col min="1" max="1" width="32" customWidth="1"/>
    <col min="2" max="2" width="8.7109375" customWidth="1"/>
    <col min="3" max="3" width="55.85546875" customWidth="1"/>
    <col min="4" max="4" width="40.140625" customWidth="1"/>
    <col min="5" max="5" width="30.42578125" customWidth="1"/>
    <col min="6" max="6" width="27.5703125" customWidth="1"/>
    <col min="7" max="7" width="17.140625" customWidth="1"/>
    <col min="8" max="9" width="52.7109375" customWidth="1"/>
    <col min="10" max="10" width="52.7109375" hidden="1" customWidth="1"/>
    <col min="11" max="11" width="29.85546875" customWidth="1"/>
    <col min="12" max="12" width="31.28515625" customWidth="1"/>
    <col min="13" max="13" width="29.85546875" customWidth="1"/>
    <col min="14" max="14" width="27.7109375" customWidth="1"/>
    <col min="15" max="15" width="36.140625" customWidth="1"/>
    <col min="16" max="16" width="29.85546875" customWidth="1"/>
    <col min="17" max="17" width="48.140625" customWidth="1"/>
    <col min="18" max="18" width="109.42578125" customWidth="1"/>
    <col min="19" max="29" width="29.85546875" customWidth="1"/>
  </cols>
  <sheetData>
    <row r="1" spans="1:93" ht="30.75" customHeight="1">
      <c r="A1" s="289"/>
      <c r="B1" s="276" t="s">
        <v>0</v>
      </c>
      <c r="C1" s="277"/>
      <c r="D1" s="277"/>
      <c r="E1" s="277"/>
      <c r="F1" s="277"/>
      <c r="G1" s="281"/>
      <c r="H1" s="312"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93" ht="42" customHeight="1">
      <c r="A2" s="288"/>
      <c r="B2" s="306" t="s">
        <v>205</v>
      </c>
      <c r="C2" s="277"/>
      <c r="D2" s="277"/>
      <c r="E2" s="277"/>
      <c r="F2" s="277"/>
      <c r="G2" s="281"/>
      <c r="H2" s="287"/>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93" ht="173.25" customHeight="1">
      <c r="A3" s="17" t="s">
        <v>19</v>
      </c>
      <c r="B3" s="17" t="s">
        <v>20</v>
      </c>
      <c r="C3" s="17" t="s">
        <v>21</v>
      </c>
      <c r="D3" s="17" t="s">
        <v>22</v>
      </c>
      <c r="E3" s="17" t="s">
        <v>23</v>
      </c>
      <c r="F3" s="17" t="s">
        <v>24</v>
      </c>
      <c r="G3" s="17" t="s">
        <v>25</v>
      </c>
      <c r="H3" s="288"/>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57" t="s">
        <v>47</v>
      </c>
      <c r="AE3" s="58" t="s">
        <v>48</v>
      </c>
      <c r="AF3" s="58" t="s">
        <v>49</v>
      </c>
      <c r="AG3" s="58" t="s">
        <v>50</v>
      </c>
      <c r="AH3" s="58" t="s">
        <v>47</v>
      </c>
      <c r="AI3" s="58" t="s">
        <v>48</v>
      </c>
      <c r="AJ3" s="58" t="s">
        <v>49</v>
      </c>
      <c r="AK3" s="58" t="s">
        <v>50</v>
      </c>
      <c r="AL3" s="58" t="s">
        <v>47</v>
      </c>
      <c r="AM3" s="58" t="s">
        <v>48</v>
      </c>
      <c r="AN3" s="58" t="s">
        <v>49</v>
      </c>
      <c r="AO3" s="58" t="s">
        <v>50</v>
      </c>
      <c r="AP3" s="58" t="s">
        <v>47</v>
      </c>
      <c r="AQ3" s="58" t="s">
        <v>48</v>
      </c>
      <c r="AR3" s="58" t="s">
        <v>49</v>
      </c>
      <c r="AS3" s="58" t="s">
        <v>50</v>
      </c>
      <c r="AT3" s="58" t="s">
        <v>47</v>
      </c>
      <c r="AU3" s="58" t="s">
        <v>48</v>
      </c>
      <c r="AV3" s="58" t="s">
        <v>49</v>
      </c>
      <c r="AW3" s="58" t="s">
        <v>50</v>
      </c>
      <c r="AX3" s="58" t="s">
        <v>47</v>
      </c>
      <c r="AY3" s="58" t="s">
        <v>48</v>
      </c>
      <c r="AZ3" s="58" t="s">
        <v>49</v>
      </c>
      <c r="BA3" s="58" t="s">
        <v>50</v>
      </c>
      <c r="BB3" s="58" t="s">
        <v>47</v>
      </c>
      <c r="BC3" s="58" t="s">
        <v>48</v>
      </c>
      <c r="BD3" s="58" t="s">
        <v>49</v>
      </c>
      <c r="BE3" s="58" t="s">
        <v>50</v>
      </c>
      <c r="BF3" s="58" t="s">
        <v>47</v>
      </c>
      <c r="BG3" s="58" t="s">
        <v>48</v>
      </c>
      <c r="BH3" s="58" t="s">
        <v>49</v>
      </c>
      <c r="BI3" s="58" t="s">
        <v>50</v>
      </c>
      <c r="BJ3" s="58" t="s">
        <v>47</v>
      </c>
      <c r="BK3" s="58" t="s">
        <v>48</v>
      </c>
      <c r="BL3" s="58" t="s">
        <v>49</v>
      </c>
      <c r="BM3" s="58" t="s">
        <v>50</v>
      </c>
      <c r="BN3" s="58" t="s">
        <v>47</v>
      </c>
      <c r="BO3" s="58" t="s">
        <v>48</v>
      </c>
      <c r="BP3" s="58" t="s">
        <v>49</v>
      </c>
      <c r="BQ3" s="58" t="s">
        <v>50</v>
      </c>
      <c r="BR3" s="58" t="s">
        <v>47</v>
      </c>
      <c r="BS3" s="58" t="s">
        <v>48</v>
      </c>
      <c r="BT3" s="58" t="s">
        <v>49</v>
      </c>
      <c r="BU3" s="58" t="s">
        <v>50</v>
      </c>
      <c r="BV3" s="58" t="s">
        <v>47</v>
      </c>
      <c r="BW3" s="58" t="s">
        <v>48</v>
      </c>
      <c r="BX3" s="58" t="s">
        <v>49</v>
      </c>
      <c r="BY3" s="59" t="s">
        <v>50</v>
      </c>
    </row>
    <row r="4" spans="1:93" ht="66">
      <c r="A4" s="39" t="s">
        <v>206</v>
      </c>
      <c r="B4" s="87" t="s">
        <v>207</v>
      </c>
      <c r="C4" s="88" t="s">
        <v>208</v>
      </c>
      <c r="D4" s="46" t="s">
        <v>209</v>
      </c>
      <c r="E4" s="89" t="s">
        <v>210</v>
      </c>
      <c r="F4" s="60" t="s">
        <v>211</v>
      </c>
      <c r="G4" s="90">
        <v>12</v>
      </c>
      <c r="H4" s="46" t="s">
        <v>212</v>
      </c>
      <c r="I4" s="91">
        <v>45382</v>
      </c>
      <c r="J4" s="91">
        <v>45657</v>
      </c>
      <c r="K4" s="22">
        <v>3</v>
      </c>
      <c r="L4" s="24" t="s">
        <v>213</v>
      </c>
      <c r="M4" s="24" t="s">
        <v>214</v>
      </c>
      <c r="N4" s="24" t="s">
        <v>215</v>
      </c>
      <c r="O4" s="24" t="s">
        <v>216</v>
      </c>
      <c r="P4" s="24" t="s">
        <v>217</v>
      </c>
      <c r="Q4" s="24" t="s">
        <v>218</v>
      </c>
      <c r="R4" s="24" t="s">
        <v>219</v>
      </c>
      <c r="S4" s="20" t="s">
        <v>220</v>
      </c>
      <c r="T4" s="20" t="s">
        <v>221</v>
      </c>
      <c r="U4" s="21"/>
      <c r="V4" s="21"/>
      <c r="W4" s="21"/>
      <c r="X4" s="20" t="s">
        <v>90</v>
      </c>
      <c r="Y4" s="26">
        <f t="shared" ref="Y4:Y16" si="0">IF(X4="Cumplido",100%,IF(X4="Cumplido fuera de término",75%,IF(X4="Cumplido parcialmente",50%,0%)))</f>
        <v>1</v>
      </c>
      <c r="Z4" s="27">
        <v>3</v>
      </c>
      <c r="AA4" s="26">
        <f t="shared" ref="AA4:AA16" si="1">(K4/Z4)*Y4</f>
        <v>1</v>
      </c>
      <c r="AB4" s="20" t="s">
        <v>222</v>
      </c>
      <c r="AC4" s="21"/>
      <c r="AD4" s="4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92"/>
    </row>
    <row r="5" spans="1:93" ht="82.5">
      <c r="A5" s="286" t="s">
        <v>223</v>
      </c>
      <c r="B5" s="87">
        <v>3.2</v>
      </c>
      <c r="C5" s="93" t="s">
        <v>224</v>
      </c>
      <c r="D5" s="94" t="s">
        <v>225</v>
      </c>
      <c r="E5" s="95" t="s">
        <v>226</v>
      </c>
      <c r="F5" s="64" t="s">
        <v>227</v>
      </c>
      <c r="G5" s="68">
        <v>1</v>
      </c>
      <c r="H5" s="19" t="s">
        <v>228</v>
      </c>
      <c r="I5" s="19" t="s">
        <v>57</v>
      </c>
      <c r="J5" s="61">
        <v>45473</v>
      </c>
      <c r="K5" s="22">
        <v>0</v>
      </c>
      <c r="L5" s="32" t="s">
        <v>229</v>
      </c>
      <c r="M5" s="32" t="s">
        <v>229</v>
      </c>
      <c r="N5" s="32" t="s">
        <v>229</v>
      </c>
      <c r="O5" s="32" t="s">
        <v>229</v>
      </c>
      <c r="P5" s="32" t="s">
        <v>229</v>
      </c>
      <c r="Q5" s="24" t="s">
        <v>230</v>
      </c>
      <c r="R5" s="24" t="s">
        <v>230</v>
      </c>
      <c r="S5" s="25" t="s">
        <v>231</v>
      </c>
      <c r="T5" s="25" t="s">
        <v>232</v>
      </c>
      <c r="U5" s="25" t="s">
        <v>232</v>
      </c>
      <c r="V5" s="25" t="s">
        <v>232</v>
      </c>
      <c r="W5" s="25" t="s">
        <v>232</v>
      </c>
      <c r="X5" s="31"/>
      <c r="Y5" s="26">
        <f t="shared" si="0"/>
        <v>0</v>
      </c>
      <c r="Z5" s="27"/>
      <c r="AA5" s="26" t="e">
        <f t="shared" si="1"/>
        <v>#DIV/0!</v>
      </c>
      <c r="AB5" s="20" t="s">
        <v>233</v>
      </c>
      <c r="AC5" s="31"/>
      <c r="AD5" s="28"/>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48"/>
      <c r="BW5" s="48"/>
      <c r="BX5" s="48"/>
      <c r="BY5" s="48"/>
    </row>
    <row r="6" spans="1:93" ht="409.5">
      <c r="A6" s="287"/>
      <c r="B6" s="87" t="s">
        <v>234</v>
      </c>
      <c r="C6" s="93" t="s">
        <v>235</v>
      </c>
      <c r="D6" s="94" t="s">
        <v>236</v>
      </c>
      <c r="E6" s="95" t="s">
        <v>237</v>
      </c>
      <c r="F6" s="64" t="s">
        <v>238</v>
      </c>
      <c r="G6" s="68">
        <v>1</v>
      </c>
      <c r="H6" s="19" t="s">
        <v>239</v>
      </c>
      <c r="I6" s="19" t="s">
        <v>57</v>
      </c>
      <c r="J6" s="61">
        <v>45657</v>
      </c>
      <c r="K6" s="22">
        <v>0</v>
      </c>
      <c r="L6" s="32" t="s">
        <v>240</v>
      </c>
      <c r="M6" s="32" t="s">
        <v>240</v>
      </c>
      <c r="N6" s="32" t="s">
        <v>240</v>
      </c>
      <c r="O6" s="32" t="s">
        <v>240</v>
      </c>
      <c r="P6" s="32" t="s">
        <v>240</v>
      </c>
      <c r="Q6" s="32" t="s">
        <v>241</v>
      </c>
      <c r="R6" s="32" t="s">
        <v>240</v>
      </c>
      <c r="S6" s="21"/>
      <c r="T6" s="20" t="s">
        <v>242</v>
      </c>
      <c r="U6" s="21"/>
      <c r="V6" s="21"/>
      <c r="W6" s="21"/>
      <c r="X6" s="21"/>
      <c r="Y6" s="26">
        <f t="shared" si="0"/>
        <v>0</v>
      </c>
      <c r="Z6" s="27"/>
      <c r="AA6" s="26" t="e">
        <f t="shared" si="1"/>
        <v>#DIV/0!</v>
      </c>
      <c r="AB6" s="20" t="s">
        <v>233</v>
      </c>
      <c r="AC6" s="21"/>
      <c r="AD6" s="28"/>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48"/>
      <c r="BW6" s="48"/>
      <c r="BX6" s="48"/>
      <c r="BY6" s="48"/>
    </row>
    <row r="7" spans="1:93" ht="73.5" customHeight="1">
      <c r="A7" s="287"/>
      <c r="B7" s="87">
        <v>3.3</v>
      </c>
      <c r="C7" s="93" t="s">
        <v>243</v>
      </c>
      <c r="D7" s="94" t="s">
        <v>244</v>
      </c>
      <c r="E7" s="95" t="s">
        <v>245</v>
      </c>
      <c r="F7" s="64" t="s">
        <v>246</v>
      </c>
      <c r="G7" s="68">
        <v>1</v>
      </c>
      <c r="H7" s="19" t="s">
        <v>247</v>
      </c>
      <c r="I7" s="19" t="s">
        <v>57</v>
      </c>
      <c r="J7" s="61">
        <v>45473</v>
      </c>
      <c r="K7" s="22">
        <v>0</v>
      </c>
      <c r="L7" s="32" t="s">
        <v>229</v>
      </c>
      <c r="M7" s="32" t="s">
        <v>229</v>
      </c>
      <c r="N7" s="32" t="s">
        <v>229</v>
      </c>
      <c r="O7" s="32" t="s">
        <v>229</v>
      </c>
      <c r="P7" s="32" t="s">
        <v>229</v>
      </c>
      <c r="Q7" s="32" t="s">
        <v>248</v>
      </c>
      <c r="R7" s="32" t="s">
        <v>249</v>
      </c>
      <c r="S7" s="25" t="s">
        <v>249</v>
      </c>
      <c r="T7" s="25" t="s">
        <v>249</v>
      </c>
      <c r="U7" s="25" t="s">
        <v>249</v>
      </c>
      <c r="V7" s="25" t="s">
        <v>249</v>
      </c>
      <c r="W7" s="25" t="s">
        <v>249</v>
      </c>
      <c r="X7" s="31"/>
      <c r="Y7" s="26">
        <f t="shared" si="0"/>
        <v>0</v>
      </c>
      <c r="Z7" s="27"/>
      <c r="AA7" s="26" t="e">
        <f t="shared" si="1"/>
        <v>#DIV/0!</v>
      </c>
      <c r="AB7" s="31"/>
      <c r="AC7" s="31"/>
      <c r="AD7" s="28"/>
      <c r="AE7" s="29"/>
      <c r="AF7" s="29"/>
      <c r="AG7" s="29"/>
      <c r="AH7" s="29"/>
      <c r="AI7" s="29"/>
      <c r="AJ7" s="29"/>
      <c r="AK7" s="29"/>
      <c r="AL7" s="29"/>
      <c r="AM7" s="29"/>
      <c r="AN7" s="29"/>
      <c r="AO7" s="29"/>
      <c r="AP7" s="29"/>
      <c r="AQ7" s="29"/>
      <c r="AR7" s="29"/>
      <c r="AS7" s="29"/>
      <c r="AT7" s="29"/>
      <c r="AU7" s="29"/>
      <c r="AV7" s="29"/>
      <c r="AW7" s="29"/>
      <c r="AX7" s="48"/>
      <c r="AY7" s="48"/>
      <c r="AZ7" s="48"/>
      <c r="BA7" s="48"/>
      <c r="BB7" s="29"/>
      <c r="BC7" s="29"/>
      <c r="BD7" s="29"/>
      <c r="BE7" s="29"/>
      <c r="BF7" s="29"/>
      <c r="BG7" s="29"/>
      <c r="BH7" s="29"/>
      <c r="BI7" s="29"/>
      <c r="BJ7" s="29"/>
      <c r="BK7" s="29"/>
      <c r="BL7" s="29"/>
      <c r="BM7" s="29"/>
      <c r="BN7" s="29"/>
      <c r="BO7" s="29"/>
      <c r="BP7" s="29"/>
      <c r="BQ7" s="29"/>
      <c r="BR7" s="29"/>
      <c r="BS7" s="29"/>
      <c r="BT7" s="29"/>
      <c r="BU7" s="29"/>
      <c r="BV7" s="29"/>
      <c r="BW7" s="29"/>
      <c r="BX7" s="29"/>
      <c r="BY7" s="29"/>
    </row>
    <row r="8" spans="1:93" ht="91.5" customHeight="1">
      <c r="A8" s="288"/>
      <c r="B8" s="87">
        <v>3.4</v>
      </c>
      <c r="C8" s="93" t="s">
        <v>250</v>
      </c>
      <c r="D8" s="94" t="s">
        <v>251</v>
      </c>
      <c r="E8" s="95" t="s">
        <v>252</v>
      </c>
      <c r="F8" s="64" t="s">
        <v>246</v>
      </c>
      <c r="G8" s="68">
        <v>3</v>
      </c>
      <c r="H8" s="19" t="s">
        <v>253</v>
      </c>
      <c r="I8" s="19" t="s">
        <v>57</v>
      </c>
      <c r="J8" s="61">
        <v>45596</v>
      </c>
      <c r="K8" s="22">
        <v>1</v>
      </c>
      <c r="L8" s="32" t="s">
        <v>254</v>
      </c>
      <c r="M8" s="32" t="s">
        <v>254</v>
      </c>
      <c r="N8" s="32" t="s">
        <v>254</v>
      </c>
      <c r="O8" s="32" t="s">
        <v>255</v>
      </c>
      <c r="P8" s="32" t="s">
        <v>256</v>
      </c>
      <c r="Q8" s="32" t="s">
        <v>256</v>
      </c>
      <c r="R8" s="32" t="s">
        <v>257</v>
      </c>
      <c r="S8" s="42" t="s">
        <v>258</v>
      </c>
      <c r="T8" s="42" t="s">
        <v>258</v>
      </c>
      <c r="U8" s="43"/>
      <c r="V8" s="43"/>
      <c r="W8" s="43"/>
      <c r="X8" s="43"/>
      <c r="Y8" s="26">
        <f t="shared" si="0"/>
        <v>0</v>
      </c>
      <c r="Z8" s="27"/>
      <c r="AA8" s="26" t="e">
        <f t="shared" si="1"/>
        <v>#DIV/0!</v>
      </c>
      <c r="AB8" s="43"/>
      <c r="AC8" s="43"/>
      <c r="AD8" s="28"/>
      <c r="AE8" s="29"/>
      <c r="AF8" s="29"/>
      <c r="AG8" s="29"/>
      <c r="AH8" s="29"/>
      <c r="AI8" s="29"/>
      <c r="AJ8" s="29"/>
      <c r="AK8" s="29"/>
      <c r="AL8" s="29"/>
      <c r="AM8" s="29"/>
      <c r="AN8" s="29"/>
      <c r="AO8" s="29"/>
      <c r="AP8" s="48"/>
      <c r="AQ8" s="48"/>
      <c r="AR8" s="48"/>
      <c r="AS8" s="48"/>
      <c r="AT8" s="29"/>
      <c r="AU8" s="29"/>
      <c r="AV8" s="29"/>
      <c r="AW8" s="29"/>
      <c r="AX8" s="29"/>
      <c r="AY8" s="29"/>
      <c r="AZ8" s="29"/>
      <c r="BA8" s="29"/>
      <c r="BB8" s="48"/>
      <c r="BC8" s="48"/>
      <c r="BD8" s="48"/>
      <c r="BE8" s="48"/>
      <c r="BF8" s="29"/>
      <c r="BG8" s="29"/>
      <c r="BH8" s="29"/>
      <c r="BI8" s="29"/>
      <c r="BJ8" s="29"/>
      <c r="BK8" s="29"/>
      <c r="BL8" s="29"/>
      <c r="BM8" s="29"/>
      <c r="BN8" s="48"/>
      <c r="BO8" s="48"/>
      <c r="BP8" s="48"/>
      <c r="BQ8" s="48"/>
      <c r="BR8" s="29"/>
      <c r="BS8" s="29"/>
      <c r="BT8" s="29"/>
      <c r="BU8" s="29"/>
      <c r="BV8" s="29"/>
      <c r="BW8" s="29"/>
      <c r="BX8" s="29"/>
      <c r="BY8" s="29"/>
    </row>
    <row r="9" spans="1:93" ht="132">
      <c r="A9" s="286" t="s">
        <v>259</v>
      </c>
      <c r="B9" s="87">
        <v>3.5</v>
      </c>
      <c r="C9" s="93" t="s">
        <v>260</v>
      </c>
      <c r="D9" s="94" t="s">
        <v>261</v>
      </c>
      <c r="E9" s="95" t="s">
        <v>262</v>
      </c>
      <c r="F9" s="64" t="s">
        <v>211</v>
      </c>
      <c r="G9" s="68">
        <v>3</v>
      </c>
      <c r="H9" s="19" t="s">
        <v>263</v>
      </c>
      <c r="I9" s="19" t="s">
        <v>57</v>
      </c>
      <c r="J9" s="61">
        <v>45596</v>
      </c>
      <c r="K9" s="22">
        <v>0</v>
      </c>
      <c r="L9" s="32" t="s">
        <v>264</v>
      </c>
      <c r="M9" s="32" t="s">
        <v>264</v>
      </c>
      <c r="N9" s="32" t="s">
        <v>264</v>
      </c>
      <c r="O9" s="32" t="s">
        <v>265</v>
      </c>
      <c r="P9" s="32" t="s">
        <v>266</v>
      </c>
      <c r="Q9" s="32" t="s">
        <v>266</v>
      </c>
      <c r="R9" s="32" t="s">
        <v>266</v>
      </c>
      <c r="S9" s="42" t="s">
        <v>267</v>
      </c>
      <c r="T9" s="42" t="s">
        <v>268</v>
      </c>
      <c r="U9" s="43"/>
      <c r="V9" s="43"/>
      <c r="W9" s="43"/>
      <c r="X9" s="43"/>
      <c r="Y9" s="26">
        <f t="shared" si="0"/>
        <v>0</v>
      </c>
      <c r="Z9" s="27"/>
      <c r="AA9" s="26" t="e">
        <f t="shared" si="1"/>
        <v>#DIV/0!</v>
      </c>
      <c r="AB9" s="43"/>
      <c r="AC9" s="43"/>
      <c r="AD9" s="28"/>
      <c r="AE9" s="29"/>
      <c r="AF9" s="29"/>
      <c r="AG9" s="29"/>
      <c r="AH9" s="29"/>
      <c r="AI9" s="29"/>
      <c r="AJ9" s="29"/>
      <c r="AK9" s="29"/>
      <c r="AL9" s="29"/>
      <c r="AM9" s="29"/>
      <c r="AN9" s="29"/>
      <c r="AO9" s="29"/>
      <c r="AP9" s="48"/>
      <c r="AQ9" s="48"/>
      <c r="AR9" s="48"/>
      <c r="AS9" s="48"/>
      <c r="AT9" s="29"/>
      <c r="AU9" s="29"/>
      <c r="AV9" s="29"/>
      <c r="AW9" s="29"/>
      <c r="AX9" s="29"/>
      <c r="AY9" s="29"/>
      <c r="AZ9" s="29"/>
      <c r="BA9" s="29"/>
      <c r="BB9" s="29"/>
      <c r="BC9" s="29"/>
      <c r="BD9" s="29"/>
      <c r="BE9" s="29"/>
      <c r="BF9" s="48"/>
      <c r="BG9" s="48"/>
      <c r="BH9" s="48"/>
      <c r="BI9" s="48"/>
      <c r="BJ9" s="29"/>
      <c r="BK9" s="29"/>
      <c r="BL9" s="29"/>
      <c r="BM9" s="29"/>
      <c r="BN9" s="48"/>
      <c r="BO9" s="48"/>
      <c r="BP9" s="48"/>
      <c r="BQ9" s="48"/>
      <c r="BR9" s="29"/>
      <c r="BS9" s="29"/>
      <c r="BT9" s="29"/>
      <c r="BU9" s="29"/>
      <c r="BV9" s="29"/>
      <c r="BW9" s="29"/>
      <c r="BX9" s="29"/>
      <c r="BY9" s="29"/>
    </row>
    <row r="10" spans="1:93" ht="132">
      <c r="A10" s="287"/>
      <c r="B10" s="87">
        <v>3.6</v>
      </c>
      <c r="C10" s="93" t="s">
        <v>269</v>
      </c>
      <c r="D10" s="94" t="s">
        <v>270</v>
      </c>
      <c r="E10" s="95" t="s">
        <v>271</v>
      </c>
      <c r="F10" s="95" t="s">
        <v>272</v>
      </c>
      <c r="G10" s="68">
        <v>1</v>
      </c>
      <c r="H10" s="19" t="s">
        <v>273</v>
      </c>
      <c r="I10" s="19" t="s">
        <v>57</v>
      </c>
      <c r="J10" s="61">
        <v>45565</v>
      </c>
      <c r="K10" s="22">
        <v>1</v>
      </c>
      <c r="L10" s="32" t="s">
        <v>274</v>
      </c>
      <c r="M10" s="32" t="s">
        <v>274</v>
      </c>
      <c r="N10" s="32" t="s">
        <v>274</v>
      </c>
      <c r="O10" s="32" t="s">
        <v>274</v>
      </c>
      <c r="P10" s="32" t="s">
        <v>274</v>
      </c>
      <c r="Q10" s="32" t="s">
        <v>275</v>
      </c>
      <c r="R10" s="31"/>
      <c r="S10" s="25" t="s">
        <v>276</v>
      </c>
      <c r="T10" s="25" t="s">
        <v>277</v>
      </c>
      <c r="U10" s="31"/>
      <c r="V10" s="31"/>
      <c r="W10" s="31"/>
      <c r="X10" s="31"/>
      <c r="Y10" s="26">
        <f t="shared" si="0"/>
        <v>0</v>
      </c>
      <c r="Z10" s="27"/>
      <c r="AA10" s="26" t="e">
        <f t="shared" si="1"/>
        <v>#DIV/0!</v>
      </c>
      <c r="AB10" s="31"/>
      <c r="AC10" s="31"/>
      <c r="AD10" s="28"/>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48"/>
      <c r="BK10" s="48"/>
      <c r="BL10" s="48"/>
      <c r="BM10" s="48"/>
      <c r="BN10" s="29"/>
      <c r="BO10" s="29"/>
      <c r="BP10" s="29"/>
      <c r="BQ10" s="29"/>
      <c r="BR10" s="29"/>
      <c r="BS10" s="29"/>
      <c r="BT10" s="29"/>
      <c r="BU10" s="29"/>
      <c r="BV10" s="29"/>
      <c r="BW10" s="29"/>
      <c r="BX10" s="29"/>
      <c r="BY10" s="29"/>
    </row>
    <row r="11" spans="1:93" ht="59.25" customHeight="1">
      <c r="A11" s="286" t="s">
        <v>278</v>
      </c>
      <c r="B11" s="87">
        <v>3.7</v>
      </c>
      <c r="C11" s="93" t="s">
        <v>279</v>
      </c>
      <c r="D11" s="94" t="s">
        <v>280</v>
      </c>
      <c r="E11" s="95" t="s">
        <v>281</v>
      </c>
      <c r="F11" s="95" t="s">
        <v>211</v>
      </c>
      <c r="G11" s="68">
        <v>1</v>
      </c>
      <c r="H11" s="19" t="s">
        <v>282</v>
      </c>
      <c r="I11" s="61">
        <v>45351</v>
      </c>
      <c r="J11" s="61">
        <v>45351</v>
      </c>
      <c r="K11" s="22">
        <v>1</v>
      </c>
      <c r="L11" s="32" t="s">
        <v>283</v>
      </c>
      <c r="M11" s="32" t="s">
        <v>284</v>
      </c>
      <c r="N11" s="32" t="s">
        <v>284</v>
      </c>
      <c r="O11" s="32" t="s">
        <v>284</v>
      </c>
      <c r="P11" s="32" t="s">
        <v>284</v>
      </c>
      <c r="Q11" s="32" t="s">
        <v>284</v>
      </c>
      <c r="R11" s="32" t="s">
        <v>284</v>
      </c>
      <c r="S11" s="25" t="s">
        <v>284</v>
      </c>
      <c r="T11" s="25" t="s">
        <v>284</v>
      </c>
      <c r="U11" s="25" t="s">
        <v>284</v>
      </c>
      <c r="V11" s="25" t="s">
        <v>284</v>
      </c>
      <c r="W11" s="25" t="s">
        <v>284</v>
      </c>
      <c r="X11" s="25" t="s">
        <v>90</v>
      </c>
      <c r="Y11" s="26">
        <f t="shared" si="0"/>
        <v>1</v>
      </c>
      <c r="Z11" s="27">
        <v>1</v>
      </c>
      <c r="AA11" s="26">
        <f t="shared" si="1"/>
        <v>1</v>
      </c>
      <c r="AB11" s="25" t="s">
        <v>285</v>
      </c>
      <c r="AC11" s="31"/>
      <c r="AD11" s="28"/>
      <c r="AE11" s="29"/>
      <c r="AF11" s="29"/>
      <c r="AG11" s="29"/>
      <c r="AH11" s="48"/>
      <c r="AI11" s="48"/>
      <c r="AJ11" s="48"/>
      <c r="AK11" s="48"/>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93" ht="87" customHeight="1">
      <c r="A12" s="288"/>
      <c r="B12" s="87">
        <v>3.8</v>
      </c>
      <c r="C12" s="93" t="s">
        <v>286</v>
      </c>
      <c r="D12" s="94" t="s">
        <v>287</v>
      </c>
      <c r="E12" s="95" t="s">
        <v>288</v>
      </c>
      <c r="F12" s="95" t="s">
        <v>289</v>
      </c>
      <c r="G12" s="68">
        <v>1</v>
      </c>
      <c r="H12" s="19" t="s">
        <v>290</v>
      </c>
      <c r="I12" s="19" t="s">
        <v>57</v>
      </c>
      <c r="J12" s="61">
        <v>45443</v>
      </c>
      <c r="K12" s="22">
        <v>0</v>
      </c>
      <c r="L12" s="32" t="s">
        <v>291</v>
      </c>
      <c r="M12" s="32" t="s">
        <v>291</v>
      </c>
      <c r="N12" s="32" t="s">
        <v>292</v>
      </c>
      <c r="O12" s="32" t="s">
        <v>292</v>
      </c>
      <c r="P12" s="32" t="s">
        <v>293</v>
      </c>
      <c r="Q12" s="32" t="s">
        <v>294</v>
      </c>
      <c r="R12" s="32" t="s">
        <v>294</v>
      </c>
      <c r="S12" s="25" t="s">
        <v>294</v>
      </c>
      <c r="T12" s="25" t="s">
        <v>294</v>
      </c>
      <c r="U12" s="25" t="s">
        <v>294</v>
      </c>
      <c r="V12" s="25" t="s">
        <v>294</v>
      </c>
      <c r="W12" s="25" t="s">
        <v>294</v>
      </c>
      <c r="X12" s="31"/>
      <c r="Y12" s="26">
        <f t="shared" si="0"/>
        <v>0</v>
      </c>
      <c r="Z12" s="27"/>
      <c r="AA12" s="26" t="e">
        <f t="shared" si="1"/>
        <v>#DIV/0!</v>
      </c>
      <c r="AB12" s="31"/>
      <c r="AC12" s="31"/>
      <c r="AD12" s="28"/>
      <c r="AE12" s="29"/>
      <c r="AF12" s="29"/>
      <c r="AG12" s="29"/>
      <c r="AH12" s="29"/>
      <c r="AI12" s="29"/>
      <c r="AJ12" s="29"/>
      <c r="AK12" s="29"/>
      <c r="AL12" s="29"/>
      <c r="AM12" s="29"/>
      <c r="AN12" s="29"/>
      <c r="AO12" s="29"/>
      <c r="AP12" s="29"/>
      <c r="AQ12" s="29"/>
      <c r="AR12" s="29"/>
      <c r="AS12" s="29"/>
      <c r="AT12" s="48"/>
      <c r="AU12" s="48"/>
      <c r="AV12" s="48"/>
      <c r="AW12" s="48"/>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93" ht="165">
      <c r="A13" s="286" t="s">
        <v>295</v>
      </c>
      <c r="B13" s="87">
        <v>3.9</v>
      </c>
      <c r="C13" s="95" t="s">
        <v>296</v>
      </c>
      <c r="D13" s="94" t="s">
        <v>297</v>
      </c>
      <c r="E13" s="95" t="s">
        <v>298</v>
      </c>
      <c r="F13" s="95" t="s">
        <v>299</v>
      </c>
      <c r="G13" s="68">
        <v>4</v>
      </c>
      <c r="H13" s="94" t="s">
        <v>300</v>
      </c>
      <c r="I13" s="94" t="s">
        <v>57</v>
      </c>
      <c r="J13" s="96">
        <v>45626</v>
      </c>
      <c r="K13" s="22"/>
      <c r="L13" s="23"/>
      <c r="M13" s="23"/>
      <c r="N13" s="24" t="s">
        <v>301</v>
      </c>
      <c r="O13" s="23"/>
      <c r="P13" s="23"/>
      <c r="Q13" s="24" t="s">
        <v>302</v>
      </c>
      <c r="R13" s="21"/>
      <c r="S13" s="21"/>
      <c r="T13" s="20" t="s">
        <v>303</v>
      </c>
      <c r="U13" s="21"/>
      <c r="V13" s="21"/>
      <c r="W13" s="21"/>
      <c r="X13" s="21"/>
      <c r="Y13" s="26">
        <f t="shared" si="0"/>
        <v>0</v>
      </c>
      <c r="Z13" s="27"/>
      <c r="AA13" s="26" t="e">
        <f t="shared" si="1"/>
        <v>#DIV/0!</v>
      </c>
      <c r="AB13" s="21"/>
      <c r="AC13" s="21"/>
      <c r="AD13" s="28"/>
      <c r="AE13" s="29"/>
      <c r="AF13" s="29"/>
      <c r="AG13" s="29"/>
      <c r="AH13" s="29"/>
      <c r="AI13" s="29"/>
      <c r="AJ13" s="29"/>
      <c r="AK13" s="29"/>
      <c r="AL13" s="29"/>
      <c r="AM13" s="29"/>
      <c r="AN13" s="29"/>
      <c r="AO13" s="29"/>
      <c r="AP13" s="30"/>
      <c r="AQ13" s="30"/>
      <c r="AR13" s="30"/>
      <c r="AS13" s="30"/>
      <c r="AT13" s="29"/>
      <c r="AU13" s="29"/>
      <c r="AV13" s="29"/>
      <c r="AW13" s="29"/>
      <c r="AX13" s="29"/>
      <c r="AY13" s="29"/>
      <c r="AZ13" s="29"/>
      <c r="BA13" s="29"/>
      <c r="BB13" s="30"/>
      <c r="BC13" s="30"/>
      <c r="BD13" s="30"/>
      <c r="BE13" s="30"/>
      <c r="BF13" s="29"/>
      <c r="BG13" s="29"/>
      <c r="BH13" s="29"/>
      <c r="BI13" s="29"/>
      <c r="BJ13" s="48"/>
      <c r="BK13" s="48"/>
      <c r="BL13" s="48"/>
      <c r="BM13" s="48"/>
      <c r="BN13" s="29"/>
      <c r="BO13" s="29"/>
      <c r="BP13" s="29"/>
      <c r="BQ13" s="29"/>
      <c r="BR13" s="30"/>
      <c r="BS13" s="30"/>
      <c r="BT13" s="30"/>
      <c r="BU13" s="30"/>
      <c r="BV13" s="29"/>
      <c r="BW13" s="29"/>
      <c r="BX13" s="29"/>
      <c r="BY13" s="29"/>
    </row>
    <row r="14" spans="1:93" ht="66">
      <c r="A14" s="287"/>
      <c r="B14" s="97">
        <v>3.1</v>
      </c>
      <c r="C14" s="95" t="s">
        <v>304</v>
      </c>
      <c r="D14" s="94" t="s">
        <v>305</v>
      </c>
      <c r="E14" s="95" t="s">
        <v>306</v>
      </c>
      <c r="F14" s="95" t="s">
        <v>307</v>
      </c>
      <c r="G14" s="68">
        <v>12</v>
      </c>
      <c r="H14" s="94" t="s">
        <v>308</v>
      </c>
      <c r="I14" s="96">
        <v>45382</v>
      </c>
      <c r="J14" s="96">
        <v>45657</v>
      </c>
      <c r="K14" s="22">
        <v>3</v>
      </c>
      <c r="L14" s="24" t="s">
        <v>213</v>
      </c>
      <c r="M14" s="24" t="s">
        <v>214</v>
      </c>
      <c r="N14" s="24" t="s">
        <v>215</v>
      </c>
      <c r="O14" s="24" t="s">
        <v>216</v>
      </c>
      <c r="P14" s="24" t="s">
        <v>309</v>
      </c>
      <c r="Q14" s="24" t="s">
        <v>218</v>
      </c>
      <c r="R14" s="24" t="s">
        <v>219</v>
      </c>
      <c r="S14" s="25" t="s">
        <v>220</v>
      </c>
      <c r="T14" s="25" t="s">
        <v>221</v>
      </c>
      <c r="U14" s="31"/>
      <c r="V14" s="31"/>
      <c r="W14" s="31"/>
      <c r="X14" s="25" t="s">
        <v>90</v>
      </c>
      <c r="Y14" s="26">
        <f t="shared" si="0"/>
        <v>1</v>
      </c>
      <c r="Z14" s="27">
        <v>3</v>
      </c>
      <c r="AA14" s="26">
        <f t="shared" si="1"/>
        <v>1</v>
      </c>
      <c r="AB14" s="20" t="s">
        <v>222</v>
      </c>
      <c r="AC14" s="31"/>
      <c r="AD14" s="4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row>
    <row r="15" spans="1:93" ht="330">
      <c r="A15" s="287"/>
      <c r="B15" s="97">
        <v>3.11</v>
      </c>
      <c r="C15" s="95" t="s">
        <v>310</v>
      </c>
      <c r="D15" s="94" t="s">
        <v>311</v>
      </c>
      <c r="E15" s="95" t="s">
        <v>312</v>
      </c>
      <c r="F15" s="95" t="s">
        <v>313</v>
      </c>
      <c r="G15" s="68">
        <v>3</v>
      </c>
      <c r="H15" s="94" t="s">
        <v>314</v>
      </c>
      <c r="I15" s="94" t="s">
        <v>57</v>
      </c>
      <c r="J15" s="96">
        <v>45596</v>
      </c>
      <c r="K15" s="22">
        <v>3</v>
      </c>
      <c r="L15" s="33"/>
      <c r="M15" s="33"/>
      <c r="N15" s="32"/>
      <c r="O15" s="98" t="s">
        <v>315</v>
      </c>
      <c r="P15" s="99"/>
      <c r="Q15" s="99" t="s">
        <v>316</v>
      </c>
      <c r="R15" s="32" t="s">
        <v>317</v>
      </c>
      <c r="S15" s="31"/>
      <c r="T15" s="31"/>
      <c r="U15" s="31"/>
      <c r="V15" s="31"/>
      <c r="W15" s="31"/>
      <c r="X15" s="31"/>
      <c r="Y15" s="26">
        <f t="shared" si="0"/>
        <v>0</v>
      </c>
      <c r="Z15" s="27"/>
      <c r="AA15" s="26" t="e">
        <f t="shared" si="1"/>
        <v>#DIV/0!</v>
      </c>
      <c r="AB15" s="31"/>
      <c r="AC15" s="31"/>
      <c r="AD15" s="100"/>
      <c r="AE15" s="101"/>
      <c r="AF15" s="101"/>
      <c r="AG15" s="101"/>
      <c r="AH15" s="101"/>
      <c r="AI15" s="101"/>
      <c r="AJ15" s="101"/>
      <c r="AK15" s="101"/>
      <c r="AL15" s="101"/>
      <c r="AM15" s="101"/>
      <c r="AN15" s="101"/>
      <c r="AO15" s="101"/>
      <c r="AP15" s="102"/>
      <c r="AQ15" s="102"/>
      <c r="AR15" s="102"/>
      <c r="AS15" s="102"/>
      <c r="AT15" s="101"/>
      <c r="AU15" s="101"/>
      <c r="AV15" s="101"/>
      <c r="AW15" s="101"/>
      <c r="AX15" s="101"/>
      <c r="AY15" s="101"/>
      <c r="AZ15" s="101"/>
      <c r="BA15" s="101"/>
      <c r="BB15" s="102"/>
      <c r="BC15" s="102"/>
      <c r="BD15" s="102"/>
      <c r="BE15" s="102"/>
      <c r="BF15" s="101"/>
      <c r="BG15" s="101"/>
      <c r="BH15" s="101"/>
      <c r="BI15" s="101"/>
      <c r="BJ15" s="101"/>
      <c r="BK15" s="101"/>
      <c r="BL15" s="101"/>
      <c r="BM15" s="101"/>
      <c r="BN15" s="102"/>
      <c r="BO15" s="102"/>
      <c r="BP15" s="102"/>
      <c r="BQ15" s="102"/>
      <c r="BR15" s="101"/>
      <c r="BS15" s="101"/>
      <c r="BT15" s="101"/>
      <c r="BU15" s="101"/>
      <c r="BV15" s="101"/>
      <c r="BW15" s="101"/>
      <c r="BX15" s="101"/>
      <c r="BY15" s="101"/>
      <c r="BZ15" s="103"/>
      <c r="CA15" s="103"/>
      <c r="CB15" s="103"/>
      <c r="CC15" s="103"/>
      <c r="CD15" s="103"/>
      <c r="CE15" s="103"/>
      <c r="CF15" s="103"/>
      <c r="CG15" s="103"/>
      <c r="CH15" s="103"/>
      <c r="CI15" s="103"/>
      <c r="CJ15" s="103"/>
      <c r="CK15" s="103"/>
      <c r="CL15" s="103"/>
      <c r="CM15" s="103"/>
      <c r="CN15" s="103"/>
      <c r="CO15" s="103"/>
    </row>
    <row r="16" spans="1:93" ht="148.5">
      <c r="A16" s="288"/>
      <c r="B16" s="97">
        <v>3.12</v>
      </c>
      <c r="C16" s="95" t="s">
        <v>318</v>
      </c>
      <c r="D16" s="94" t="s">
        <v>319</v>
      </c>
      <c r="E16" s="95" t="s">
        <v>320</v>
      </c>
      <c r="F16" s="95" t="s">
        <v>321</v>
      </c>
      <c r="G16" s="68">
        <v>4</v>
      </c>
      <c r="H16" s="94" t="s">
        <v>322</v>
      </c>
      <c r="I16" s="94" t="s">
        <v>57</v>
      </c>
      <c r="J16" s="96">
        <v>45657</v>
      </c>
      <c r="K16" s="22">
        <v>3</v>
      </c>
      <c r="L16" s="24" t="s">
        <v>323</v>
      </c>
      <c r="M16" s="104" t="s">
        <v>324</v>
      </c>
      <c r="N16" s="105" t="s">
        <v>325</v>
      </c>
      <c r="O16" s="21"/>
      <c r="P16" s="21"/>
      <c r="Q16" s="106" t="s">
        <v>326</v>
      </c>
      <c r="R16" s="21"/>
      <c r="S16" s="21"/>
      <c r="T16" s="21"/>
      <c r="U16" s="21"/>
      <c r="V16" s="21"/>
      <c r="W16" s="21"/>
      <c r="X16" s="21"/>
      <c r="Y16" s="26">
        <f t="shared" si="0"/>
        <v>0</v>
      </c>
      <c r="Z16" s="27"/>
      <c r="AA16" s="26" t="e">
        <f t="shared" si="1"/>
        <v>#DIV/0!</v>
      </c>
      <c r="AB16" s="21"/>
      <c r="AC16" s="21"/>
      <c r="AD16" s="28"/>
      <c r="AE16" s="29"/>
      <c r="AF16" s="29"/>
      <c r="AG16" s="29"/>
      <c r="AH16" s="29"/>
      <c r="AI16" s="29"/>
      <c r="AJ16" s="29"/>
      <c r="AK16" s="29"/>
      <c r="AL16" s="29"/>
      <c r="AM16" s="29"/>
      <c r="AN16" s="29"/>
      <c r="AO16" s="29"/>
      <c r="AP16" s="30"/>
      <c r="AQ16" s="30"/>
      <c r="AR16" s="30"/>
      <c r="AS16" s="30"/>
      <c r="AT16" s="29"/>
      <c r="AU16" s="29"/>
      <c r="AV16" s="29"/>
      <c r="AW16" s="29"/>
      <c r="AX16" s="29"/>
      <c r="AY16" s="29"/>
      <c r="AZ16" s="29"/>
      <c r="BA16" s="29"/>
      <c r="BB16" s="30"/>
      <c r="BC16" s="30"/>
      <c r="BD16" s="30"/>
      <c r="BE16" s="30"/>
      <c r="BF16" s="29"/>
      <c r="BG16" s="29"/>
      <c r="BH16" s="29"/>
      <c r="BI16" s="29"/>
      <c r="BJ16" s="29"/>
      <c r="BK16" s="29"/>
      <c r="BL16" s="29"/>
      <c r="BM16" s="29"/>
      <c r="BN16" s="30"/>
      <c r="BO16" s="30"/>
      <c r="BP16" s="30"/>
      <c r="BQ16" s="30"/>
      <c r="BR16" s="29"/>
      <c r="BS16" s="29"/>
      <c r="BT16" s="29"/>
      <c r="BU16" s="29"/>
      <c r="BV16" s="29"/>
      <c r="BW16" s="29"/>
      <c r="BX16" s="30"/>
      <c r="BY16" s="30"/>
    </row>
    <row r="17" spans="1:77" ht="15.75" customHeight="1">
      <c r="A17" s="107"/>
      <c r="B17" s="55"/>
      <c r="C17" s="107"/>
      <c r="D17" s="107"/>
      <c r="E17" s="107"/>
      <c r="F17" s="108"/>
      <c r="G17" s="107"/>
      <c r="H17" s="74"/>
      <c r="I17" s="74">
        <v>3</v>
      </c>
      <c r="J17" s="74">
        <v>14</v>
      </c>
      <c r="K17" s="74"/>
      <c r="L17" s="74"/>
      <c r="M17" s="74"/>
      <c r="N17" s="74"/>
      <c r="O17" s="74"/>
      <c r="P17" s="74"/>
      <c r="Q17" s="109"/>
      <c r="R17" s="109"/>
      <c r="S17" s="109"/>
      <c r="T17" s="109"/>
      <c r="U17" s="109"/>
      <c r="V17" s="109"/>
      <c r="W17" s="109"/>
      <c r="X17" s="109"/>
      <c r="Y17" s="109"/>
      <c r="Z17" s="109"/>
      <c r="AA17" s="109" t="e">
        <f>AVERAGE(AA4:AA16)</f>
        <v>#DIV/0!</v>
      </c>
      <c r="AB17" s="109"/>
      <c r="AC17" s="109"/>
    </row>
    <row r="18" spans="1:77" ht="15.75" customHeight="1">
      <c r="A18" s="107"/>
      <c r="B18" s="55"/>
      <c r="C18" s="107"/>
      <c r="D18" s="107"/>
      <c r="E18" s="107"/>
      <c r="F18" s="108"/>
      <c r="G18" s="107"/>
      <c r="H18" s="74"/>
      <c r="I18" s="74"/>
      <c r="J18" s="74"/>
      <c r="K18" s="74"/>
      <c r="L18" s="74"/>
      <c r="M18" s="74"/>
      <c r="N18" s="74"/>
      <c r="O18" s="74"/>
      <c r="P18" s="74"/>
      <c r="Q18" s="109"/>
      <c r="R18" s="109"/>
      <c r="S18" s="109"/>
      <c r="T18" s="109"/>
      <c r="U18" s="109"/>
      <c r="V18" s="109"/>
      <c r="W18" s="109"/>
      <c r="X18" s="109"/>
      <c r="Y18" s="109"/>
      <c r="Z18" s="109"/>
      <c r="AA18" s="110">
        <f>(AA4+AA11+AA14)/3</f>
        <v>1</v>
      </c>
      <c r="AB18" s="109"/>
      <c r="AC18" s="109"/>
      <c r="AD18" s="28"/>
      <c r="AE18" s="29"/>
      <c r="AF18" s="29"/>
      <c r="AG18" s="29"/>
      <c r="AH18" s="29"/>
      <c r="AI18" s="29"/>
      <c r="AJ18" s="29"/>
      <c r="AK18" s="29"/>
      <c r="AL18" s="29"/>
      <c r="AM18" s="29"/>
      <c r="AN18" s="29"/>
      <c r="AO18" s="29"/>
      <c r="AP18" s="29"/>
      <c r="AQ18" s="29"/>
      <c r="AR18" s="29"/>
      <c r="AS18" s="29"/>
      <c r="AT18" s="29"/>
      <c r="AU18" s="29"/>
      <c r="AV18" s="29"/>
      <c r="AW18" s="29"/>
      <c r="AX18" s="48"/>
      <c r="AY18" s="48"/>
      <c r="AZ18" s="48"/>
      <c r="BA18" s="48"/>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row>
    <row r="19" spans="1:77" ht="15.75" customHeight="1">
      <c r="A19" s="107"/>
      <c r="B19" s="55"/>
      <c r="C19" s="107"/>
      <c r="D19" s="107"/>
      <c r="E19" s="107"/>
      <c r="F19" s="108"/>
      <c r="G19" s="107"/>
      <c r="H19" s="74"/>
      <c r="I19" s="74"/>
      <c r="J19" s="74"/>
      <c r="K19" s="74"/>
      <c r="L19" s="74"/>
      <c r="M19" s="74"/>
      <c r="N19" s="74"/>
      <c r="O19" s="74"/>
      <c r="P19" s="74"/>
      <c r="Q19" s="109"/>
      <c r="R19" s="109"/>
      <c r="S19" s="109"/>
      <c r="T19" s="109"/>
      <c r="U19" s="109"/>
      <c r="V19" s="109"/>
      <c r="W19" s="109"/>
      <c r="X19" s="109"/>
      <c r="Y19" s="109"/>
      <c r="Z19" s="109"/>
      <c r="AA19" s="109"/>
      <c r="AB19" s="109"/>
      <c r="AC19" s="109"/>
    </row>
    <row r="20" spans="1:77" ht="15.75" customHeight="1">
      <c r="A20" s="107"/>
      <c r="B20" s="55"/>
      <c r="C20" s="107"/>
      <c r="D20" s="107"/>
      <c r="E20" s="107"/>
      <c r="F20" s="108"/>
      <c r="G20" s="107"/>
      <c r="H20" s="74"/>
      <c r="I20" s="74"/>
      <c r="J20" s="74"/>
      <c r="K20" s="74"/>
      <c r="L20" s="74"/>
      <c r="M20" s="74"/>
      <c r="N20" s="74"/>
      <c r="O20" s="74"/>
      <c r="P20" s="74"/>
      <c r="Q20" s="109"/>
      <c r="R20" s="109"/>
      <c r="S20" s="109"/>
      <c r="T20" s="109"/>
      <c r="U20" s="109"/>
      <c r="V20" s="109"/>
      <c r="W20" s="109"/>
      <c r="X20" s="109"/>
      <c r="Y20" s="109"/>
      <c r="Z20" s="109"/>
      <c r="AA20" s="109"/>
      <c r="AB20" s="109"/>
      <c r="AC20" s="109"/>
    </row>
    <row r="21" spans="1:77" ht="15.75" customHeight="1">
      <c r="A21" s="107"/>
      <c r="B21" s="55"/>
      <c r="C21" s="107"/>
      <c r="D21" s="107"/>
      <c r="E21" s="107"/>
      <c r="F21" s="108"/>
      <c r="G21" s="107"/>
      <c r="H21" s="74"/>
      <c r="I21" s="74"/>
      <c r="J21" s="74"/>
      <c r="K21" s="74"/>
      <c r="L21" s="74"/>
      <c r="M21" s="74"/>
      <c r="N21" s="74"/>
      <c r="O21" s="74"/>
      <c r="P21" s="74"/>
      <c r="Q21" s="109"/>
      <c r="R21" s="109"/>
      <c r="S21" s="109"/>
      <c r="T21" s="109"/>
      <c r="U21" s="109"/>
      <c r="V21" s="109"/>
      <c r="W21" s="109"/>
      <c r="X21" s="109"/>
      <c r="Y21" s="109"/>
      <c r="Z21" s="109"/>
      <c r="AA21" s="109"/>
      <c r="AB21" s="109"/>
      <c r="AC21" s="109"/>
    </row>
    <row r="22" spans="1:77" ht="15.75" customHeight="1">
      <c r="A22" s="107"/>
      <c r="B22" s="55"/>
      <c r="C22" s="107"/>
      <c r="D22" s="107"/>
      <c r="E22" s="107"/>
      <c r="F22" s="108"/>
      <c r="G22" s="107"/>
      <c r="H22" s="74"/>
      <c r="I22" s="74"/>
      <c r="J22" s="74"/>
      <c r="K22" s="74"/>
      <c r="L22" s="74"/>
      <c r="M22" s="74"/>
      <c r="N22" s="74"/>
      <c r="O22" s="74"/>
      <c r="P22" s="74"/>
      <c r="Q22" s="109"/>
      <c r="R22" s="109"/>
      <c r="S22" s="109"/>
      <c r="T22" s="109"/>
      <c r="U22" s="109"/>
      <c r="V22" s="109"/>
      <c r="W22" s="109"/>
      <c r="X22" s="109"/>
      <c r="Y22" s="109"/>
      <c r="Z22" s="109"/>
      <c r="AA22" s="109"/>
      <c r="AB22" s="109"/>
      <c r="AC22" s="109"/>
    </row>
    <row r="23" spans="1:77" ht="15.75" customHeight="1">
      <c r="A23" s="107"/>
      <c r="B23" s="55"/>
      <c r="C23" s="107"/>
      <c r="D23" s="107"/>
      <c r="E23" s="107"/>
      <c r="F23" s="108"/>
      <c r="G23" s="107"/>
      <c r="H23" s="74"/>
      <c r="I23" s="74"/>
      <c r="J23" s="74"/>
      <c r="K23" s="74"/>
      <c r="L23" s="74"/>
      <c r="M23" s="74"/>
      <c r="N23" s="74"/>
      <c r="O23" s="74"/>
      <c r="P23" s="74"/>
      <c r="Q23" s="109"/>
      <c r="R23" s="109"/>
      <c r="S23" s="109"/>
      <c r="T23" s="109"/>
      <c r="U23" s="109"/>
      <c r="V23" s="109"/>
      <c r="W23" s="109"/>
      <c r="X23" s="109"/>
      <c r="Y23" s="109"/>
      <c r="Z23" s="109"/>
      <c r="AA23" s="109"/>
      <c r="AB23" s="109"/>
      <c r="AC23" s="109"/>
    </row>
    <row r="24" spans="1:77" ht="15.75" customHeight="1">
      <c r="A24" s="107"/>
      <c r="B24" s="55"/>
      <c r="C24" s="107"/>
      <c r="D24" s="107"/>
      <c r="E24" s="107"/>
      <c r="F24" s="108"/>
      <c r="G24" s="107"/>
      <c r="H24" s="74"/>
      <c r="I24" s="74"/>
      <c r="J24" s="74"/>
      <c r="K24" s="74"/>
      <c r="L24" s="74"/>
      <c r="M24" s="74"/>
      <c r="N24" s="74"/>
      <c r="O24" s="74"/>
      <c r="P24" s="74"/>
      <c r="Q24" s="109"/>
      <c r="R24" s="109"/>
      <c r="S24" s="109"/>
      <c r="T24" s="109"/>
      <c r="U24" s="109"/>
      <c r="V24" s="109"/>
      <c r="W24" s="109"/>
      <c r="X24" s="109"/>
      <c r="Y24" s="109"/>
      <c r="Z24" s="109"/>
      <c r="AA24" s="109"/>
      <c r="AB24" s="109"/>
      <c r="AC24" s="109"/>
    </row>
    <row r="25" spans="1:77" ht="15.75" customHeight="1">
      <c r="A25" s="107"/>
      <c r="B25" s="55"/>
      <c r="C25" s="107"/>
      <c r="D25" s="107"/>
      <c r="E25" s="107"/>
      <c r="F25" s="108"/>
      <c r="G25" s="107"/>
      <c r="H25" s="74"/>
      <c r="I25" s="74"/>
      <c r="J25" s="74"/>
      <c r="K25" s="74"/>
      <c r="L25" s="74"/>
      <c r="M25" s="74"/>
      <c r="N25" s="74"/>
      <c r="O25" s="74"/>
      <c r="P25" s="74"/>
      <c r="Q25" s="109"/>
      <c r="R25" s="109"/>
      <c r="S25" s="109"/>
      <c r="T25" s="109"/>
      <c r="U25" s="109"/>
      <c r="V25" s="109"/>
      <c r="W25" s="109"/>
      <c r="X25" s="109"/>
      <c r="Y25" s="109"/>
      <c r="Z25" s="109"/>
      <c r="AA25" s="109"/>
      <c r="AB25" s="109"/>
      <c r="AC25" s="109"/>
    </row>
    <row r="26" spans="1:77" ht="15.75" customHeight="1">
      <c r="A26" s="107"/>
      <c r="B26" s="55"/>
      <c r="C26" s="107"/>
      <c r="D26" s="107"/>
      <c r="E26" s="107"/>
      <c r="F26" s="108"/>
      <c r="G26" s="107"/>
      <c r="H26" s="74"/>
      <c r="I26" s="74"/>
      <c r="J26" s="74"/>
      <c r="K26" s="74"/>
      <c r="L26" s="74"/>
      <c r="M26" s="74"/>
      <c r="N26" s="74"/>
      <c r="O26" s="74"/>
      <c r="P26" s="74"/>
      <c r="Q26" s="109"/>
      <c r="R26" s="109"/>
      <c r="S26" s="109"/>
      <c r="T26" s="109"/>
      <c r="U26" s="109"/>
      <c r="V26" s="109"/>
      <c r="W26" s="109"/>
      <c r="X26" s="109"/>
      <c r="Y26" s="109"/>
      <c r="Z26" s="109"/>
      <c r="AA26" s="109"/>
      <c r="AB26" s="109"/>
      <c r="AC26" s="109"/>
    </row>
    <row r="27" spans="1:77" ht="15.75" customHeight="1">
      <c r="A27" s="107"/>
      <c r="B27" s="55"/>
      <c r="C27" s="107"/>
      <c r="D27" s="107"/>
      <c r="E27" s="107"/>
      <c r="F27" s="108"/>
      <c r="G27" s="107"/>
      <c r="H27" s="74"/>
      <c r="I27" s="74"/>
      <c r="J27" s="74"/>
      <c r="K27" s="74"/>
      <c r="L27" s="74"/>
      <c r="M27" s="74"/>
      <c r="N27" s="74"/>
      <c r="O27" s="74"/>
      <c r="P27" s="74"/>
      <c r="Q27" s="109"/>
      <c r="R27" s="109"/>
      <c r="S27" s="109"/>
      <c r="T27" s="109"/>
      <c r="U27" s="109"/>
      <c r="V27" s="109"/>
      <c r="W27" s="109"/>
      <c r="X27" s="109"/>
      <c r="Y27" s="109"/>
      <c r="Z27" s="109"/>
      <c r="AA27" s="109"/>
      <c r="AB27" s="109"/>
      <c r="AC27" s="109"/>
    </row>
    <row r="28" spans="1:77" ht="15.75" customHeight="1">
      <c r="A28" s="107"/>
      <c r="B28" s="55"/>
      <c r="C28" s="107"/>
      <c r="D28" s="107"/>
      <c r="E28" s="107"/>
      <c r="F28" s="108"/>
      <c r="G28" s="107"/>
      <c r="H28" s="74"/>
      <c r="I28" s="74"/>
      <c r="J28" s="74"/>
      <c r="K28" s="74"/>
      <c r="L28" s="74"/>
      <c r="M28" s="74"/>
      <c r="N28" s="74"/>
      <c r="O28" s="74"/>
      <c r="P28" s="74"/>
      <c r="Q28" s="109"/>
      <c r="R28" s="109"/>
      <c r="S28" s="109"/>
      <c r="T28" s="109"/>
      <c r="U28" s="109"/>
      <c r="V28" s="109"/>
      <c r="W28" s="109"/>
      <c r="X28" s="109"/>
      <c r="Y28" s="109"/>
      <c r="Z28" s="109"/>
      <c r="AA28" s="109"/>
      <c r="AB28" s="109"/>
      <c r="AC28" s="109"/>
    </row>
    <row r="29" spans="1:77" ht="15.75" customHeight="1">
      <c r="A29" s="107"/>
      <c r="B29" s="55"/>
      <c r="C29" s="107"/>
      <c r="D29" s="107"/>
      <c r="E29" s="107"/>
      <c r="F29" s="108"/>
      <c r="G29" s="107"/>
      <c r="H29" s="74"/>
      <c r="I29" s="74"/>
      <c r="J29" s="74"/>
      <c r="K29" s="74"/>
      <c r="L29" s="74"/>
      <c r="M29" s="74"/>
      <c r="N29" s="74"/>
      <c r="O29" s="74"/>
      <c r="P29" s="74"/>
      <c r="Q29" s="109"/>
      <c r="R29" s="109"/>
      <c r="S29" s="109"/>
      <c r="T29" s="109"/>
      <c r="U29" s="109"/>
      <c r="V29" s="109"/>
      <c r="W29" s="109"/>
      <c r="X29" s="109"/>
      <c r="Y29" s="109"/>
      <c r="Z29" s="109"/>
      <c r="AA29" s="109"/>
      <c r="AB29" s="109"/>
      <c r="AC29" s="109"/>
    </row>
    <row r="30" spans="1:77" ht="15.75" customHeight="1">
      <c r="A30" s="107"/>
      <c r="B30" s="55"/>
      <c r="C30" s="107"/>
      <c r="D30" s="107"/>
      <c r="E30" s="107"/>
      <c r="F30" s="108"/>
      <c r="G30" s="107"/>
      <c r="H30" s="74"/>
      <c r="I30" s="74"/>
      <c r="J30" s="74"/>
      <c r="K30" s="74"/>
      <c r="L30" s="74"/>
      <c r="M30" s="74"/>
      <c r="N30" s="74"/>
      <c r="O30" s="74"/>
      <c r="P30" s="74"/>
      <c r="Q30" s="109"/>
      <c r="R30" s="109"/>
      <c r="S30" s="109"/>
      <c r="T30" s="109"/>
      <c r="U30" s="109"/>
      <c r="V30" s="109"/>
      <c r="W30" s="109"/>
      <c r="X30" s="109"/>
      <c r="Y30" s="109"/>
      <c r="Z30" s="109"/>
      <c r="AA30" s="109"/>
      <c r="AB30" s="109"/>
      <c r="AC30" s="109"/>
    </row>
    <row r="31" spans="1:77" ht="15.75" customHeight="1">
      <c r="A31" s="107"/>
      <c r="B31" s="55"/>
      <c r="C31" s="107"/>
      <c r="D31" s="107"/>
      <c r="E31" s="107"/>
      <c r="F31" s="108"/>
      <c r="G31" s="107"/>
      <c r="H31" s="74"/>
      <c r="I31" s="74"/>
      <c r="J31" s="74"/>
      <c r="K31" s="74"/>
      <c r="L31" s="74"/>
      <c r="M31" s="74"/>
      <c r="N31" s="74"/>
      <c r="O31" s="74"/>
      <c r="P31" s="74"/>
      <c r="Q31" s="109"/>
      <c r="R31" s="109"/>
      <c r="S31" s="109"/>
      <c r="T31" s="109"/>
      <c r="U31" s="109"/>
      <c r="V31" s="109"/>
      <c r="W31" s="109"/>
      <c r="X31" s="109"/>
      <c r="Y31" s="109"/>
      <c r="Z31" s="109"/>
      <c r="AA31" s="109"/>
      <c r="AB31" s="109"/>
      <c r="AC31" s="109"/>
    </row>
    <row r="32" spans="1:77" ht="15.75" customHeight="1">
      <c r="A32" s="107"/>
      <c r="B32" s="55"/>
      <c r="C32" s="107"/>
      <c r="D32" s="107"/>
      <c r="E32" s="107"/>
      <c r="F32" s="108"/>
      <c r="G32" s="107"/>
      <c r="H32" s="74"/>
      <c r="I32" s="74"/>
      <c r="J32" s="74"/>
      <c r="K32" s="74"/>
      <c r="L32" s="74"/>
      <c r="M32" s="74"/>
      <c r="N32" s="74"/>
      <c r="O32" s="74"/>
      <c r="P32" s="74"/>
      <c r="Q32" s="109"/>
      <c r="R32" s="109"/>
      <c r="S32" s="109"/>
      <c r="T32" s="109"/>
      <c r="U32" s="109"/>
      <c r="V32" s="109"/>
      <c r="W32" s="109"/>
      <c r="X32" s="109"/>
      <c r="Y32" s="109"/>
      <c r="Z32" s="109"/>
      <c r="AA32" s="109"/>
      <c r="AB32" s="109"/>
      <c r="AC32" s="109"/>
    </row>
    <row r="33" spans="1:29" ht="15.75" customHeight="1">
      <c r="A33" s="107"/>
      <c r="B33" s="55"/>
      <c r="C33" s="107"/>
      <c r="D33" s="107"/>
      <c r="E33" s="107"/>
      <c r="F33" s="108"/>
      <c r="G33" s="107"/>
      <c r="H33" s="74"/>
      <c r="I33" s="74"/>
      <c r="J33" s="74"/>
      <c r="K33" s="74"/>
      <c r="L33" s="74"/>
      <c r="M33" s="74"/>
      <c r="N33" s="74"/>
      <c r="O33" s="74"/>
      <c r="P33" s="74"/>
      <c r="Q33" s="109"/>
      <c r="R33" s="109"/>
      <c r="S33" s="109"/>
      <c r="T33" s="109"/>
      <c r="U33" s="109"/>
      <c r="V33" s="109"/>
      <c r="W33" s="109"/>
      <c r="X33" s="109"/>
      <c r="Y33" s="109"/>
      <c r="Z33" s="109"/>
      <c r="AA33" s="109"/>
      <c r="AB33" s="109"/>
      <c r="AC33" s="109"/>
    </row>
    <row r="34" spans="1:29" ht="15.75" customHeight="1">
      <c r="A34" s="107"/>
      <c r="B34" s="55"/>
      <c r="C34" s="107"/>
      <c r="D34" s="107"/>
      <c r="E34" s="107"/>
      <c r="F34" s="108"/>
      <c r="G34" s="107"/>
      <c r="H34" s="74"/>
      <c r="I34" s="74"/>
      <c r="J34" s="74"/>
      <c r="K34" s="74"/>
      <c r="L34" s="74"/>
      <c r="M34" s="74"/>
      <c r="N34" s="74"/>
      <c r="O34" s="74"/>
      <c r="P34" s="74"/>
      <c r="Q34" s="109"/>
      <c r="R34" s="109"/>
      <c r="S34" s="109"/>
      <c r="T34" s="109"/>
      <c r="U34" s="109"/>
      <c r="V34" s="109"/>
      <c r="W34" s="109"/>
      <c r="X34" s="109"/>
      <c r="Y34" s="109"/>
      <c r="Z34" s="109"/>
      <c r="AA34" s="109"/>
      <c r="AB34" s="109"/>
      <c r="AC34" s="109"/>
    </row>
    <row r="35" spans="1:29" ht="15.75" customHeight="1">
      <c r="A35" s="107"/>
      <c r="B35" s="55"/>
      <c r="C35" s="107"/>
      <c r="D35" s="107"/>
      <c r="E35" s="107"/>
      <c r="F35" s="108"/>
      <c r="G35" s="107"/>
      <c r="H35" s="74"/>
      <c r="I35" s="74"/>
      <c r="J35" s="74"/>
      <c r="K35" s="74"/>
      <c r="L35" s="74"/>
      <c r="M35" s="74"/>
      <c r="N35" s="74"/>
      <c r="O35" s="74"/>
      <c r="P35" s="74"/>
      <c r="Q35" s="109"/>
      <c r="R35" s="109"/>
      <c r="S35" s="109"/>
      <c r="T35" s="109"/>
      <c r="U35" s="109"/>
      <c r="V35" s="109"/>
      <c r="W35" s="109"/>
      <c r="X35" s="109"/>
      <c r="Y35" s="109"/>
      <c r="Z35" s="109"/>
      <c r="AA35" s="109"/>
      <c r="AB35" s="109"/>
      <c r="AC35" s="109"/>
    </row>
    <row r="36" spans="1:29" ht="15.75" customHeight="1">
      <c r="A36" s="107"/>
      <c r="B36" s="55"/>
      <c r="C36" s="107"/>
      <c r="D36" s="107"/>
      <c r="E36" s="107"/>
      <c r="F36" s="108"/>
      <c r="G36" s="107"/>
      <c r="H36" s="74"/>
      <c r="I36" s="74"/>
      <c r="J36" s="74"/>
      <c r="K36" s="74"/>
      <c r="L36" s="74"/>
      <c r="M36" s="74"/>
      <c r="N36" s="74"/>
      <c r="O36" s="74"/>
      <c r="P36" s="74"/>
      <c r="Q36" s="109"/>
      <c r="R36" s="109"/>
      <c r="S36" s="109"/>
      <c r="T36" s="109"/>
      <c r="U36" s="109"/>
      <c r="V36" s="109"/>
      <c r="W36" s="109"/>
      <c r="X36" s="109"/>
      <c r="Y36" s="109"/>
      <c r="Z36" s="109"/>
      <c r="AA36" s="109"/>
      <c r="AB36" s="109"/>
      <c r="AC36" s="109"/>
    </row>
    <row r="37" spans="1:29" ht="15.75" customHeight="1">
      <c r="A37" s="107"/>
      <c r="B37" s="55"/>
      <c r="C37" s="107"/>
      <c r="D37" s="107"/>
      <c r="E37" s="107"/>
      <c r="F37" s="108"/>
      <c r="G37" s="107"/>
      <c r="H37" s="74"/>
      <c r="I37" s="74"/>
      <c r="J37" s="74"/>
      <c r="K37" s="74"/>
      <c r="L37" s="74"/>
      <c r="M37" s="74"/>
      <c r="N37" s="74"/>
      <c r="O37" s="74"/>
      <c r="P37" s="74"/>
      <c r="Q37" s="109"/>
      <c r="R37" s="109"/>
      <c r="S37" s="109"/>
      <c r="T37" s="109"/>
      <c r="U37" s="109"/>
      <c r="V37" s="109"/>
      <c r="W37" s="109"/>
      <c r="X37" s="109"/>
      <c r="Y37" s="109"/>
      <c r="Z37" s="109"/>
      <c r="AA37" s="109"/>
      <c r="AB37" s="109"/>
      <c r="AC37" s="109"/>
    </row>
    <row r="38" spans="1:29" ht="15.75" customHeight="1">
      <c r="A38" s="107"/>
      <c r="B38" s="55"/>
      <c r="C38" s="107"/>
      <c r="D38" s="107"/>
      <c r="E38" s="107"/>
      <c r="F38" s="108"/>
      <c r="G38" s="107"/>
      <c r="H38" s="74"/>
      <c r="I38" s="74"/>
      <c r="J38" s="74"/>
      <c r="K38" s="74"/>
      <c r="L38" s="74"/>
      <c r="M38" s="74"/>
      <c r="N38" s="74"/>
      <c r="O38" s="74"/>
      <c r="P38" s="74"/>
      <c r="Q38" s="109"/>
      <c r="R38" s="109"/>
      <c r="S38" s="109"/>
      <c r="T38" s="109"/>
      <c r="U38" s="109"/>
      <c r="V38" s="109"/>
      <c r="W38" s="109"/>
      <c r="X38" s="109"/>
      <c r="Y38" s="109"/>
      <c r="Z38" s="109"/>
      <c r="AA38" s="109"/>
      <c r="AB38" s="109"/>
      <c r="AC38" s="109"/>
    </row>
    <row r="39" spans="1:29" ht="15.75" customHeight="1">
      <c r="A39" s="107"/>
      <c r="B39" s="55"/>
      <c r="C39" s="107"/>
      <c r="D39" s="107"/>
      <c r="E39" s="107"/>
      <c r="F39" s="108"/>
      <c r="G39" s="107"/>
      <c r="H39" s="74"/>
      <c r="I39" s="74"/>
      <c r="J39" s="74"/>
      <c r="K39" s="74"/>
      <c r="L39" s="74"/>
      <c r="M39" s="74"/>
      <c r="N39" s="74"/>
      <c r="O39" s="74"/>
      <c r="P39" s="74"/>
      <c r="Q39" s="109"/>
      <c r="R39" s="109"/>
      <c r="S39" s="109"/>
      <c r="T39" s="109"/>
      <c r="U39" s="109"/>
      <c r="V39" s="109"/>
      <c r="W39" s="109"/>
      <c r="X39" s="109"/>
      <c r="Y39" s="109"/>
      <c r="Z39" s="109"/>
      <c r="AA39" s="109"/>
      <c r="AB39" s="109"/>
      <c r="AC39" s="109"/>
    </row>
    <row r="40" spans="1:29" ht="15.75" customHeight="1">
      <c r="A40" s="107"/>
      <c r="B40" s="55"/>
      <c r="C40" s="107"/>
      <c r="D40" s="107"/>
      <c r="E40" s="107"/>
      <c r="F40" s="108"/>
      <c r="G40" s="107"/>
      <c r="H40" s="74"/>
      <c r="I40" s="74"/>
      <c r="J40" s="74"/>
      <c r="K40" s="74"/>
      <c r="L40" s="74"/>
      <c r="M40" s="74"/>
      <c r="N40" s="74"/>
      <c r="O40" s="74"/>
      <c r="P40" s="74"/>
      <c r="Q40" s="109"/>
      <c r="R40" s="109"/>
      <c r="S40" s="109"/>
      <c r="T40" s="109"/>
      <c r="U40" s="109"/>
      <c r="V40" s="109"/>
      <c r="W40" s="109"/>
      <c r="X40" s="109"/>
      <c r="Y40" s="109"/>
      <c r="Z40" s="109"/>
      <c r="AA40" s="109"/>
      <c r="AB40" s="109"/>
      <c r="AC40" s="109"/>
    </row>
    <row r="41" spans="1:29" ht="15.75" customHeight="1">
      <c r="A41" s="107"/>
      <c r="B41" s="55"/>
      <c r="C41" s="107"/>
      <c r="D41" s="107"/>
      <c r="E41" s="107"/>
      <c r="F41" s="108"/>
      <c r="G41" s="107"/>
      <c r="H41" s="74"/>
      <c r="I41" s="74"/>
      <c r="J41" s="74"/>
      <c r="K41" s="74"/>
      <c r="L41" s="74"/>
      <c r="M41" s="74"/>
      <c r="N41" s="74"/>
      <c r="O41" s="74"/>
      <c r="P41" s="74"/>
      <c r="Q41" s="109"/>
      <c r="R41" s="109"/>
      <c r="S41" s="109"/>
      <c r="T41" s="109"/>
      <c r="U41" s="109"/>
      <c r="V41" s="109"/>
      <c r="W41" s="109"/>
      <c r="X41" s="109"/>
      <c r="Y41" s="109"/>
      <c r="Z41" s="109"/>
      <c r="AA41" s="109"/>
      <c r="AB41" s="109"/>
      <c r="AC41" s="109"/>
    </row>
    <row r="42" spans="1:29" ht="15.75" customHeight="1">
      <c r="A42" s="107"/>
      <c r="B42" s="55"/>
      <c r="C42" s="107"/>
      <c r="D42" s="107"/>
      <c r="E42" s="107"/>
      <c r="F42" s="108"/>
      <c r="G42" s="107"/>
      <c r="H42" s="74"/>
      <c r="I42" s="74"/>
      <c r="J42" s="74"/>
      <c r="K42" s="74"/>
      <c r="L42" s="74"/>
      <c r="M42" s="74"/>
      <c r="N42" s="74"/>
      <c r="O42" s="74"/>
      <c r="P42" s="74"/>
      <c r="Q42" s="109"/>
      <c r="R42" s="109"/>
      <c r="S42" s="109"/>
      <c r="T42" s="109"/>
      <c r="U42" s="109"/>
      <c r="V42" s="109"/>
      <c r="W42" s="109"/>
      <c r="X42" s="109"/>
      <c r="Y42" s="109"/>
      <c r="Z42" s="109"/>
      <c r="AA42" s="109"/>
      <c r="AB42" s="109"/>
      <c r="AC42" s="109"/>
    </row>
    <row r="43" spans="1:29" ht="15.75" customHeight="1">
      <c r="A43" s="107"/>
      <c r="B43" s="55"/>
      <c r="C43" s="107"/>
      <c r="D43" s="107"/>
      <c r="E43" s="107"/>
      <c r="F43" s="108"/>
      <c r="G43" s="107"/>
      <c r="H43" s="74"/>
      <c r="I43" s="74"/>
      <c r="J43" s="74"/>
      <c r="K43" s="74"/>
      <c r="L43" s="74"/>
      <c r="M43" s="74"/>
      <c r="N43" s="74"/>
      <c r="O43" s="74"/>
      <c r="P43" s="74"/>
      <c r="Q43" s="109"/>
      <c r="R43" s="109"/>
      <c r="S43" s="109"/>
      <c r="T43" s="109"/>
      <c r="U43" s="109"/>
      <c r="V43" s="109"/>
      <c r="W43" s="109"/>
      <c r="X43" s="109"/>
      <c r="Y43" s="109"/>
      <c r="Z43" s="109"/>
      <c r="AA43" s="109"/>
      <c r="AB43" s="109"/>
      <c r="AC43" s="109"/>
    </row>
    <row r="44" spans="1:29" ht="15.75" customHeight="1">
      <c r="A44" s="107"/>
      <c r="B44" s="55"/>
      <c r="C44" s="107"/>
      <c r="D44" s="107"/>
      <c r="E44" s="107"/>
      <c r="F44" s="108"/>
      <c r="G44" s="107"/>
      <c r="H44" s="74"/>
      <c r="I44" s="74"/>
      <c r="J44" s="74"/>
      <c r="K44" s="74"/>
      <c r="L44" s="74"/>
      <c r="M44" s="74"/>
      <c r="N44" s="74"/>
      <c r="O44" s="74"/>
      <c r="P44" s="74"/>
      <c r="Q44" s="109"/>
      <c r="R44" s="109"/>
      <c r="S44" s="109"/>
      <c r="T44" s="109"/>
      <c r="U44" s="109"/>
      <c r="V44" s="109"/>
      <c r="W44" s="109"/>
      <c r="X44" s="109"/>
      <c r="Y44" s="109"/>
      <c r="Z44" s="109"/>
      <c r="AA44" s="109"/>
      <c r="AB44" s="109"/>
      <c r="AC44" s="109"/>
    </row>
    <row r="45" spans="1:29" ht="15.75" customHeight="1">
      <c r="A45" s="107"/>
      <c r="B45" s="55"/>
      <c r="C45" s="107"/>
      <c r="D45" s="107"/>
      <c r="E45" s="107"/>
      <c r="F45" s="108"/>
      <c r="G45" s="107"/>
      <c r="H45" s="74"/>
      <c r="I45" s="74"/>
      <c r="J45" s="74"/>
      <c r="K45" s="74"/>
      <c r="L45" s="74"/>
      <c r="M45" s="74"/>
      <c r="N45" s="74"/>
      <c r="O45" s="74"/>
      <c r="P45" s="74"/>
      <c r="Q45" s="109"/>
      <c r="R45" s="109"/>
      <c r="S45" s="109"/>
      <c r="T45" s="109"/>
      <c r="U45" s="109"/>
      <c r="V45" s="109"/>
      <c r="W45" s="109"/>
      <c r="X45" s="109"/>
      <c r="Y45" s="109"/>
      <c r="Z45" s="109"/>
      <c r="AA45" s="109"/>
      <c r="AB45" s="109"/>
      <c r="AC45" s="109"/>
    </row>
    <row r="46" spans="1:29" ht="15.75" customHeight="1">
      <c r="A46" s="107"/>
      <c r="B46" s="55"/>
      <c r="C46" s="107"/>
      <c r="D46" s="107"/>
      <c r="E46" s="107"/>
      <c r="F46" s="108"/>
      <c r="G46" s="107"/>
      <c r="H46" s="74"/>
      <c r="I46" s="74"/>
      <c r="J46" s="74"/>
      <c r="K46" s="74"/>
      <c r="L46" s="74"/>
      <c r="M46" s="74"/>
      <c r="N46" s="74"/>
      <c r="O46" s="74"/>
      <c r="P46" s="74"/>
      <c r="Q46" s="109"/>
      <c r="R46" s="109"/>
      <c r="S46" s="109"/>
      <c r="T46" s="109"/>
      <c r="U46" s="109"/>
      <c r="V46" s="109"/>
      <c r="W46" s="109"/>
      <c r="X46" s="109"/>
      <c r="Y46" s="109"/>
      <c r="Z46" s="109"/>
      <c r="AA46" s="109"/>
      <c r="AB46" s="109"/>
      <c r="AC46" s="109"/>
    </row>
    <row r="47" spans="1:29" ht="15.75" customHeight="1">
      <c r="A47" s="107"/>
      <c r="B47" s="55"/>
      <c r="C47" s="107"/>
      <c r="D47" s="107"/>
      <c r="E47" s="107"/>
      <c r="F47" s="108"/>
      <c r="G47" s="107"/>
      <c r="H47" s="74"/>
      <c r="I47" s="74"/>
      <c r="J47" s="74"/>
      <c r="K47" s="74"/>
      <c r="L47" s="74"/>
      <c r="M47" s="74"/>
      <c r="N47" s="74"/>
      <c r="O47" s="74"/>
      <c r="P47" s="74"/>
      <c r="Q47" s="109"/>
      <c r="R47" s="109"/>
      <c r="S47" s="109"/>
      <c r="T47" s="109"/>
      <c r="U47" s="109"/>
      <c r="V47" s="109"/>
      <c r="W47" s="109"/>
      <c r="X47" s="109"/>
      <c r="Y47" s="109"/>
      <c r="Z47" s="109"/>
      <c r="AA47" s="109"/>
      <c r="AB47" s="109"/>
      <c r="AC47" s="109"/>
    </row>
    <row r="48" spans="1:29" ht="15.75" customHeight="1">
      <c r="A48" s="107"/>
      <c r="B48" s="55"/>
      <c r="C48" s="107"/>
      <c r="D48" s="107"/>
      <c r="E48" s="107"/>
      <c r="F48" s="108"/>
      <c r="G48" s="107"/>
      <c r="H48" s="74"/>
      <c r="I48" s="74"/>
      <c r="J48" s="74"/>
      <c r="K48" s="74"/>
      <c r="L48" s="74"/>
      <c r="M48" s="74"/>
      <c r="N48" s="74"/>
      <c r="O48" s="74"/>
      <c r="P48" s="74"/>
      <c r="Q48" s="109"/>
      <c r="R48" s="109"/>
      <c r="S48" s="109"/>
      <c r="T48" s="109"/>
      <c r="U48" s="109"/>
      <c r="V48" s="109"/>
      <c r="W48" s="109"/>
      <c r="X48" s="109"/>
      <c r="Y48" s="109"/>
      <c r="Z48" s="109"/>
      <c r="AA48" s="109"/>
      <c r="AB48" s="109"/>
      <c r="AC48" s="109"/>
    </row>
    <row r="49" spans="1:29" ht="15.75" customHeight="1">
      <c r="A49" s="107"/>
      <c r="B49" s="55"/>
      <c r="C49" s="107"/>
      <c r="D49" s="107"/>
      <c r="E49" s="107"/>
      <c r="F49" s="108"/>
      <c r="G49" s="107"/>
      <c r="H49" s="74"/>
      <c r="I49" s="74"/>
      <c r="J49" s="74"/>
      <c r="K49" s="74"/>
      <c r="L49" s="74"/>
      <c r="M49" s="74"/>
      <c r="N49" s="74"/>
      <c r="O49" s="74"/>
      <c r="P49" s="74"/>
      <c r="Q49" s="109"/>
      <c r="R49" s="109"/>
      <c r="S49" s="109"/>
      <c r="T49" s="109"/>
      <c r="U49" s="109"/>
      <c r="V49" s="109"/>
      <c r="W49" s="109"/>
      <c r="X49" s="109"/>
      <c r="Y49" s="109"/>
      <c r="Z49" s="109"/>
      <c r="AA49" s="109"/>
      <c r="AB49" s="109"/>
      <c r="AC49" s="109"/>
    </row>
    <row r="50" spans="1:29" ht="15.75" customHeight="1">
      <c r="A50" s="107"/>
      <c r="B50" s="55"/>
      <c r="C50" s="107"/>
      <c r="D50" s="107"/>
      <c r="E50" s="107"/>
      <c r="F50" s="108"/>
      <c r="G50" s="107"/>
      <c r="H50" s="74"/>
      <c r="I50" s="74"/>
      <c r="J50" s="74"/>
      <c r="K50" s="74"/>
      <c r="L50" s="74"/>
      <c r="M50" s="74"/>
      <c r="N50" s="74"/>
      <c r="O50" s="74"/>
      <c r="P50" s="74"/>
      <c r="Q50" s="109"/>
      <c r="R50" s="109"/>
      <c r="S50" s="109"/>
      <c r="T50" s="109"/>
      <c r="U50" s="109"/>
      <c r="V50" s="109"/>
      <c r="W50" s="109"/>
      <c r="X50" s="109"/>
      <c r="Y50" s="109"/>
      <c r="Z50" s="109"/>
      <c r="AA50" s="109"/>
      <c r="AB50" s="109"/>
      <c r="AC50" s="109"/>
    </row>
    <row r="51" spans="1:29" ht="15.75" customHeight="1">
      <c r="A51" s="107"/>
      <c r="B51" s="55"/>
      <c r="C51" s="107"/>
      <c r="D51" s="107"/>
      <c r="E51" s="107"/>
      <c r="F51" s="108"/>
      <c r="G51" s="107"/>
      <c r="H51" s="74"/>
      <c r="I51" s="74"/>
      <c r="J51" s="74"/>
      <c r="K51" s="74"/>
      <c r="L51" s="74"/>
      <c r="M51" s="74"/>
      <c r="N51" s="74"/>
      <c r="O51" s="74"/>
      <c r="P51" s="74"/>
      <c r="Q51" s="109"/>
      <c r="R51" s="109"/>
      <c r="S51" s="109"/>
      <c r="T51" s="109"/>
      <c r="U51" s="109"/>
      <c r="V51" s="109"/>
      <c r="W51" s="109"/>
      <c r="X51" s="109"/>
      <c r="Y51" s="109"/>
      <c r="Z51" s="109"/>
      <c r="AA51" s="109"/>
      <c r="AB51" s="109"/>
      <c r="AC51" s="109"/>
    </row>
    <row r="52" spans="1:29" ht="15.75" customHeight="1">
      <c r="A52" s="107"/>
      <c r="B52" s="55"/>
      <c r="C52" s="107"/>
      <c r="D52" s="107"/>
      <c r="E52" s="107"/>
      <c r="F52" s="108"/>
      <c r="G52" s="107"/>
      <c r="H52" s="74"/>
      <c r="I52" s="74"/>
      <c r="J52" s="74"/>
      <c r="K52" s="74"/>
      <c r="L52" s="74"/>
      <c r="M52" s="74"/>
      <c r="N52" s="74"/>
      <c r="O52" s="74"/>
      <c r="P52" s="74"/>
      <c r="Q52" s="109"/>
      <c r="R52" s="109"/>
      <c r="S52" s="109"/>
      <c r="T52" s="109"/>
      <c r="U52" s="109"/>
      <c r="V52" s="109"/>
      <c r="W52" s="109"/>
      <c r="X52" s="109"/>
      <c r="Y52" s="109"/>
      <c r="Z52" s="109"/>
      <c r="AA52" s="109"/>
      <c r="AB52" s="109"/>
      <c r="AC52" s="109"/>
    </row>
    <row r="53" spans="1:29" ht="15.75" customHeight="1">
      <c r="A53" s="107"/>
      <c r="B53" s="55"/>
      <c r="C53" s="107"/>
      <c r="D53" s="107"/>
      <c r="E53" s="107"/>
      <c r="F53" s="108"/>
      <c r="G53" s="107"/>
      <c r="H53" s="74"/>
      <c r="I53" s="74"/>
      <c r="J53" s="74"/>
      <c r="K53" s="74"/>
      <c r="L53" s="74"/>
      <c r="M53" s="74"/>
      <c r="N53" s="74"/>
      <c r="O53" s="74"/>
      <c r="P53" s="74"/>
      <c r="Q53" s="109"/>
      <c r="R53" s="109"/>
      <c r="S53" s="109"/>
      <c r="T53" s="109"/>
      <c r="U53" s="109"/>
      <c r="V53" s="109"/>
      <c r="W53" s="109"/>
      <c r="X53" s="109"/>
      <c r="Y53" s="109"/>
      <c r="Z53" s="109"/>
      <c r="AA53" s="109"/>
      <c r="AB53" s="109"/>
      <c r="AC53" s="109"/>
    </row>
    <row r="54" spans="1:29" ht="15.75" customHeight="1">
      <c r="A54" s="107"/>
      <c r="B54" s="55"/>
      <c r="C54" s="107"/>
      <c r="D54" s="107"/>
      <c r="E54" s="107"/>
      <c r="F54" s="108"/>
      <c r="G54" s="107"/>
      <c r="H54" s="74"/>
      <c r="I54" s="74"/>
      <c r="J54" s="74"/>
      <c r="K54" s="74"/>
      <c r="L54" s="74"/>
      <c r="M54" s="74"/>
      <c r="N54" s="74"/>
      <c r="O54" s="74"/>
      <c r="P54" s="74"/>
      <c r="Q54" s="109"/>
      <c r="R54" s="109"/>
      <c r="S54" s="109"/>
      <c r="T54" s="109"/>
      <c r="U54" s="109"/>
      <c r="V54" s="109"/>
      <c r="W54" s="109"/>
      <c r="X54" s="109"/>
      <c r="Y54" s="109"/>
      <c r="Z54" s="109"/>
      <c r="AA54" s="109"/>
      <c r="AB54" s="109"/>
      <c r="AC54" s="109"/>
    </row>
    <row r="55" spans="1:29" ht="15.75" customHeight="1">
      <c r="A55" s="107"/>
      <c r="B55" s="55"/>
      <c r="C55" s="107"/>
      <c r="D55" s="107"/>
      <c r="E55" s="107"/>
      <c r="F55" s="108"/>
      <c r="G55" s="107"/>
      <c r="H55" s="74"/>
      <c r="I55" s="74"/>
      <c r="J55" s="74"/>
      <c r="K55" s="74"/>
      <c r="L55" s="74"/>
      <c r="M55" s="74"/>
      <c r="N55" s="74"/>
      <c r="O55" s="74"/>
      <c r="P55" s="74"/>
      <c r="Q55" s="109"/>
      <c r="R55" s="109"/>
      <c r="S55" s="109"/>
      <c r="T55" s="109"/>
      <c r="U55" s="109"/>
      <c r="V55" s="109"/>
      <c r="W55" s="109"/>
      <c r="X55" s="109"/>
      <c r="Y55" s="109"/>
      <c r="Z55" s="109"/>
      <c r="AA55" s="109"/>
      <c r="AB55" s="109"/>
      <c r="AC55" s="109"/>
    </row>
    <row r="56" spans="1:29" ht="15.75" customHeight="1">
      <c r="A56" s="107"/>
      <c r="B56" s="55"/>
      <c r="C56" s="107"/>
      <c r="D56" s="107"/>
      <c r="E56" s="107"/>
      <c r="F56" s="108"/>
      <c r="G56" s="107"/>
      <c r="H56" s="74"/>
      <c r="I56" s="74"/>
      <c r="J56" s="74"/>
      <c r="K56" s="74"/>
      <c r="L56" s="74"/>
      <c r="M56" s="74"/>
      <c r="N56" s="74"/>
      <c r="O56" s="74"/>
      <c r="P56" s="74"/>
      <c r="Q56" s="109"/>
      <c r="R56" s="109"/>
      <c r="S56" s="109"/>
      <c r="T56" s="109"/>
      <c r="U56" s="109"/>
      <c r="V56" s="109"/>
      <c r="W56" s="109"/>
      <c r="X56" s="109"/>
      <c r="Y56" s="109"/>
      <c r="Z56" s="109"/>
      <c r="AA56" s="109"/>
      <c r="AB56" s="109"/>
      <c r="AC56" s="109"/>
    </row>
    <row r="57" spans="1:29" ht="15.75" customHeight="1">
      <c r="A57" s="107"/>
      <c r="B57" s="55"/>
      <c r="C57" s="107"/>
      <c r="D57" s="107"/>
      <c r="E57" s="107"/>
      <c r="F57" s="108"/>
      <c r="G57" s="107"/>
      <c r="H57" s="74"/>
      <c r="I57" s="74"/>
      <c r="J57" s="74"/>
      <c r="K57" s="74"/>
      <c r="L57" s="74"/>
      <c r="M57" s="74"/>
      <c r="N57" s="74"/>
      <c r="O57" s="74"/>
      <c r="P57" s="74"/>
      <c r="Q57" s="109"/>
      <c r="R57" s="109"/>
      <c r="S57" s="109"/>
      <c r="T57" s="109"/>
      <c r="U57" s="109"/>
      <c r="V57" s="109"/>
      <c r="W57" s="109"/>
      <c r="X57" s="109"/>
      <c r="Y57" s="109"/>
      <c r="Z57" s="109"/>
      <c r="AA57" s="109"/>
      <c r="AB57" s="109"/>
      <c r="AC57" s="109"/>
    </row>
    <row r="58" spans="1:29" ht="15.75" customHeight="1">
      <c r="A58" s="107"/>
      <c r="B58" s="55"/>
      <c r="C58" s="107"/>
      <c r="D58" s="107"/>
      <c r="E58" s="107"/>
      <c r="F58" s="108"/>
      <c r="G58" s="107"/>
      <c r="H58" s="74"/>
      <c r="I58" s="74"/>
      <c r="J58" s="74"/>
      <c r="K58" s="74"/>
      <c r="L58" s="74"/>
      <c r="M58" s="74"/>
      <c r="N58" s="74"/>
      <c r="O58" s="74"/>
      <c r="P58" s="74"/>
      <c r="Q58" s="109"/>
      <c r="R58" s="109"/>
      <c r="S58" s="109"/>
      <c r="T58" s="109"/>
      <c r="U58" s="109"/>
      <c r="V58" s="109"/>
      <c r="W58" s="109"/>
      <c r="X58" s="109"/>
      <c r="Y58" s="109"/>
      <c r="Z58" s="109"/>
      <c r="AA58" s="109"/>
      <c r="AB58" s="109"/>
      <c r="AC58" s="109"/>
    </row>
    <row r="59" spans="1:29" ht="15.75" customHeight="1">
      <c r="A59" s="107"/>
      <c r="B59" s="55"/>
      <c r="C59" s="107"/>
      <c r="D59" s="107"/>
      <c r="E59" s="107"/>
      <c r="F59" s="108"/>
      <c r="G59" s="107"/>
      <c r="H59" s="74"/>
      <c r="I59" s="74"/>
      <c r="J59" s="74"/>
      <c r="K59" s="74"/>
      <c r="L59" s="74"/>
      <c r="M59" s="74"/>
      <c r="N59" s="74"/>
      <c r="O59" s="74"/>
      <c r="P59" s="74"/>
      <c r="Q59" s="109"/>
      <c r="R59" s="109"/>
      <c r="S59" s="109"/>
      <c r="T59" s="109"/>
      <c r="U59" s="109"/>
      <c r="V59" s="109"/>
      <c r="W59" s="109"/>
      <c r="X59" s="109"/>
      <c r="Y59" s="109"/>
      <c r="Z59" s="109"/>
      <c r="AA59" s="109"/>
      <c r="AB59" s="109"/>
      <c r="AC59" s="109"/>
    </row>
    <row r="60" spans="1:29" ht="15.75" customHeight="1">
      <c r="A60" s="107"/>
      <c r="B60" s="55"/>
      <c r="C60" s="107"/>
      <c r="D60" s="107"/>
      <c r="E60" s="107"/>
      <c r="F60" s="108"/>
      <c r="G60" s="107"/>
      <c r="H60" s="74"/>
      <c r="I60" s="74"/>
      <c r="J60" s="74"/>
      <c r="K60" s="74"/>
      <c r="L60" s="74"/>
      <c r="M60" s="74"/>
      <c r="N60" s="74"/>
      <c r="O60" s="74"/>
      <c r="P60" s="74"/>
      <c r="Q60" s="109"/>
      <c r="R60" s="109"/>
      <c r="S60" s="109"/>
      <c r="T60" s="109"/>
      <c r="U60" s="109"/>
      <c r="V60" s="109"/>
      <c r="W60" s="109"/>
      <c r="X60" s="109"/>
      <c r="Y60" s="109"/>
      <c r="Z60" s="109"/>
      <c r="AA60" s="109"/>
      <c r="AB60" s="109"/>
      <c r="AC60" s="109"/>
    </row>
    <row r="61" spans="1:29" ht="15.75" customHeight="1">
      <c r="A61" s="107"/>
      <c r="B61" s="55"/>
      <c r="C61" s="107"/>
      <c r="D61" s="107"/>
      <c r="E61" s="107"/>
      <c r="F61" s="108"/>
      <c r="G61" s="107"/>
      <c r="H61" s="74"/>
      <c r="I61" s="74"/>
      <c r="J61" s="74"/>
      <c r="K61" s="74"/>
      <c r="L61" s="74"/>
      <c r="M61" s="74"/>
      <c r="N61" s="74"/>
      <c r="O61" s="74"/>
      <c r="P61" s="74"/>
      <c r="Q61" s="109"/>
      <c r="R61" s="109"/>
      <c r="S61" s="109"/>
      <c r="T61" s="109"/>
      <c r="U61" s="109"/>
      <c r="V61" s="109"/>
      <c r="W61" s="109"/>
      <c r="X61" s="109"/>
      <c r="Y61" s="109"/>
      <c r="Z61" s="109"/>
      <c r="AA61" s="109"/>
      <c r="AB61" s="109"/>
      <c r="AC61" s="109"/>
    </row>
    <row r="62" spans="1:29" ht="15.75" customHeight="1">
      <c r="A62" s="107"/>
      <c r="B62" s="55"/>
      <c r="C62" s="107"/>
      <c r="D62" s="107"/>
      <c r="E62" s="107"/>
      <c r="F62" s="108"/>
      <c r="G62" s="107"/>
      <c r="H62" s="74"/>
      <c r="I62" s="74"/>
      <c r="J62" s="74"/>
      <c r="K62" s="74"/>
      <c r="L62" s="74"/>
      <c r="M62" s="74"/>
      <c r="N62" s="74"/>
      <c r="O62" s="74"/>
      <c r="P62" s="74"/>
      <c r="Q62" s="109"/>
      <c r="R62" s="109"/>
      <c r="S62" s="109"/>
      <c r="T62" s="109"/>
      <c r="U62" s="109"/>
      <c r="V62" s="109"/>
      <c r="W62" s="109"/>
      <c r="X62" s="109"/>
      <c r="Y62" s="109"/>
      <c r="Z62" s="109"/>
      <c r="AA62" s="109"/>
      <c r="AB62" s="109"/>
      <c r="AC62" s="109"/>
    </row>
    <row r="63" spans="1:29" ht="15.75" customHeight="1">
      <c r="A63" s="107"/>
      <c r="B63" s="55"/>
      <c r="C63" s="107"/>
      <c r="D63" s="107"/>
      <c r="E63" s="107"/>
      <c r="F63" s="108"/>
      <c r="G63" s="107"/>
      <c r="H63" s="74"/>
      <c r="I63" s="74"/>
      <c r="J63" s="74"/>
      <c r="K63" s="74"/>
      <c r="L63" s="74"/>
      <c r="M63" s="74"/>
      <c r="N63" s="74"/>
      <c r="O63" s="74"/>
      <c r="P63" s="74"/>
      <c r="Q63" s="109"/>
      <c r="R63" s="109"/>
      <c r="S63" s="109"/>
      <c r="T63" s="109"/>
      <c r="U63" s="109"/>
      <c r="V63" s="109"/>
      <c r="W63" s="109"/>
      <c r="X63" s="109"/>
      <c r="Y63" s="109"/>
      <c r="Z63" s="109"/>
      <c r="AA63" s="109"/>
      <c r="AB63" s="109"/>
      <c r="AC63" s="109"/>
    </row>
    <row r="64" spans="1:29" ht="15.75" customHeight="1">
      <c r="A64" s="107"/>
      <c r="B64" s="55"/>
      <c r="C64" s="107"/>
      <c r="D64" s="107"/>
      <c r="E64" s="107"/>
      <c r="F64" s="108"/>
      <c r="G64" s="107"/>
      <c r="H64" s="74"/>
      <c r="I64" s="74"/>
      <c r="J64" s="74"/>
      <c r="K64" s="74"/>
      <c r="L64" s="74"/>
      <c r="M64" s="74"/>
      <c r="N64" s="74"/>
      <c r="O64" s="74"/>
      <c r="P64" s="74"/>
      <c r="Q64" s="109"/>
      <c r="R64" s="109"/>
      <c r="S64" s="109"/>
      <c r="T64" s="109"/>
      <c r="U64" s="109"/>
      <c r="V64" s="109"/>
      <c r="W64" s="109"/>
      <c r="X64" s="109"/>
      <c r="Y64" s="109"/>
      <c r="Z64" s="109"/>
      <c r="AA64" s="109"/>
      <c r="AB64" s="109"/>
      <c r="AC64" s="109"/>
    </row>
    <row r="65" spans="1:29" ht="15.75" customHeight="1">
      <c r="A65" s="107"/>
      <c r="B65" s="55"/>
      <c r="C65" s="107"/>
      <c r="D65" s="107"/>
      <c r="E65" s="107"/>
      <c r="F65" s="108"/>
      <c r="G65" s="107"/>
      <c r="H65" s="74"/>
      <c r="I65" s="74"/>
      <c r="J65" s="74"/>
      <c r="K65" s="74"/>
      <c r="L65" s="74"/>
      <c r="M65" s="74"/>
      <c r="N65" s="74"/>
      <c r="O65" s="74"/>
      <c r="P65" s="74"/>
      <c r="Q65" s="109"/>
      <c r="R65" s="109"/>
      <c r="S65" s="109"/>
      <c r="T65" s="109"/>
      <c r="U65" s="109"/>
      <c r="V65" s="109"/>
      <c r="W65" s="109"/>
      <c r="X65" s="109"/>
      <c r="Y65" s="109"/>
      <c r="Z65" s="109"/>
      <c r="AA65" s="109"/>
      <c r="AB65" s="109"/>
      <c r="AC65" s="109"/>
    </row>
    <row r="66" spans="1:29" ht="15.75" customHeight="1">
      <c r="A66" s="107"/>
      <c r="B66" s="55"/>
      <c r="C66" s="107"/>
      <c r="D66" s="107"/>
      <c r="E66" s="107"/>
      <c r="F66" s="108"/>
      <c r="G66" s="107"/>
      <c r="H66" s="74"/>
      <c r="I66" s="74"/>
      <c r="J66" s="74"/>
      <c r="K66" s="74"/>
      <c r="L66" s="74"/>
      <c r="M66" s="74"/>
      <c r="N66" s="74"/>
      <c r="O66" s="74"/>
      <c r="P66" s="74"/>
      <c r="Q66" s="109"/>
      <c r="R66" s="109"/>
      <c r="S66" s="109"/>
      <c r="T66" s="109"/>
      <c r="U66" s="109"/>
      <c r="V66" s="109"/>
      <c r="W66" s="109"/>
      <c r="X66" s="109"/>
      <c r="Y66" s="109"/>
      <c r="Z66" s="109"/>
      <c r="AA66" s="109"/>
      <c r="AB66" s="109"/>
      <c r="AC66" s="109"/>
    </row>
    <row r="67" spans="1:29" ht="15.75" customHeight="1">
      <c r="A67" s="107"/>
      <c r="B67" s="55"/>
      <c r="C67" s="107"/>
      <c r="D67" s="107"/>
      <c r="E67" s="107"/>
      <c r="F67" s="108"/>
      <c r="G67" s="107"/>
      <c r="H67" s="74"/>
      <c r="I67" s="74"/>
      <c r="J67" s="74"/>
      <c r="K67" s="74"/>
      <c r="L67" s="74"/>
      <c r="M67" s="74"/>
      <c r="N67" s="74"/>
      <c r="O67" s="74"/>
      <c r="P67" s="74"/>
      <c r="Q67" s="109"/>
      <c r="R67" s="109"/>
      <c r="S67" s="109"/>
      <c r="T67" s="109"/>
      <c r="U67" s="109"/>
      <c r="V67" s="109"/>
      <c r="W67" s="109"/>
      <c r="X67" s="109"/>
      <c r="Y67" s="109"/>
      <c r="Z67" s="109"/>
      <c r="AA67" s="109"/>
      <c r="AB67" s="109"/>
      <c r="AC67" s="109"/>
    </row>
    <row r="68" spans="1:29" ht="15.75" customHeight="1">
      <c r="A68" s="107"/>
      <c r="B68" s="55"/>
      <c r="C68" s="107"/>
      <c r="D68" s="107"/>
      <c r="E68" s="107"/>
      <c r="F68" s="108"/>
      <c r="G68" s="107"/>
      <c r="H68" s="74"/>
      <c r="I68" s="74"/>
      <c r="J68" s="74"/>
      <c r="K68" s="74"/>
      <c r="L68" s="74"/>
      <c r="M68" s="74"/>
      <c r="N68" s="74"/>
      <c r="O68" s="74"/>
      <c r="P68" s="74"/>
      <c r="Q68" s="109"/>
      <c r="R68" s="109"/>
      <c r="S68" s="109"/>
      <c r="T68" s="109"/>
      <c r="U68" s="109"/>
      <c r="V68" s="109"/>
      <c r="W68" s="109"/>
      <c r="X68" s="109"/>
      <c r="Y68" s="109"/>
      <c r="Z68" s="109"/>
      <c r="AA68" s="109"/>
      <c r="AB68" s="109"/>
      <c r="AC68" s="109"/>
    </row>
    <row r="69" spans="1:29" ht="15.75" customHeight="1">
      <c r="A69" s="107"/>
      <c r="B69" s="55"/>
      <c r="C69" s="107"/>
      <c r="D69" s="107"/>
      <c r="E69" s="107"/>
      <c r="F69" s="108"/>
      <c r="G69" s="107"/>
      <c r="H69" s="74"/>
      <c r="I69" s="74"/>
      <c r="J69" s="74"/>
      <c r="K69" s="74"/>
      <c r="L69" s="74"/>
      <c r="M69" s="74"/>
      <c r="N69" s="74"/>
      <c r="O69" s="74"/>
      <c r="P69" s="74"/>
      <c r="Q69" s="109"/>
      <c r="R69" s="109"/>
      <c r="S69" s="109"/>
      <c r="T69" s="109"/>
      <c r="U69" s="109"/>
      <c r="V69" s="109"/>
      <c r="W69" s="109"/>
      <c r="X69" s="109"/>
      <c r="Y69" s="109"/>
      <c r="Z69" s="109"/>
      <c r="AA69" s="109"/>
      <c r="AB69" s="109"/>
      <c r="AC69" s="109"/>
    </row>
    <row r="70" spans="1:29" ht="15.75" customHeight="1">
      <c r="A70" s="107"/>
      <c r="B70" s="55"/>
      <c r="C70" s="107"/>
      <c r="D70" s="107"/>
      <c r="E70" s="107"/>
      <c r="F70" s="108"/>
      <c r="G70" s="107"/>
      <c r="H70" s="74"/>
      <c r="I70" s="74"/>
      <c r="J70" s="74"/>
      <c r="K70" s="74"/>
      <c r="L70" s="74"/>
      <c r="M70" s="74"/>
      <c r="N70" s="74"/>
      <c r="O70" s="74"/>
      <c r="P70" s="74"/>
      <c r="Q70" s="109"/>
      <c r="R70" s="109"/>
      <c r="S70" s="109"/>
      <c r="T70" s="109"/>
      <c r="U70" s="109"/>
      <c r="V70" s="109"/>
      <c r="W70" s="109"/>
      <c r="X70" s="109"/>
      <c r="Y70" s="109"/>
      <c r="Z70" s="109"/>
      <c r="AA70" s="109"/>
      <c r="AB70" s="109"/>
      <c r="AC70" s="109"/>
    </row>
    <row r="71" spans="1:29" ht="15.75" customHeight="1">
      <c r="A71" s="107"/>
      <c r="B71" s="55"/>
      <c r="C71" s="107"/>
      <c r="D71" s="107"/>
      <c r="E71" s="107"/>
      <c r="F71" s="108"/>
      <c r="G71" s="107"/>
      <c r="H71" s="74"/>
      <c r="I71" s="74"/>
      <c r="J71" s="74"/>
      <c r="K71" s="74"/>
      <c r="L71" s="74"/>
      <c r="M71" s="74"/>
      <c r="N71" s="74"/>
      <c r="O71" s="74"/>
      <c r="P71" s="74"/>
      <c r="Q71" s="109"/>
      <c r="R71" s="109"/>
      <c r="S71" s="109"/>
      <c r="T71" s="109"/>
      <c r="U71" s="109"/>
      <c r="V71" s="109"/>
      <c r="W71" s="109"/>
      <c r="X71" s="109"/>
      <c r="Y71" s="109"/>
      <c r="Z71" s="109"/>
      <c r="AA71" s="109"/>
      <c r="AB71" s="109"/>
      <c r="AC71" s="109"/>
    </row>
    <row r="72" spans="1:29" ht="15.75" customHeight="1">
      <c r="A72" s="107"/>
      <c r="B72" s="55"/>
      <c r="C72" s="107"/>
      <c r="D72" s="107"/>
      <c r="E72" s="107"/>
      <c r="F72" s="108"/>
      <c r="G72" s="107"/>
      <c r="H72" s="74"/>
      <c r="I72" s="74"/>
      <c r="J72" s="74"/>
      <c r="K72" s="74"/>
      <c r="L72" s="74"/>
      <c r="M72" s="74"/>
      <c r="N72" s="74"/>
      <c r="O72" s="74"/>
      <c r="P72" s="74"/>
      <c r="Q72" s="109"/>
      <c r="R72" s="109"/>
      <c r="S72" s="109"/>
      <c r="T72" s="109"/>
      <c r="U72" s="109"/>
      <c r="V72" s="109"/>
      <c r="W72" s="109"/>
      <c r="X72" s="109"/>
      <c r="Y72" s="109"/>
      <c r="Z72" s="109"/>
      <c r="AA72" s="109"/>
      <c r="AB72" s="109"/>
      <c r="AC72" s="109"/>
    </row>
    <row r="73" spans="1:29" ht="15.75" customHeight="1">
      <c r="A73" s="107"/>
      <c r="B73" s="55"/>
      <c r="C73" s="107"/>
      <c r="D73" s="107"/>
      <c r="E73" s="107"/>
      <c r="F73" s="108"/>
      <c r="G73" s="107"/>
      <c r="H73" s="74"/>
      <c r="I73" s="74"/>
      <c r="J73" s="74"/>
      <c r="K73" s="74"/>
      <c r="L73" s="74"/>
      <c r="M73" s="74"/>
      <c r="N73" s="74"/>
      <c r="O73" s="74"/>
      <c r="P73" s="74"/>
      <c r="Q73" s="109"/>
      <c r="R73" s="109"/>
      <c r="S73" s="109"/>
      <c r="T73" s="109"/>
      <c r="U73" s="109"/>
      <c r="V73" s="109"/>
      <c r="W73" s="109"/>
      <c r="X73" s="109"/>
      <c r="Y73" s="109"/>
      <c r="Z73" s="109"/>
      <c r="AA73" s="109"/>
      <c r="AB73" s="109"/>
      <c r="AC73" s="109"/>
    </row>
    <row r="74" spans="1:29" ht="15.75" customHeight="1">
      <c r="A74" s="107"/>
      <c r="B74" s="55"/>
      <c r="C74" s="107"/>
      <c r="D74" s="107"/>
      <c r="E74" s="107"/>
      <c r="F74" s="108"/>
      <c r="G74" s="107"/>
      <c r="H74" s="74"/>
      <c r="I74" s="74"/>
      <c r="J74" s="74"/>
      <c r="K74" s="74"/>
      <c r="L74" s="74"/>
      <c r="M74" s="74"/>
      <c r="N74" s="74"/>
      <c r="O74" s="74"/>
      <c r="P74" s="74"/>
      <c r="Q74" s="109"/>
      <c r="R74" s="109"/>
      <c r="S74" s="109"/>
      <c r="T74" s="109"/>
      <c r="U74" s="109"/>
      <c r="V74" s="109"/>
      <c r="W74" s="109"/>
      <c r="X74" s="109"/>
      <c r="Y74" s="109"/>
      <c r="Z74" s="109"/>
      <c r="AA74" s="109"/>
      <c r="AB74" s="109"/>
      <c r="AC74" s="109"/>
    </row>
    <row r="75" spans="1:29" ht="15.75" customHeight="1">
      <c r="A75" s="107"/>
      <c r="B75" s="55"/>
      <c r="C75" s="107"/>
      <c r="D75" s="107"/>
      <c r="E75" s="107"/>
      <c r="F75" s="108"/>
      <c r="G75" s="107"/>
      <c r="H75" s="74"/>
      <c r="I75" s="74"/>
      <c r="J75" s="74"/>
      <c r="K75" s="74"/>
      <c r="L75" s="74"/>
      <c r="M75" s="74"/>
      <c r="N75" s="74"/>
      <c r="O75" s="74"/>
      <c r="P75" s="74"/>
      <c r="Q75" s="109"/>
      <c r="R75" s="109"/>
      <c r="S75" s="109"/>
      <c r="T75" s="109"/>
      <c r="U75" s="109"/>
      <c r="V75" s="109"/>
      <c r="W75" s="109"/>
      <c r="X75" s="109"/>
      <c r="Y75" s="109"/>
      <c r="Z75" s="109"/>
      <c r="AA75" s="109"/>
      <c r="AB75" s="109"/>
      <c r="AC75" s="109"/>
    </row>
    <row r="76" spans="1:29" ht="15.75" customHeight="1">
      <c r="A76" s="107"/>
      <c r="B76" s="55"/>
      <c r="C76" s="107"/>
      <c r="D76" s="107"/>
      <c r="E76" s="107"/>
      <c r="F76" s="108"/>
      <c r="G76" s="107"/>
      <c r="H76" s="74"/>
      <c r="I76" s="74"/>
      <c r="J76" s="74"/>
      <c r="K76" s="74"/>
      <c r="L76" s="74"/>
      <c r="M76" s="74"/>
      <c r="N76" s="74"/>
      <c r="O76" s="74"/>
      <c r="P76" s="74"/>
      <c r="Q76" s="109"/>
      <c r="R76" s="109"/>
      <c r="S76" s="109"/>
      <c r="T76" s="109"/>
      <c r="U76" s="109"/>
      <c r="V76" s="109"/>
      <c r="W76" s="109"/>
      <c r="X76" s="109"/>
      <c r="Y76" s="109"/>
      <c r="Z76" s="109"/>
      <c r="AA76" s="109"/>
      <c r="AB76" s="109"/>
      <c r="AC76" s="109"/>
    </row>
    <row r="77" spans="1:29" ht="15.75" customHeight="1">
      <c r="A77" s="107"/>
      <c r="B77" s="55"/>
      <c r="C77" s="107"/>
      <c r="D77" s="107"/>
      <c r="E77" s="107"/>
      <c r="F77" s="108"/>
      <c r="G77" s="107"/>
      <c r="H77" s="74"/>
      <c r="I77" s="74"/>
      <c r="J77" s="74"/>
      <c r="K77" s="74"/>
      <c r="L77" s="74"/>
      <c r="M77" s="74"/>
      <c r="N77" s="74"/>
      <c r="O77" s="74"/>
      <c r="P77" s="74"/>
      <c r="Q77" s="109"/>
      <c r="R77" s="109"/>
      <c r="S77" s="109"/>
      <c r="T77" s="109"/>
      <c r="U77" s="109"/>
      <c r="V77" s="109"/>
      <c r="W77" s="109"/>
      <c r="X77" s="109"/>
      <c r="Y77" s="109"/>
      <c r="Z77" s="109"/>
      <c r="AA77" s="109"/>
      <c r="AB77" s="109"/>
      <c r="AC77" s="109"/>
    </row>
    <row r="78" spans="1:29" ht="15.75" customHeight="1">
      <c r="A78" s="107"/>
      <c r="B78" s="55"/>
      <c r="C78" s="107"/>
      <c r="D78" s="107"/>
      <c r="E78" s="107"/>
      <c r="F78" s="108"/>
      <c r="G78" s="107"/>
      <c r="H78" s="74"/>
      <c r="I78" s="74"/>
      <c r="J78" s="74"/>
      <c r="K78" s="74"/>
      <c r="L78" s="74"/>
      <c r="M78" s="74"/>
      <c r="N78" s="74"/>
      <c r="O78" s="74"/>
      <c r="P78" s="74"/>
      <c r="Q78" s="109"/>
      <c r="R78" s="109"/>
      <c r="S78" s="109"/>
      <c r="T78" s="109"/>
      <c r="U78" s="109"/>
      <c r="V78" s="109"/>
      <c r="W78" s="109"/>
      <c r="X78" s="109"/>
      <c r="Y78" s="109"/>
      <c r="Z78" s="109"/>
      <c r="AA78" s="109"/>
      <c r="AB78" s="109"/>
      <c r="AC78" s="109"/>
    </row>
    <row r="79" spans="1:29" ht="15.75" customHeight="1">
      <c r="A79" s="107"/>
      <c r="B79" s="55"/>
      <c r="C79" s="107"/>
      <c r="D79" s="107"/>
      <c r="E79" s="107"/>
      <c r="F79" s="108"/>
      <c r="G79" s="107"/>
      <c r="H79" s="74"/>
      <c r="I79" s="74"/>
      <c r="J79" s="74"/>
      <c r="K79" s="74"/>
      <c r="L79" s="74"/>
      <c r="M79" s="74"/>
      <c r="N79" s="74"/>
      <c r="O79" s="74"/>
      <c r="P79" s="74"/>
      <c r="Q79" s="109"/>
      <c r="R79" s="109"/>
      <c r="S79" s="109"/>
      <c r="T79" s="109"/>
      <c r="U79" s="109"/>
      <c r="V79" s="109"/>
      <c r="W79" s="109"/>
      <c r="X79" s="109"/>
      <c r="Y79" s="109"/>
      <c r="Z79" s="109"/>
      <c r="AA79" s="109"/>
      <c r="AB79" s="109"/>
      <c r="AC79" s="109"/>
    </row>
    <row r="80" spans="1:29" ht="15.75" customHeight="1">
      <c r="A80" s="107"/>
      <c r="B80" s="55"/>
      <c r="C80" s="107"/>
      <c r="D80" s="107"/>
      <c r="E80" s="107"/>
      <c r="F80" s="108"/>
      <c r="G80" s="107"/>
      <c r="H80" s="74"/>
      <c r="I80" s="74"/>
      <c r="J80" s="74"/>
      <c r="K80" s="74"/>
      <c r="L80" s="74"/>
      <c r="M80" s="74"/>
      <c r="N80" s="74"/>
      <c r="O80" s="74"/>
      <c r="P80" s="74"/>
      <c r="Q80" s="109"/>
      <c r="R80" s="109"/>
      <c r="S80" s="109"/>
      <c r="T80" s="109"/>
      <c r="U80" s="109"/>
      <c r="V80" s="109"/>
      <c r="W80" s="109"/>
      <c r="X80" s="109"/>
      <c r="Y80" s="109"/>
      <c r="Z80" s="109"/>
      <c r="AA80" s="109"/>
      <c r="AB80" s="109"/>
      <c r="AC80" s="109"/>
    </row>
    <row r="81" spans="1:29" ht="15.75" customHeight="1">
      <c r="A81" s="107"/>
      <c r="B81" s="55"/>
      <c r="C81" s="107"/>
      <c r="D81" s="107"/>
      <c r="E81" s="107"/>
      <c r="F81" s="108"/>
      <c r="G81" s="107"/>
      <c r="H81" s="74"/>
      <c r="I81" s="74"/>
      <c r="J81" s="74"/>
      <c r="K81" s="74"/>
      <c r="L81" s="74"/>
      <c r="M81" s="74"/>
      <c r="N81" s="74"/>
      <c r="O81" s="74"/>
      <c r="P81" s="74"/>
      <c r="Q81" s="109"/>
      <c r="R81" s="109"/>
      <c r="S81" s="109"/>
      <c r="T81" s="109"/>
      <c r="U81" s="109"/>
      <c r="V81" s="109"/>
      <c r="W81" s="109"/>
      <c r="X81" s="109"/>
      <c r="Y81" s="109"/>
      <c r="Z81" s="109"/>
      <c r="AA81" s="109"/>
      <c r="AB81" s="109"/>
      <c r="AC81" s="109"/>
    </row>
    <row r="82" spans="1:29" ht="15.75" customHeight="1">
      <c r="A82" s="107"/>
      <c r="B82" s="55"/>
      <c r="C82" s="107"/>
      <c r="D82" s="107"/>
      <c r="E82" s="107"/>
      <c r="F82" s="108"/>
      <c r="G82" s="107"/>
      <c r="H82" s="74"/>
      <c r="I82" s="74"/>
      <c r="J82" s="74"/>
      <c r="K82" s="74"/>
      <c r="L82" s="74"/>
      <c r="M82" s="74"/>
      <c r="N82" s="74"/>
      <c r="O82" s="74"/>
      <c r="P82" s="74"/>
      <c r="Q82" s="109"/>
      <c r="R82" s="109"/>
      <c r="S82" s="109"/>
      <c r="T82" s="109"/>
      <c r="U82" s="109"/>
      <c r="V82" s="109"/>
      <c r="W82" s="109"/>
      <c r="X82" s="109"/>
      <c r="Y82" s="109"/>
      <c r="Z82" s="109"/>
      <c r="AA82" s="109"/>
      <c r="AB82" s="109"/>
      <c r="AC82" s="109"/>
    </row>
    <row r="83" spans="1:29" ht="15.75" customHeight="1">
      <c r="A83" s="107"/>
      <c r="B83" s="55"/>
      <c r="C83" s="107"/>
      <c r="D83" s="107"/>
      <c r="E83" s="107"/>
      <c r="F83" s="108"/>
      <c r="G83" s="107"/>
      <c r="H83" s="74"/>
      <c r="I83" s="74"/>
      <c r="J83" s="74"/>
      <c r="K83" s="74"/>
      <c r="L83" s="74"/>
      <c r="M83" s="74"/>
      <c r="N83" s="74"/>
      <c r="O83" s="74"/>
      <c r="P83" s="74"/>
      <c r="Q83" s="109"/>
      <c r="R83" s="109"/>
      <c r="S83" s="109"/>
      <c r="T83" s="109"/>
      <c r="U83" s="109"/>
      <c r="V83" s="109"/>
      <c r="W83" s="109"/>
      <c r="X83" s="109"/>
      <c r="Y83" s="109"/>
      <c r="Z83" s="109"/>
      <c r="AA83" s="109"/>
      <c r="AB83" s="109"/>
      <c r="AC83" s="109"/>
    </row>
    <row r="84" spans="1:29" ht="15.75" customHeight="1">
      <c r="A84" s="107"/>
      <c r="B84" s="55"/>
      <c r="C84" s="107"/>
      <c r="D84" s="107"/>
      <c r="E84" s="107"/>
      <c r="F84" s="108"/>
      <c r="G84" s="107"/>
      <c r="H84" s="74"/>
      <c r="I84" s="74"/>
      <c r="J84" s="74"/>
      <c r="K84" s="74"/>
      <c r="L84" s="74"/>
      <c r="M84" s="74"/>
      <c r="N84" s="74"/>
      <c r="O84" s="74"/>
      <c r="P84" s="74"/>
      <c r="Q84" s="109"/>
      <c r="R84" s="109"/>
      <c r="S84" s="109"/>
      <c r="T84" s="109"/>
      <c r="U84" s="109"/>
      <c r="V84" s="109"/>
      <c r="W84" s="109"/>
      <c r="X84" s="109"/>
      <c r="Y84" s="109"/>
      <c r="Z84" s="109"/>
      <c r="AA84" s="109"/>
      <c r="AB84" s="109"/>
      <c r="AC84" s="109"/>
    </row>
    <row r="85" spans="1:29" ht="15.75" customHeight="1">
      <c r="A85" s="107"/>
      <c r="B85" s="55"/>
      <c r="C85" s="107"/>
      <c r="D85" s="107"/>
      <c r="E85" s="107"/>
      <c r="F85" s="108"/>
      <c r="G85" s="107"/>
      <c r="H85" s="74"/>
      <c r="I85" s="74"/>
      <c r="J85" s="74"/>
      <c r="K85" s="74"/>
      <c r="L85" s="74"/>
      <c r="M85" s="74"/>
      <c r="N85" s="74"/>
      <c r="O85" s="74"/>
      <c r="P85" s="74"/>
      <c r="Q85" s="109"/>
      <c r="R85" s="109"/>
      <c r="S85" s="109"/>
      <c r="T85" s="109"/>
      <c r="U85" s="109"/>
      <c r="V85" s="109"/>
      <c r="W85" s="109"/>
      <c r="X85" s="109"/>
      <c r="Y85" s="109"/>
      <c r="Z85" s="109"/>
      <c r="AA85" s="109"/>
      <c r="AB85" s="109"/>
      <c r="AC85" s="109"/>
    </row>
    <row r="86" spans="1:29" ht="15.75" customHeight="1">
      <c r="A86" s="107"/>
      <c r="B86" s="55"/>
      <c r="C86" s="107"/>
      <c r="D86" s="107"/>
      <c r="E86" s="107"/>
      <c r="F86" s="108"/>
      <c r="G86" s="107"/>
      <c r="H86" s="74"/>
      <c r="I86" s="74"/>
      <c r="J86" s="74"/>
      <c r="K86" s="74"/>
      <c r="L86" s="74"/>
      <c r="M86" s="74"/>
      <c r="N86" s="74"/>
      <c r="O86" s="74"/>
      <c r="P86" s="74"/>
      <c r="Q86" s="109"/>
      <c r="R86" s="109"/>
      <c r="S86" s="109"/>
      <c r="T86" s="109"/>
      <c r="U86" s="109"/>
      <c r="V86" s="109"/>
      <c r="W86" s="109"/>
      <c r="X86" s="109"/>
      <c r="Y86" s="109"/>
      <c r="Z86" s="109"/>
      <c r="AA86" s="109"/>
      <c r="AB86" s="109"/>
      <c r="AC86" s="109"/>
    </row>
    <row r="87" spans="1:29" ht="15.75" customHeight="1">
      <c r="A87" s="107"/>
      <c r="B87" s="55"/>
      <c r="C87" s="107"/>
      <c r="D87" s="107"/>
      <c r="E87" s="107"/>
      <c r="F87" s="108"/>
      <c r="G87" s="107"/>
      <c r="H87" s="74"/>
      <c r="I87" s="74"/>
      <c r="J87" s="74"/>
      <c r="K87" s="74"/>
      <c r="L87" s="74"/>
      <c r="M87" s="74"/>
      <c r="N87" s="74"/>
      <c r="O87" s="74"/>
      <c r="P87" s="74"/>
      <c r="Q87" s="109"/>
      <c r="R87" s="109"/>
      <c r="S87" s="109"/>
      <c r="T87" s="109"/>
      <c r="U87" s="109"/>
      <c r="V87" s="109"/>
      <c r="W87" s="109"/>
      <c r="X87" s="109"/>
      <c r="Y87" s="109"/>
      <c r="Z87" s="109"/>
      <c r="AA87" s="109"/>
      <c r="AB87" s="109"/>
      <c r="AC87" s="109"/>
    </row>
    <row r="88" spans="1:29" ht="15.75" customHeight="1">
      <c r="A88" s="107"/>
      <c r="B88" s="55"/>
      <c r="C88" s="107"/>
      <c r="D88" s="107"/>
      <c r="E88" s="107"/>
      <c r="F88" s="108"/>
      <c r="G88" s="107"/>
      <c r="H88" s="74"/>
      <c r="I88" s="74"/>
      <c r="J88" s="74"/>
      <c r="K88" s="74"/>
      <c r="L88" s="74"/>
      <c r="M88" s="74"/>
      <c r="N88" s="74"/>
      <c r="O88" s="74"/>
      <c r="P88" s="74"/>
      <c r="Q88" s="109"/>
      <c r="R88" s="109"/>
      <c r="S88" s="109"/>
      <c r="T88" s="109"/>
      <c r="U88" s="109"/>
      <c r="V88" s="109"/>
      <c r="W88" s="109"/>
      <c r="X88" s="109"/>
      <c r="Y88" s="109"/>
      <c r="Z88" s="109"/>
      <c r="AA88" s="109"/>
      <c r="AB88" s="109"/>
      <c r="AC88" s="109"/>
    </row>
    <row r="89" spans="1:29" ht="15.75" customHeight="1">
      <c r="A89" s="107"/>
      <c r="B89" s="55"/>
      <c r="C89" s="107"/>
      <c r="D89" s="107"/>
      <c r="E89" s="107"/>
      <c r="F89" s="108"/>
      <c r="G89" s="107"/>
      <c r="H89" s="74"/>
      <c r="I89" s="74"/>
      <c r="J89" s="74"/>
      <c r="K89" s="74"/>
      <c r="L89" s="74"/>
      <c r="M89" s="74"/>
      <c r="N89" s="74"/>
      <c r="O89" s="74"/>
      <c r="P89" s="74"/>
      <c r="Q89" s="109"/>
      <c r="R89" s="109"/>
      <c r="S89" s="109"/>
      <c r="T89" s="109"/>
      <c r="U89" s="109"/>
      <c r="V89" s="109"/>
      <c r="W89" s="109"/>
      <c r="X89" s="109"/>
      <c r="Y89" s="109"/>
      <c r="Z89" s="109"/>
      <c r="AA89" s="109"/>
      <c r="AB89" s="109"/>
      <c r="AC89" s="109"/>
    </row>
    <row r="90" spans="1:29" ht="15.75" customHeight="1">
      <c r="A90" s="107"/>
      <c r="B90" s="55"/>
      <c r="C90" s="107"/>
      <c r="D90" s="107"/>
      <c r="E90" s="107"/>
      <c r="F90" s="108"/>
      <c r="G90" s="107"/>
      <c r="H90" s="74"/>
      <c r="I90" s="74"/>
      <c r="J90" s="74"/>
      <c r="K90" s="74"/>
      <c r="L90" s="74"/>
      <c r="M90" s="74"/>
      <c r="N90" s="74"/>
      <c r="O90" s="74"/>
      <c r="P90" s="74"/>
      <c r="Q90" s="109"/>
      <c r="R90" s="109"/>
      <c r="S90" s="109"/>
      <c r="T90" s="109"/>
      <c r="U90" s="109"/>
      <c r="V90" s="109"/>
      <c r="W90" s="109"/>
      <c r="X90" s="109"/>
      <c r="Y90" s="109"/>
      <c r="Z90" s="109"/>
      <c r="AA90" s="109"/>
      <c r="AB90" s="109"/>
      <c r="AC90" s="109"/>
    </row>
    <row r="91" spans="1:29" ht="15.75" customHeight="1">
      <c r="A91" s="107"/>
      <c r="B91" s="55"/>
      <c r="C91" s="107"/>
      <c r="D91" s="107"/>
      <c r="E91" s="107"/>
      <c r="F91" s="108"/>
      <c r="G91" s="107"/>
      <c r="H91" s="74"/>
      <c r="I91" s="74"/>
      <c r="J91" s="74"/>
      <c r="K91" s="74"/>
      <c r="L91" s="74"/>
      <c r="M91" s="74"/>
      <c r="N91" s="74"/>
      <c r="O91" s="74"/>
      <c r="P91" s="74"/>
      <c r="Q91" s="109"/>
      <c r="R91" s="109"/>
      <c r="S91" s="109"/>
      <c r="T91" s="109"/>
      <c r="U91" s="109"/>
      <c r="V91" s="109"/>
      <c r="W91" s="109"/>
      <c r="X91" s="109"/>
      <c r="Y91" s="109"/>
      <c r="Z91" s="109"/>
      <c r="AA91" s="109"/>
      <c r="AB91" s="109"/>
      <c r="AC91" s="109"/>
    </row>
    <row r="92" spans="1:29" ht="15.75" customHeight="1">
      <c r="A92" s="107"/>
      <c r="B92" s="55"/>
      <c r="C92" s="107"/>
      <c r="D92" s="107"/>
      <c r="E92" s="107"/>
      <c r="F92" s="108"/>
      <c r="G92" s="107"/>
      <c r="H92" s="74"/>
      <c r="I92" s="74"/>
      <c r="J92" s="74"/>
      <c r="K92" s="74"/>
      <c r="L92" s="74"/>
      <c r="M92" s="74"/>
      <c r="N92" s="74"/>
      <c r="O92" s="74"/>
      <c r="P92" s="74"/>
      <c r="Q92" s="109"/>
      <c r="R92" s="109"/>
      <c r="S92" s="109"/>
      <c r="T92" s="109"/>
      <c r="U92" s="109"/>
      <c r="V92" s="109"/>
      <c r="W92" s="109"/>
      <c r="X92" s="109"/>
      <c r="Y92" s="109"/>
      <c r="Z92" s="109"/>
      <c r="AA92" s="109"/>
      <c r="AB92" s="109"/>
      <c r="AC92" s="109"/>
    </row>
    <row r="93" spans="1:29" ht="15.75" customHeight="1">
      <c r="A93" s="107"/>
      <c r="B93" s="55"/>
      <c r="C93" s="107"/>
      <c r="D93" s="107"/>
      <c r="E93" s="107"/>
      <c r="F93" s="108"/>
      <c r="G93" s="107"/>
      <c r="H93" s="74"/>
      <c r="I93" s="74"/>
      <c r="J93" s="74"/>
      <c r="K93" s="74"/>
      <c r="L93" s="74"/>
      <c r="M93" s="74"/>
      <c r="N93" s="74"/>
      <c r="O93" s="74"/>
      <c r="P93" s="74"/>
      <c r="Q93" s="109"/>
      <c r="R93" s="109"/>
      <c r="S93" s="109"/>
      <c r="T93" s="109"/>
      <c r="U93" s="109"/>
      <c r="V93" s="109"/>
      <c r="W93" s="109"/>
      <c r="X93" s="109"/>
      <c r="Y93" s="109"/>
      <c r="Z93" s="109"/>
      <c r="AA93" s="109"/>
      <c r="AB93" s="109"/>
      <c r="AC93" s="109"/>
    </row>
    <row r="94" spans="1:29" ht="15.75" customHeight="1">
      <c r="A94" s="107"/>
      <c r="B94" s="55"/>
      <c r="C94" s="107"/>
      <c r="D94" s="107"/>
      <c r="E94" s="107"/>
      <c r="F94" s="108"/>
      <c r="G94" s="107"/>
      <c r="H94" s="74"/>
      <c r="I94" s="74"/>
      <c r="J94" s="74"/>
      <c r="K94" s="74"/>
      <c r="L94" s="74"/>
      <c r="M94" s="74"/>
      <c r="N94" s="74"/>
      <c r="O94" s="74"/>
      <c r="P94" s="74"/>
      <c r="Q94" s="109"/>
      <c r="R94" s="109"/>
      <c r="S94" s="109"/>
      <c r="T94" s="109"/>
      <c r="U94" s="109"/>
      <c r="V94" s="109"/>
      <c r="W94" s="109"/>
      <c r="X94" s="109"/>
      <c r="Y94" s="109"/>
      <c r="Z94" s="109"/>
      <c r="AA94" s="109"/>
      <c r="AB94" s="109"/>
      <c r="AC94" s="109"/>
    </row>
    <row r="95" spans="1:29" ht="15.75" customHeight="1">
      <c r="A95" s="107"/>
      <c r="B95" s="55"/>
      <c r="C95" s="107"/>
      <c r="D95" s="107"/>
      <c r="E95" s="107"/>
      <c r="F95" s="108"/>
      <c r="G95" s="107"/>
      <c r="H95" s="74"/>
      <c r="I95" s="74"/>
      <c r="J95" s="74"/>
      <c r="K95" s="74"/>
      <c r="L95" s="74"/>
      <c r="M95" s="74"/>
      <c r="N95" s="74"/>
      <c r="O95" s="74"/>
      <c r="P95" s="74"/>
      <c r="Q95" s="109"/>
      <c r="R95" s="109"/>
      <c r="S95" s="109"/>
      <c r="T95" s="109"/>
      <c r="U95" s="109"/>
      <c r="V95" s="109"/>
      <c r="W95" s="109"/>
      <c r="X95" s="109"/>
      <c r="Y95" s="109"/>
      <c r="Z95" s="109"/>
      <c r="AA95" s="109"/>
      <c r="AB95" s="109"/>
      <c r="AC95" s="109"/>
    </row>
    <row r="96" spans="1:29" ht="15.75" customHeight="1">
      <c r="A96" s="107"/>
      <c r="B96" s="55"/>
      <c r="C96" s="107"/>
      <c r="D96" s="107"/>
      <c r="E96" s="107"/>
      <c r="F96" s="108"/>
      <c r="G96" s="107"/>
      <c r="H96" s="74"/>
      <c r="I96" s="74"/>
      <c r="J96" s="74"/>
      <c r="K96" s="74"/>
      <c r="L96" s="74"/>
      <c r="M96" s="74"/>
      <c r="N96" s="74"/>
      <c r="O96" s="74"/>
      <c r="P96" s="74"/>
      <c r="Q96" s="109"/>
      <c r="R96" s="109"/>
      <c r="S96" s="109"/>
      <c r="T96" s="109"/>
      <c r="U96" s="109"/>
      <c r="V96" s="109"/>
      <c r="W96" s="109"/>
      <c r="X96" s="109"/>
      <c r="Y96" s="109"/>
      <c r="Z96" s="109"/>
      <c r="AA96" s="109"/>
      <c r="AB96" s="109"/>
      <c r="AC96" s="109"/>
    </row>
    <row r="97" spans="1:29" ht="15.75" customHeight="1">
      <c r="A97" s="107"/>
      <c r="B97" s="55"/>
      <c r="C97" s="107"/>
      <c r="D97" s="107"/>
      <c r="E97" s="107"/>
      <c r="F97" s="108"/>
      <c r="G97" s="107"/>
      <c r="H97" s="74"/>
      <c r="I97" s="74"/>
      <c r="J97" s="74"/>
      <c r="K97" s="74"/>
      <c r="L97" s="74"/>
      <c r="M97" s="74"/>
      <c r="N97" s="74"/>
      <c r="O97" s="74"/>
      <c r="P97" s="74"/>
      <c r="Q97" s="109"/>
      <c r="R97" s="109"/>
      <c r="S97" s="109"/>
      <c r="T97" s="109"/>
      <c r="U97" s="109"/>
      <c r="V97" s="109"/>
      <c r="W97" s="109"/>
      <c r="X97" s="109"/>
      <c r="Y97" s="109"/>
      <c r="Z97" s="109"/>
      <c r="AA97" s="109"/>
      <c r="AB97" s="109"/>
      <c r="AC97" s="109"/>
    </row>
    <row r="98" spans="1:29" ht="15.75" customHeight="1">
      <c r="A98" s="107"/>
      <c r="B98" s="55"/>
      <c r="C98" s="107"/>
      <c r="D98" s="107"/>
      <c r="E98" s="107"/>
      <c r="F98" s="108"/>
      <c r="G98" s="107"/>
      <c r="H98" s="74"/>
      <c r="I98" s="74"/>
      <c r="J98" s="74"/>
      <c r="K98" s="74"/>
      <c r="L98" s="74"/>
      <c r="M98" s="74"/>
      <c r="N98" s="74"/>
      <c r="O98" s="74"/>
      <c r="P98" s="74"/>
      <c r="Q98" s="109"/>
      <c r="R98" s="109"/>
      <c r="S98" s="109"/>
      <c r="T98" s="109"/>
      <c r="U98" s="109"/>
      <c r="V98" s="109"/>
      <c r="W98" s="109"/>
      <c r="X98" s="109"/>
      <c r="Y98" s="109"/>
      <c r="Z98" s="109"/>
      <c r="AA98" s="109"/>
      <c r="AB98" s="109"/>
      <c r="AC98" s="109"/>
    </row>
    <row r="99" spans="1:29" ht="15.75" customHeight="1">
      <c r="A99" s="107"/>
      <c r="B99" s="55"/>
      <c r="C99" s="107"/>
      <c r="D99" s="107"/>
      <c r="E99" s="107"/>
      <c r="F99" s="108"/>
      <c r="G99" s="107"/>
      <c r="H99" s="74"/>
      <c r="I99" s="74"/>
      <c r="J99" s="74"/>
      <c r="K99" s="74"/>
      <c r="L99" s="74"/>
      <c r="M99" s="74"/>
      <c r="N99" s="74"/>
      <c r="O99" s="74"/>
      <c r="P99" s="74"/>
      <c r="Q99" s="109"/>
      <c r="R99" s="109"/>
      <c r="S99" s="109"/>
      <c r="T99" s="109"/>
      <c r="U99" s="109"/>
      <c r="V99" s="109"/>
      <c r="W99" s="109"/>
      <c r="X99" s="109"/>
      <c r="Y99" s="109"/>
      <c r="Z99" s="109"/>
      <c r="AA99" s="109"/>
      <c r="AB99" s="109"/>
      <c r="AC99" s="109"/>
    </row>
    <row r="100" spans="1:29" ht="15.75" customHeight="1">
      <c r="A100" s="107"/>
      <c r="B100" s="55"/>
      <c r="C100" s="107"/>
      <c r="D100" s="107"/>
      <c r="E100" s="107"/>
      <c r="F100" s="108"/>
      <c r="G100" s="107"/>
      <c r="H100" s="74"/>
      <c r="I100" s="74"/>
      <c r="J100" s="74"/>
      <c r="K100" s="74"/>
      <c r="L100" s="74"/>
      <c r="M100" s="74"/>
      <c r="N100" s="74"/>
      <c r="O100" s="74"/>
      <c r="P100" s="74"/>
      <c r="Q100" s="109"/>
      <c r="R100" s="109"/>
      <c r="S100" s="109"/>
      <c r="T100" s="109"/>
      <c r="U100" s="109"/>
      <c r="V100" s="109"/>
      <c r="W100" s="109"/>
      <c r="X100" s="109"/>
      <c r="Y100" s="109"/>
      <c r="Z100" s="109"/>
      <c r="AA100" s="109"/>
      <c r="AB100" s="109"/>
      <c r="AC100" s="109"/>
    </row>
    <row r="101" spans="1:29" ht="15.75" customHeight="1">
      <c r="A101" s="107"/>
      <c r="B101" s="55"/>
      <c r="C101" s="107"/>
      <c r="D101" s="107"/>
      <c r="E101" s="107"/>
      <c r="F101" s="108"/>
      <c r="G101" s="107"/>
      <c r="H101" s="74"/>
      <c r="I101" s="74"/>
      <c r="J101" s="74"/>
      <c r="K101" s="74"/>
      <c r="L101" s="74"/>
      <c r="M101" s="74"/>
      <c r="N101" s="74"/>
      <c r="O101" s="74"/>
      <c r="P101" s="74"/>
      <c r="Q101" s="109"/>
      <c r="R101" s="109"/>
      <c r="S101" s="109"/>
      <c r="T101" s="109"/>
      <c r="U101" s="109"/>
      <c r="V101" s="109"/>
      <c r="W101" s="109"/>
      <c r="X101" s="109"/>
      <c r="Y101" s="109"/>
      <c r="Z101" s="109"/>
      <c r="AA101" s="109"/>
      <c r="AB101" s="109"/>
      <c r="AC101" s="109"/>
    </row>
    <row r="102" spans="1:29" ht="15.75" customHeight="1">
      <c r="A102" s="107"/>
      <c r="B102" s="55"/>
      <c r="C102" s="107"/>
      <c r="D102" s="107"/>
      <c r="E102" s="107"/>
      <c r="F102" s="108"/>
      <c r="G102" s="107"/>
      <c r="H102" s="74"/>
      <c r="I102" s="74"/>
      <c r="J102" s="74"/>
      <c r="K102" s="74"/>
      <c r="L102" s="74"/>
      <c r="M102" s="74"/>
      <c r="N102" s="74"/>
      <c r="O102" s="74"/>
      <c r="P102" s="74"/>
      <c r="Q102" s="109"/>
      <c r="R102" s="109"/>
      <c r="S102" s="109"/>
      <c r="T102" s="109"/>
      <c r="U102" s="109"/>
      <c r="V102" s="109"/>
      <c r="W102" s="109"/>
      <c r="X102" s="109"/>
      <c r="Y102" s="109"/>
      <c r="Z102" s="109"/>
      <c r="AA102" s="109"/>
      <c r="AB102" s="109"/>
      <c r="AC102" s="109"/>
    </row>
    <row r="103" spans="1:29" ht="15.75" customHeight="1">
      <c r="A103" s="107"/>
      <c r="B103" s="55"/>
      <c r="C103" s="107"/>
      <c r="D103" s="107"/>
      <c r="E103" s="107"/>
      <c r="F103" s="108"/>
      <c r="G103" s="107"/>
      <c r="H103" s="74"/>
      <c r="I103" s="74"/>
      <c r="J103" s="74"/>
      <c r="K103" s="74"/>
      <c r="L103" s="74"/>
      <c r="M103" s="74"/>
      <c r="N103" s="74"/>
      <c r="O103" s="74"/>
      <c r="P103" s="74"/>
      <c r="Q103" s="109"/>
      <c r="R103" s="109"/>
      <c r="S103" s="109"/>
      <c r="T103" s="109"/>
      <c r="U103" s="109"/>
      <c r="V103" s="109"/>
      <c r="W103" s="109"/>
      <c r="X103" s="109"/>
      <c r="Y103" s="109"/>
      <c r="Z103" s="109"/>
      <c r="AA103" s="109"/>
      <c r="AB103" s="109"/>
      <c r="AC103" s="109"/>
    </row>
    <row r="104" spans="1:29" ht="15.75" customHeight="1">
      <c r="A104" s="107"/>
      <c r="B104" s="55"/>
      <c r="C104" s="107"/>
      <c r="D104" s="107"/>
      <c r="E104" s="107"/>
      <c r="F104" s="108"/>
      <c r="G104" s="107"/>
      <c r="H104" s="74"/>
      <c r="I104" s="74"/>
      <c r="J104" s="74"/>
      <c r="K104" s="74"/>
      <c r="L104" s="74"/>
      <c r="M104" s="74"/>
      <c r="N104" s="74"/>
      <c r="O104" s="74"/>
      <c r="P104" s="74"/>
      <c r="Q104" s="109"/>
      <c r="R104" s="109"/>
      <c r="S104" s="109"/>
      <c r="T104" s="109"/>
      <c r="U104" s="109"/>
      <c r="V104" s="109"/>
      <c r="W104" s="109"/>
      <c r="X104" s="109"/>
      <c r="Y104" s="109"/>
      <c r="Z104" s="109"/>
      <c r="AA104" s="109"/>
      <c r="AB104" s="109"/>
      <c r="AC104" s="109"/>
    </row>
    <row r="105" spans="1:29" ht="15.75" customHeight="1">
      <c r="A105" s="107"/>
      <c r="B105" s="55"/>
      <c r="C105" s="107"/>
      <c r="D105" s="107"/>
      <c r="E105" s="107"/>
      <c r="F105" s="108"/>
      <c r="G105" s="107"/>
      <c r="H105" s="74"/>
      <c r="I105" s="74"/>
      <c r="J105" s="74"/>
      <c r="K105" s="74"/>
      <c r="L105" s="74"/>
      <c r="M105" s="74"/>
      <c r="N105" s="74"/>
      <c r="O105" s="74"/>
      <c r="P105" s="74"/>
      <c r="Q105" s="109"/>
      <c r="R105" s="109"/>
      <c r="S105" s="109"/>
      <c r="T105" s="109"/>
      <c r="U105" s="109"/>
      <c r="V105" s="109"/>
      <c r="W105" s="109"/>
      <c r="X105" s="109"/>
      <c r="Y105" s="109"/>
      <c r="Z105" s="109"/>
      <c r="AA105" s="109"/>
      <c r="AB105" s="109"/>
      <c r="AC105" s="109"/>
    </row>
    <row r="106" spans="1:29" ht="15.75" customHeight="1">
      <c r="A106" s="107"/>
      <c r="B106" s="55"/>
      <c r="C106" s="107"/>
      <c r="D106" s="107"/>
      <c r="E106" s="107"/>
      <c r="F106" s="108"/>
      <c r="G106" s="107"/>
      <c r="H106" s="74"/>
      <c r="I106" s="74"/>
      <c r="J106" s="74"/>
      <c r="K106" s="74"/>
      <c r="L106" s="74"/>
      <c r="M106" s="74"/>
      <c r="N106" s="74"/>
      <c r="O106" s="74"/>
      <c r="P106" s="74"/>
      <c r="Q106" s="109"/>
      <c r="R106" s="109"/>
      <c r="S106" s="109"/>
      <c r="T106" s="109"/>
      <c r="U106" s="109"/>
      <c r="V106" s="109"/>
      <c r="W106" s="109"/>
      <c r="X106" s="109"/>
      <c r="Y106" s="109"/>
      <c r="Z106" s="109"/>
      <c r="AA106" s="109"/>
      <c r="AB106" s="109"/>
      <c r="AC106" s="109"/>
    </row>
    <row r="107" spans="1:29" ht="15.75" customHeight="1">
      <c r="A107" s="107"/>
      <c r="B107" s="55"/>
      <c r="C107" s="107"/>
      <c r="D107" s="107"/>
      <c r="E107" s="107"/>
      <c r="F107" s="108"/>
      <c r="G107" s="107"/>
      <c r="H107" s="74"/>
      <c r="I107" s="74"/>
      <c r="J107" s="74"/>
      <c r="K107" s="74"/>
      <c r="L107" s="74"/>
      <c r="M107" s="74"/>
      <c r="N107" s="74"/>
      <c r="O107" s="74"/>
      <c r="P107" s="74"/>
      <c r="Q107" s="109"/>
      <c r="R107" s="109"/>
      <c r="S107" s="109"/>
      <c r="T107" s="109"/>
      <c r="U107" s="109"/>
      <c r="V107" s="109"/>
      <c r="W107" s="109"/>
      <c r="X107" s="109"/>
      <c r="Y107" s="109"/>
      <c r="Z107" s="109"/>
      <c r="AA107" s="109"/>
      <c r="AB107" s="109"/>
      <c r="AC107" s="109"/>
    </row>
    <row r="108" spans="1:29" ht="15.75" customHeight="1">
      <c r="A108" s="107"/>
      <c r="B108" s="55"/>
      <c r="C108" s="107"/>
      <c r="D108" s="107"/>
      <c r="E108" s="107"/>
      <c r="F108" s="108"/>
      <c r="G108" s="107"/>
      <c r="H108" s="74"/>
      <c r="I108" s="74"/>
      <c r="J108" s="74"/>
      <c r="K108" s="74"/>
      <c r="L108" s="74"/>
      <c r="M108" s="74"/>
      <c r="N108" s="74"/>
      <c r="O108" s="74"/>
      <c r="P108" s="74"/>
      <c r="Q108" s="109"/>
      <c r="R108" s="109"/>
      <c r="S108" s="109"/>
      <c r="T108" s="109"/>
      <c r="U108" s="109"/>
      <c r="V108" s="109"/>
      <c r="W108" s="109"/>
      <c r="X108" s="109"/>
      <c r="Y108" s="109"/>
      <c r="Z108" s="109"/>
      <c r="AA108" s="109"/>
      <c r="AB108" s="109"/>
      <c r="AC108" s="109"/>
    </row>
    <row r="109" spans="1:29" ht="15.75" customHeight="1">
      <c r="A109" s="107"/>
      <c r="B109" s="55"/>
      <c r="C109" s="107"/>
      <c r="D109" s="107"/>
      <c r="E109" s="107"/>
      <c r="F109" s="108"/>
      <c r="G109" s="107"/>
      <c r="H109" s="74"/>
      <c r="I109" s="74"/>
      <c r="J109" s="74"/>
      <c r="K109" s="74"/>
      <c r="L109" s="74"/>
      <c r="M109" s="74"/>
      <c r="N109" s="74"/>
      <c r="O109" s="74"/>
      <c r="P109" s="74"/>
      <c r="Q109" s="109"/>
      <c r="R109" s="109"/>
      <c r="S109" s="109"/>
      <c r="T109" s="109"/>
      <c r="U109" s="109"/>
      <c r="V109" s="109"/>
      <c r="W109" s="109"/>
      <c r="X109" s="109"/>
      <c r="Y109" s="109"/>
      <c r="Z109" s="109"/>
      <c r="AA109" s="109"/>
      <c r="AB109" s="109"/>
      <c r="AC109" s="109"/>
    </row>
    <row r="110" spans="1:29" ht="15.75" customHeight="1">
      <c r="A110" s="107"/>
      <c r="B110" s="55"/>
      <c r="C110" s="107"/>
      <c r="D110" s="107"/>
      <c r="E110" s="107"/>
      <c r="F110" s="108"/>
      <c r="G110" s="107"/>
      <c r="H110" s="74"/>
      <c r="I110" s="74"/>
      <c r="J110" s="74"/>
      <c r="K110" s="74"/>
      <c r="L110" s="74"/>
      <c r="M110" s="74"/>
      <c r="N110" s="74"/>
      <c r="O110" s="74"/>
      <c r="P110" s="74"/>
      <c r="Q110" s="109"/>
      <c r="R110" s="109"/>
      <c r="S110" s="109"/>
      <c r="T110" s="109"/>
      <c r="U110" s="109"/>
      <c r="V110" s="109"/>
      <c r="W110" s="109"/>
      <c r="X110" s="109"/>
      <c r="Y110" s="109"/>
      <c r="Z110" s="109"/>
      <c r="AA110" s="109"/>
      <c r="AB110" s="109"/>
      <c r="AC110" s="109"/>
    </row>
    <row r="111" spans="1:29" ht="15.75" customHeight="1">
      <c r="A111" s="107"/>
      <c r="B111" s="55"/>
      <c r="C111" s="107"/>
      <c r="D111" s="107"/>
      <c r="E111" s="107"/>
      <c r="F111" s="108"/>
      <c r="G111" s="107"/>
      <c r="H111" s="74"/>
      <c r="I111" s="74"/>
      <c r="J111" s="74"/>
      <c r="K111" s="74"/>
      <c r="L111" s="74"/>
      <c r="M111" s="74"/>
      <c r="N111" s="74"/>
      <c r="O111" s="74"/>
      <c r="P111" s="74"/>
      <c r="Q111" s="109"/>
      <c r="R111" s="109"/>
      <c r="S111" s="109"/>
      <c r="T111" s="109"/>
      <c r="U111" s="109"/>
      <c r="V111" s="109"/>
      <c r="W111" s="109"/>
      <c r="X111" s="109"/>
      <c r="Y111" s="109"/>
      <c r="Z111" s="109"/>
      <c r="AA111" s="109"/>
      <c r="AB111" s="109"/>
      <c r="AC111" s="109"/>
    </row>
    <row r="112" spans="1:29" ht="15.75" customHeight="1">
      <c r="A112" s="107"/>
      <c r="B112" s="55"/>
      <c r="C112" s="107"/>
      <c r="D112" s="107"/>
      <c r="E112" s="107"/>
      <c r="F112" s="108"/>
      <c r="G112" s="107"/>
      <c r="H112" s="74"/>
      <c r="I112" s="74"/>
      <c r="J112" s="74"/>
      <c r="K112" s="74"/>
      <c r="L112" s="74"/>
      <c r="M112" s="74"/>
      <c r="N112" s="74"/>
      <c r="O112" s="74"/>
      <c r="P112" s="74"/>
      <c r="Q112" s="109"/>
      <c r="R112" s="109"/>
      <c r="S112" s="109"/>
      <c r="T112" s="109"/>
      <c r="U112" s="109"/>
      <c r="V112" s="109"/>
      <c r="W112" s="109"/>
      <c r="X112" s="109"/>
      <c r="Y112" s="109"/>
      <c r="Z112" s="109"/>
      <c r="AA112" s="109"/>
      <c r="AB112" s="109"/>
      <c r="AC112" s="109"/>
    </row>
    <row r="113" spans="1:29" ht="15.75" customHeight="1">
      <c r="A113" s="107"/>
      <c r="B113" s="55"/>
      <c r="C113" s="107"/>
      <c r="D113" s="107"/>
      <c r="E113" s="107"/>
      <c r="F113" s="108"/>
      <c r="G113" s="107"/>
      <c r="H113" s="74"/>
      <c r="I113" s="74"/>
      <c r="J113" s="74"/>
      <c r="K113" s="74"/>
      <c r="L113" s="74"/>
      <c r="M113" s="74"/>
      <c r="N113" s="74"/>
      <c r="O113" s="74"/>
      <c r="P113" s="74"/>
      <c r="Q113" s="109"/>
      <c r="R113" s="109"/>
      <c r="S113" s="109"/>
      <c r="T113" s="109"/>
      <c r="U113" s="109"/>
      <c r="V113" s="109"/>
      <c r="W113" s="109"/>
      <c r="X113" s="109"/>
      <c r="Y113" s="109"/>
      <c r="Z113" s="109"/>
      <c r="AA113" s="109"/>
      <c r="AB113" s="109"/>
      <c r="AC113" s="109"/>
    </row>
    <row r="114" spans="1:29" ht="15.75" customHeight="1">
      <c r="A114" s="107"/>
      <c r="B114" s="55"/>
      <c r="C114" s="107"/>
      <c r="D114" s="107"/>
      <c r="E114" s="107"/>
      <c r="F114" s="108"/>
      <c r="G114" s="107"/>
      <c r="H114" s="74"/>
      <c r="I114" s="74"/>
      <c r="J114" s="74"/>
      <c r="K114" s="74"/>
      <c r="L114" s="74"/>
      <c r="M114" s="74"/>
      <c r="N114" s="74"/>
      <c r="O114" s="74"/>
      <c r="P114" s="74"/>
      <c r="Q114" s="109"/>
      <c r="R114" s="109"/>
      <c r="S114" s="109"/>
      <c r="T114" s="109"/>
      <c r="U114" s="109"/>
      <c r="V114" s="109"/>
      <c r="W114" s="109"/>
      <c r="X114" s="109"/>
      <c r="Y114" s="109"/>
      <c r="Z114" s="109"/>
      <c r="AA114" s="109"/>
      <c r="AB114" s="109"/>
      <c r="AC114" s="109"/>
    </row>
    <row r="115" spans="1:29" ht="15.75" customHeight="1">
      <c r="A115" s="107"/>
      <c r="B115" s="55"/>
      <c r="C115" s="107"/>
      <c r="D115" s="107"/>
      <c r="E115" s="107"/>
      <c r="F115" s="108"/>
      <c r="G115" s="107"/>
      <c r="H115" s="74"/>
      <c r="I115" s="74"/>
      <c r="J115" s="74"/>
      <c r="K115" s="74"/>
      <c r="L115" s="74"/>
      <c r="M115" s="74"/>
      <c r="N115" s="74"/>
      <c r="O115" s="74"/>
      <c r="P115" s="74"/>
      <c r="Q115" s="109"/>
      <c r="R115" s="109"/>
      <c r="S115" s="109"/>
      <c r="T115" s="109"/>
      <c r="U115" s="109"/>
      <c r="V115" s="109"/>
      <c r="W115" s="109"/>
      <c r="X115" s="109"/>
      <c r="Y115" s="109"/>
      <c r="Z115" s="109"/>
      <c r="AA115" s="109"/>
      <c r="AB115" s="109"/>
      <c r="AC115" s="109"/>
    </row>
    <row r="116" spans="1:29" ht="15.75" customHeight="1">
      <c r="A116" s="107"/>
      <c r="B116" s="55"/>
      <c r="C116" s="107"/>
      <c r="D116" s="107"/>
      <c r="E116" s="107"/>
      <c r="F116" s="108"/>
      <c r="G116" s="107"/>
      <c r="H116" s="74"/>
      <c r="I116" s="74"/>
      <c r="J116" s="74"/>
      <c r="K116" s="74"/>
      <c r="L116" s="74"/>
      <c r="M116" s="74"/>
      <c r="N116" s="74"/>
      <c r="O116" s="74"/>
      <c r="P116" s="74"/>
      <c r="Q116" s="109"/>
      <c r="R116" s="109"/>
      <c r="S116" s="109"/>
      <c r="T116" s="109"/>
      <c r="U116" s="109"/>
      <c r="V116" s="109"/>
      <c r="W116" s="109"/>
      <c r="X116" s="109"/>
      <c r="Y116" s="109"/>
      <c r="Z116" s="109"/>
      <c r="AA116" s="109"/>
      <c r="AB116" s="109"/>
      <c r="AC116" s="109"/>
    </row>
    <row r="117" spans="1:29" ht="15.75" customHeight="1">
      <c r="A117" s="107"/>
      <c r="B117" s="55"/>
      <c r="C117" s="107"/>
      <c r="D117" s="107"/>
      <c r="E117" s="107"/>
      <c r="F117" s="108"/>
      <c r="G117" s="107"/>
      <c r="H117" s="74"/>
      <c r="I117" s="74"/>
      <c r="J117" s="74"/>
      <c r="K117" s="74"/>
      <c r="L117" s="74"/>
      <c r="M117" s="74"/>
      <c r="N117" s="74"/>
      <c r="O117" s="74"/>
      <c r="P117" s="74"/>
      <c r="Q117" s="109"/>
      <c r="R117" s="109"/>
      <c r="S117" s="109"/>
      <c r="T117" s="109"/>
      <c r="U117" s="109"/>
      <c r="V117" s="109"/>
      <c r="W117" s="109"/>
      <c r="X117" s="109"/>
      <c r="Y117" s="109"/>
      <c r="Z117" s="109"/>
      <c r="AA117" s="109"/>
      <c r="AB117" s="109"/>
      <c r="AC117" s="109"/>
    </row>
    <row r="118" spans="1:29" ht="15.75" customHeight="1">
      <c r="A118" s="107"/>
      <c r="B118" s="55"/>
      <c r="C118" s="107"/>
      <c r="D118" s="107"/>
      <c r="E118" s="107"/>
      <c r="F118" s="108"/>
      <c r="G118" s="107"/>
      <c r="H118" s="74"/>
      <c r="I118" s="74"/>
      <c r="J118" s="74"/>
      <c r="K118" s="74"/>
      <c r="L118" s="74"/>
      <c r="M118" s="74"/>
      <c r="N118" s="74"/>
      <c r="O118" s="74"/>
      <c r="P118" s="74"/>
      <c r="Q118" s="109"/>
      <c r="R118" s="109"/>
      <c r="S118" s="109"/>
      <c r="T118" s="109"/>
      <c r="U118" s="109"/>
      <c r="V118" s="109"/>
      <c r="W118" s="109"/>
      <c r="X118" s="109"/>
      <c r="Y118" s="109"/>
      <c r="Z118" s="109"/>
      <c r="AA118" s="109"/>
      <c r="AB118" s="109"/>
      <c r="AC118" s="109"/>
    </row>
    <row r="119" spans="1:29" ht="15.75" customHeight="1">
      <c r="A119" s="107"/>
      <c r="B119" s="55"/>
      <c r="C119" s="107"/>
      <c r="D119" s="107"/>
      <c r="E119" s="107"/>
      <c r="F119" s="108"/>
      <c r="G119" s="107"/>
      <c r="H119" s="74"/>
      <c r="I119" s="74"/>
      <c r="J119" s="74"/>
      <c r="K119" s="74"/>
      <c r="L119" s="74"/>
      <c r="M119" s="74"/>
      <c r="N119" s="74"/>
      <c r="O119" s="74"/>
      <c r="P119" s="74"/>
      <c r="Q119" s="109"/>
      <c r="R119" s="109"/>
      <c r="S119" s="109"/>
      <c r="T119" s="109"/>
      <c r="U119" s="109"/>
      <c r="V119" s="109"/>
      <c r="W119" s="109"/>
      <c r="X119" s="109"/>
      <c r="Y119" s="109"/>
      <c r="Z119" s="109"/>
      <c r="AA119" s="109"/>
      <c r="AB119" s="109"/>
      <c r="AC119" s="109"/>
    </row>
    <row r="120" spans="1:29" ht="15.75" customHeight="1">
      <c r="A120" s="107"/>
      <c r="B120" s="55"/>
      <c r="C120" s="107"/>
      <c r="D120" s="107"/>
      <c r="E120" s="107"/>
      <c r="F120" s="108"/>
      <c r="G120" s="107"/>
      <c r="H120" s="74"/>
      <c r="I120" s="74"/>
      <c r="J120" s="74"/>
      <c r="K120" s="74"/>
      <c r="L120" s="74"/>
      <c r="M120" s="74"/>
      <c r="N120" s="74"/>
      <c r="O120" s="74"/>
      <c r="P120" s="74"/>
      <c r="Q120" s="109"/>
      <c r="R120" s="109"/>
      <c r="S120" s="109"/>
      <c r="T120" s="109"/>
      <c r="U120" s="109"/>
      <c r="V120" s="109"/>
      <c r="W120" s="109"/>
      <c r="X120" s="109"/>
      <c r="Y120" s="109"/>
      <c r="Z120" s="109"/>
      <c r="AA120" s="109"/>
      <c r="AB120" s="109"/>
      <c r="AC120" s="109"/>
    </row>
    <row r="121" spans="1:29" ht="15.75" customHeight="1">
      <c r="A121" s="107"/>
      <c r="B121" s="55"/>
      <c r="C121" s="107"/>
      <c r="D121" s="107"/>
      <c r="E121" s="107"/>
      <c r="F121" s="108"/>
      <c r="G121" s="107"/>
      <c r="H121" s="74"/>
      <c r="I121" s="74"/>
      <c r="J121" s="74"/>
      <c r="K121" s="74"/>
      <c r="L121" s="74"/>
      <c r="M121" s="74"/>
      <c r="N121" s="74"/>
      <c r="O121" s="74"/>
      <c r="P121" s="74"/>
      <c r="Q121" s="109"/>
      <c r="R121" s="109"/>
      <c r="S121" s="109"/>
      <c r="T121" s="109"/>
      <c r="U121" s="109"/>
      <c r="V121" s="109"/>
      <c r="W121" s="109"/>
      <c r="X121" s="109"/>
      <c r="Y121" s="109"/>
      <c r="Z121" s="109"/>
      <c r="AA121" s="109"/>
      <c r="AB121" s="109"/>
      <c r="AC121" s="109"/>
    </row>
    <row r="122" spans="1:29" ht="15.75" customHeight="1">
      <c r="A122" s="107"/>
      <c r="B122" s="55"/>
      <c r="C122" s="107"/>
      <c r="D122" s="107"/>
      <c r="E122" s="107"/>
      <c r="F122" s="108"/>
      <c r="G122" s="107"/>
      <c r="H122" s="74"/>
      <c r="I122" s="74"/>
      <c r="J122" s="74"/>
      <c r="K122" s="74"/>
      <c r="L122" s="74"/>
      <c r="M122" s="74"/>
      <c r="N122" s="74"/>
      <c r="O122" s="74"/>
      <c r="P122" s="74"/>
      <c r="Q122" s="109"/>
      <c r="R122" s="109"/>
      <c r="S122" s="109"/>
      <c r="T122" s="109"/>
      <c r="U122" s="109"/>
      <c r="V122" s="109"/>
      <c r="W122" s="109"/>
      <c r="X122" s="109"/>
      <c r="Y122" s="109"/>
      <c r="Z122" s="109"/>
      <c r="AA122" s="109"/>
      <c r="AB122" s="109"/>
      <c r="AC122" s="109"/>
    </row>
    <row r="123" spans="1:29" ht="15.75" customHeight="1">
      <c r="A123" s="107"/>
      <c r="B123" s="55"/>
      <c r="C123" s="107"/>
      <c r="D123" s="107"/>
      <c r="E123" s="107"/>
      <c r="F123" s="108"/>
      <c r="G123" s="107"/>
      <c r="H123" s="74"/>
      <c r="I123" s="74"/>
      <c r="J123" s="74"/>
      <c r="K123" s="74"/>
      <c r="L123" s="74"/>
      <c r="M123" s="74"/>
      <c r="N123" s="74"/>
      <c r="O123" s="74"/>
      <c r="P123" s="74"/>
      <c r="Q123" s="109"/>
      <c r="R123" s="109"/>
      <c r="S123" s="109"/>
      <c r="T123" s="109"/>
      <c r="U123" s="109"/>
      <c r="V123" s="109"/>
      <c r="W123" s="109"/>
      <c r="X123" s="109"/>
      <c r="Y123" s="109"/>
      <c r="Z123" s="109"/>
      <c r="AA123" s="109"/>
      <c r="AB123" s="109"/>
      <c r="AC123" s="109"/>
    </row>
    <row r="124" spans="1:29" ht="15.75" customHeight="1">
      <c r="A124" s="107"/>
      <c r="B124" s="55"/>
      <c r="C124" s="107"/>
      <c r="D124" s="107"/>
      <c r="E124" s="107"/>
      <c r="F124" s="108"/>
      <c r="G124" s="107"/>
      <c r="H124" s="74"/>
      <c r="I124" s="74"/>
      <c r="J124" s="74"/>
      <c r="K124" s="74"/>
      <c r="L124" s="74"/>
      <c r="M124" s="74"/>
      <c r="N124" s="74"/>
      <c r="O124" s="74"/>
      <c r="P124" s="74"/>
      <c r="Q124" s="109"/>
      <c r="R124" s="109"/>
      <c r="S124" s="109"/>
      <c r="T124" s="109"/>
      <c r="U124" s="109"/>
      <c r="V124" s="109"/>
      <c r="W124" s="109"/>
      <c r="X124" s="109"/>
      <c r="Y124" s="109"/>
      <c r="Z124" s="109"/>
      <c r="AA124" s="109"/>
      <c r="AB124" s="109"/>
      <c r="AC124" s="109"/>
    </row>
    <row r="125" spans="1:29" ht="15.75" customHeight="1">
      <c r="A125" s="107"/>
      <c r="B125" s="55"/>
      <c r="C125" s="107"/>
      <c r="D125" s="107"/>
      <c r="E125" s="107"/>
      <c r="F125" s="108"/>
      <c r="G125" s="107"/>
      <c r="H125" s="74"/>
      <c r="I125" s="74"/>
      <c r="J125" s="74"/>
      <c r="K125" s="74"/>
      <c r="L125" s="74"/>
      <c r="M125" s="74"/>
      <c r="N125" s="74"/>
      <c r="O125" s="74"/>
      <c r="P125" s="74"/>
      <c r="Q125" s="109"/>
      <c r="R125" s="109"/>
      <c r="S125" s="109"/>
      <c r="T125" s="109"/>
      <c r="U125" s="109"/>
      <c r="V125" s="109"/>
      <c r="W125" s="109"/>
      <c r="X125" s="109"/>
      <c r="Y125" s="109"/>
      <c r="Z125" s="109"/>
      <c r="AA125" s="109"/>
      <c r="AB125" s="109"/>
      <c r="AC125" s="109"/>
    </row>
    <row r="126" spans="1:29" ht="15.75" customHeight="1">
      <c r="A126" s="107"/>
      <c r="B126" s="55"/>
      <c r="C126" s="107"/>
      <c r="D126" s="107"/>
      <c r="E126" s="107"/>
      <c r="F126" s="108"/>
      <c r="G126" s="107"/>
      <c r="H126" s="74"/>
      <c r="I126" s="74"/>
      <c r="J126" s="74"/>
      <c r="K126" s="74"/>
      <c r="L126" s="74"/>
      <c r="M126" s="74"/>
      <c r="N126" s="74"/>
      <c r="O126" s="74"/>
      <c r="P126" s="74"/>
      <c r="Q126" s="109"/>
      <c r="R126" s="109"/>
      <c r="S126" s="109"/>
      <c r="T126" s="109"/>
      <c r="U126" s="109"/>
      <c r="V126" s="109"/>
      <c r="W126" s="109"/>
      <c r="X126" s="109"/>
      <c r="Y126" s="109"/>
      <c r="Z126" s="109"/>
      <c r="AA126" s="109"/>
      <c r="AB126" s="109"/>
      <c r="AC126" s="109"/>
    </row>
    <row r="127" spans="1:29" ht="15.75" customHeight="1">
      <c r="A127" s="107"/>
      <c r="B127" s="55"/>
      <c r="C127" s="107"/>
      <c r="D127" s="107"/>
      <c r="E127" s="107"/>
      <c r="F127" s="108"/>
      <c r="G127" s="107"/>
      <c r="H127" s="74"/>
      <c r="I127" s="74"/>
      <c r="J127" s="74"/>
      <c r="K127" s="74"/>
      <c r="L127" s="74"/>
      <c r="M127" s="74"/>
      <c r="N127" s="74"/>
      <c r="O127" s="74"/>
      <c r="P127" s="74"/>
      <c r="Q127" s="109"/>
      <c r="R127" s="109"/>
      <c r="S127" s="109"/>
      <c r="T127" s="109"/>
      <c r="U127" s="109"/>
      <c r="V127" s="109"/>
      <c r="W127" s="109"/>
      <c r="X127" s="109"/>
      <c r="Y127" s="109"/>
      <c r="Z127" s="109"/>
      <c r="AA127" s="109"/>
      <c r="AB127" s="109"/>
      <c r="AC127" s="109"/>
    </row>
    <row r="128" spans="1:29" ht="15.75" customHeight="1">
      <c r="A128" s="107"/>
      <c r="B128" s="55"/>
      <c r="C128" s="107"/>
      <c r="D128" s="107"/>
      <c r="E128" s="107"/>
      <c r="F128" s="108"/>
      <c r="G128" s="107"/>
      <c r="H128" s="74"/>
      <c r="I128" s="74"/>
      <c r="J128" s="74"/>
      <c r="K128" s="74"/>
      <c r="L128" s="74"/>
      <c r="M128" s="74"/>
      <c r="N128" s="74"/>
      <c r="O128" s="74"/>
      <c r="P128" s="74"/>
      <c r="Q128" s="109"/>
      <c r="R128" s="109"/>
      <c r="S128" s="109"/>
      <c r="T128" s="109"/>
      <c r="U128" s="109"/>
      <c r="V128" s="109"/>
      <c r="W128" s="109"/>
      <c r="X128" s="109"/>
      <c r="Y128" s="109"/>
      <c r="Z128" s="109"/>
      <c r="AA128" s="109"/>
      <c r="AB128" s="109"/>
      <c r="AC128" s="109"/>
    </row>
    <row r="129" spans="1:29" ht="15.75" customHeight="1">
      <c r="A129" s="107"/>
      <c r="B129" s="55"/>
      <c r="C129" s="107"/>
      <c r="D129" s="107"/>
      <c r="E129" s="107"/>
      <c r="F129" s="108"/>
      <c r="G129" s="107"/>
      <c r="H129" s="74"/>
      <c r="I129" s="74"/>
      <c r="J129" s="74"/>
      <c r="K129" s="74"/>
      <c r="L129" s="74"/>
      <c r="M129" s="74"/>
      <c r="N129" s="74"/>
      <c r="O129" s="74"/>
      <c r="P129" s="74"/>
      <c r="Q129" s="109"/>
      <c r="R129" s="109"/>
      <c r="S129" s="109"/>
      <c r="T129" s="109"/>
      <c r="U129" s="109"/>
      <c r="V129" s="109"/>
      <c r="W129" s="109"/>
      <c r="X129" s="109"/>
      <c r="Y129" s="109"/>
      <c r="Z129" s="109"/>
      <c r="AA129" s="109"/>
      <c r="AB129" s="109"/>
      <c r="AC129" s="109"/>
    </row>
    <row r="130" spans="1:29" ht="15.75" customHeight="1">
      <c r="A130" s="107"/>
      <c r="B130" s="55"/>
      <c r="C130" s="107"/>
      <c r="D130" s="107"/>
      <c r="E130" s="107"/>
      <c r="F130" s="108"/>
      <c r="G130" s="107"/>
      <c r="H130" s="74"/>
      <c r="I130" s="74"/>
      <c r="J130" s="74"/>
      <c r="K130" s="74"/>
      <c r="L130" s="74"/>
      <c r="M130" s="74"/>
      <c r="N130" s="74"/>
      <c r="O130" s="74"/>
      <c r="P130" s="74"/>
      <c r="Q130" s="109"/>
      <c r="R130" s="109"/>
      <c r="S130" s="109"/>
      <c r="T130" s="109"/>
      <c r="U130" s="109"/>
      <c r="V130" s="109"/>
      <c r="W130" s="109"/>
      <c r="X130" s="109"/>
      <c r="Y130" s="109"/>
      <c r="Z130" s="109"/>
      <c r="AA130" s="109"/>
      <c r="AB130" s="109"/>
      <c r="AC130" s="109"/>
    </row>
    <row r="131" spans="1:29" ht="15.75" customHeight="1">
      <c r="A131" s="107"/>
      <c r="B131" s="55"/>
      <c r="C131" s="107"/>
      <c r="D131" s="107"/>
      <c r="E131" s="107"/>
      <c r="F131" s="108"/>
      <c r="G131" s="107"/>
      <c r="H131" s="74"/>
      <c r="I131" s="74"/>
      <c r="J131" s="74"/>
      <c r="K131" s="74"/>
      <c r="L131" s="74"/>
      <c r="M131" s="74"/>
      <c r="N131" s="74"/>
      <c r="O131" s="74"/>
      <c r="P131" s="74"/>
      <c r="Q131" s="109"/>
      <c r="R131" s="109"/>
      <c r="S131" s="109"/>
      <c r="T131" s="109"/>
      <c r="U131" s="109"/>
      <c r="V131" s="109"/>
      <c r="W131" s="109"/>
      <c r="X131" s="109"/>
      <c r="Y131" s="109"/>
      <c r="Z131" s="109"/>
      <c r="AA131" s="109"/>
      <c r="AB131" s="109"/>
      <c r="AC131" s="109"/>
    </row>
    <row r="132" spans="1:29" ht="15.75" customHeight="1">
      <c r="A132" s="107"/>
      <c r="B132" s="55"/>
      <c r="C132" s="107"/>
      <c r="D132" s="107"/>
      <c r="E132" s="107"/>
      <c r="F132" s="108"/>
      <c r="G132" s="107"/>
      <c r="H132" s="74"/>
      <c r="I132" s="74"/>
      <c r="J132" s="74"/>
      <c r="K132" s="74"/>
      <c r="L132" s="74"/>
      <c r="M132" s="74"/>
      <c r="N132" s="74"/>
      <c r="O132" s="74"/>
      <c r="P132" s="74"/>
      <c r="Q132" s="109"/>
      <c r="R132" s="109"/>
      <c r="S132" s="109"/>
      <c r="T132" s="109"/>
      <c r="U132" s="109"/>
      <c r="V132" s="109"/>
      <c r="W132" s="109"/>
      <c r="X132" s="109"/>
      <c r="Y132" s="109"/>
      <c r="Z132" s="109"/>
      <c r="AA132" s="109"/>
      <c r="AB132" s="109"/>
      <c r="AC132" s="109"/>
    </row>
    <row r="133" spans="1:29" ht="15.75" customHeight="1">
      <c r="A133" s="107"/>
      <c r="B133" s="55"/>
      <c r="C133" s="107"/>
      <c r="D133" s="107"/>
      <c r="E133" s="107"/>
      <c r="F133" s="108"/>
      <c r="G133" s="107"/>
      <c r="H133" s="74"/>
      <c r="I133" s="74"/>
      <c r="J133" s="74"/>
      <c r="K133" s="74"/>
      <c r="L133" s="74"/>
      <c r="M133" s="74"/>
      <c r="N133" s="74"/>
      <c r="O133" s="74"/>
      <c r="P133" s="74"/>
      <c r="Q133" s="109"/>
      <c r="R133" s="109"/>
      <c r="S133" s="109"/>
      <c r="T133" s="109"/>
      <c r="U133" s="109"/>
      <c r="V133" s="109"/>
      <c r="W133" s="109"/>
      <c r="X133" s="109"/>
      <c r="Y133" s="109"/>
      <c r="Z133" s="109"/>
      <c r="AA133" s="109"/>
      <c r="AB133" s="109"/>
      <c r="AC133" s="109"/>
    </row>
    <row r="134" spans="1:29" ht="15.75" customHeight="1">
      <c r="A134" s="107"/>
      <c r="B134" s="55"/>
      <c r="C134" s="107"/>
      <c r="D134" s="107"/>
      <c r="E134" s="107"/>
      <c r="F134" s="108"/>
      <c r="G134" s="107"/>
      <c r="H134" s="74"/>
      <c r="I134" s="74"/>
      <c r="J134" s="74"/>
      <c r="K134" s="74"/>
      <c r="L134" s="74"/>
      <c r="M134" s="74"/>
      <c r="N134" s="74"/>
      <c r="O134" s="74"/>
      <c r="P134" s="74"/>
      <c r="Q134" s="109"/>
      <c r="R134" s="109"/>
      <c r="S134" s="109"/>
      <c r="T134" s="109"/>
      <c r="U134" s="109"/>
      <c r="V134" s="109"/>
      <c r="W134" s="109"/>
      <c r="X134" s="109"/>
      <c r="Y134" s="109"/>
      <c r="Z134" s="109"/>
      <c r="AA134" s="109"/>
      <c r="AB134" s="109"/>
      <c r="AC134" s="109"/>
    </row>
    <row r="135" spans="1:29" ht="15.75" customHeight="1">
      <c r="A135" s="107"/>
      <c r="B135" s="55"/>
      <c r="C135" s="107"/>
      <c r="D135" s="107"/>
      <c r="E135" s="107"/>
      <c r="F135" s="108"/>
      <c r="G135" s="107"/>
      <c r="H135" s="74"/>
      <c r="I135" s="74"/>
      <c r="J135" s="74"/>
      <c r="K135" s="74"/>
      <c r="L135" s="74"/>
      <c r="M135" s="74"/>
      <c r="N135" s="74"/>
      <c r="O135" s="74"/>
      <c r="P135" s="74"/>
      <c r="Q135" s="109"/>
      <c r="R135" s="109"/>
      <c r="S135" s="109"/>
      <c r="T135" s="109"/>
      <c r="U135" s="109"/>
      <c r="V135" s="109"/>
      <c r="W135" s="109"/>
      <c r="X135" s="109"/>
      <c r="Y135" s="109"/>
      <c r="Z135" s="109"/>
      <c r="AA135" s="109"/>
      <c r="AB135" s="109"/>
      <c r="AC135" s="109"/>
    </row>
    <row r="136" spans="1:29" ht="15.75" customHeight="1">
      <c r="A136" s="107"/>
      <c r="B136" s="55"/>
      <c r="C136" s="107"/>
      <c r="D136" s="107"/>
      <c r="E136" s="107"/>
      <c r="F136" s="108"/>
      <c r="G136" s="107"/>
      <c r="H136" s="74"/>
      <c r="I136" s="74"/>
      <c r="J136" s="74"/>
      <c r="K136" s="74"/>
      <c r="L136" s="74"/>
      <c r="M136" s="74"/>
      <c r="N136" s="74"/>
      <c r="O136" s="74"/>
      <c r="P136" s="74"/>
      <c r="Q136" s="109"/>
      <c r="R136" s="109"/>
      <c r="S136" s="109"/>
      <c r="T136" s="109"/>
      <c r="U136" s="109"/>
      <c r="V136" s="109"/>
      <c r="W136" s="109"/>
      <c r="X136" s="109"/>
      <c r="Y136" s="109"/>
      <c r="Z136" s="109"/>
      <c r="AA136" s="109"/>
      <c r="AB136" s="109"/>
      <c r="AC136" s="109"/>
    </row>
    <row r="137" spans="1:29" ht="15.75" customHeight="1">
      <c r="A137" s="107"/>
      <c r="B137" s="55"/>
      <c r="C137" s="107"/>
      <c r="D137" s="107"/>
      <c r="E137" s="107"/>
      <c r="F137" s="108"/>
      <c r="G137" s="107"/>
      <c r="H137" s="74"/>
      <c r="I137" s="74"/>
      <c r="J137" s="74"/>
      <c r="K137" s="74"/>
      <c r="L137" s="74"/>
      <c r="M137" s="74"/>
      <c r="N137" s="74"/>
      <c r="O137" s="74"/>
      <c r="P137" s="74"/>
      <c r="Q137" s="109"/>
      <c r="R137" s="109"/>
      <c r="S137" s="109"/>
      <c r="T137" s="109"/>
      <c r="U137" s="109"/>
      <c r="V137" s="109"/>
      <c r="W137" s="109"/>
      <c r="X137" s="109"/>
      <c r="Y137" s="109"/>
      <c r="Z137" s="109"/>
      <c r="AA137" s="109"/>
      <c r="AB137" s="109"/>
      <c r="AC137" s="109"/>
    </row>
    <row r="138" spans="1:29" ht="15.75" customHeight="1">
      <c r="A138" s="107"/>
      <c r="B138" s="55"/>
      <c r="C138" s="107"/>
      <c r="D138" s="107"/>
      <c r="E138" s="107"/>
      <c r="F138" s="108"/>
      <c r="G138" s="107"/>
      <c r="H138" s="74"/>
      <c r="I138" s="74"/>
      <c r="J138" s="74"/>
      <c r="K138" s="74"/>
      <c r="L138" s="74"/>
      <c r="M138" s="74"/>
      <c r="N138" s="74"/>
      <c r="O138" s="74"/>
      <c r="P138" s="74"/>
      <c r="Q138" s="109"/>
      <c r="R138" s="109"/>
      <c r="S138" s="109"/>
      <c r="T138" s="109"/>
      <c r="U138" s="109"/>
      <c r="V138" s="109"/>
      <c r="W138" s="109"/>
      <c r="X138" s="109"/>
      <c r="Y138" s="109"/>
      <c r="Z138" s="109"/>
      <c r="AA138" s="109"/>
      <c r="AB138" s="109"/>
      <c r="AC138" s="109"/>
    </row>
    <row r="139" spans="1:29" ht="15.75" customHeight="1">
      <c r="A139" s="107"/>
      <c r="B139" s="55"/>
      <c r="C139" s="107"/>
      <c r="D139" s="107"/>
      <c r="E139" s="107"/>
      <c r="F139" s="108"/>
      <c r="G139" s="107"/>
      <c r="H139" s="74"/>
      <c r="I139" s="74"/>
      <c r="J139" s="74"/>
      <c r="K139" s="74"/>
      <c r="L139" s="74"/>
      <c r="M139" s="74"/>
      <c r="N139" s="74"/>
      <c r="O139" s="74"/>
      <c r="P139" s="74"/>
      <c r="Q139" s="109"/>
      <c r="R139" s="109"/>
      <c r="S139" s="109"/>
      <c r="T139" s="109"/>
      <c r="U139" s="109"/>
      <c r="V139" s="109"/>
      <c r="W139" s="109"/>
      <c r="X139" s="109"/>
      <c r="Y139" s="109"/>
      <c r="Z139" s="109"/>
      <c r="AA139" s="109"/>
      <c r="AB139" s="109"/>
      <c r="AC139" s="109"/>
    </row>
    <row r="140" spans="1:29" ht="15.75" customHeight="1">
      <c r="A140" s="107"/>
      <c r="B140" s="55"/>
      <c r="C140" s="107"/>
      <c r="D140" s="107"/>
      <c r="E140" s="107"/>
      <c r="F140" s="108"/>
      <c r="G140" s="107"/>
      <c r="H140" s="74"/>
      <c r="I140" s="74"/>
      <c r="J140" s="74"/>
      <c r="K140" s="74"/>
      <c r="L140" s="74"/>
      <c r="M140" s="74"/>
      <c r="N140" s="74"/>
      <c r="O140" s="74"/>
      <c r="P140" s="74"/>
      <c r="Q140" s="109"/>
      <c r="R140" s="109"/>
      <c r="S140" s="109"/>
      <c r="T140" s="109"/>
      <c r="U140" s="109"/>
      <c r="V140" s="109"/>
      <c r="W140" s="109"/>
      <c r="X140" s="109"/>
      <c r="Y140" s="109"/>
      <c r="Z140" s="109"/>
      <c r="AA140" s="109"/>
      <c r="AB140" s="109"/>
      <c r="AC140" s="109"/>
    </row>
    <row r="141" spans="1:29" ht="15.75" customHeight="1">
      <c r="A141" s="107"/>
      <c r="B141" s="55"/>
      <c r="C141" s="107"/>
      <c r="D141" s="107"/>
      <c r="E141" s="107"/>
      <c r="F141" s="108"/>
      <c r="G141" s="107"/>
      <c r="H141" s="74"/>
      <c r="I141" s="74"/>
      <c r="J141" s="74"/>
      <c r="K141" s="74"/>
      <c r="L141" s="74"/>
      <c r="M141" s="74"/>
      <c r="N141" s="74"/>
      <c r="O141" s="74"/>
      <c r="P141" s="74"/>
      <c r="Q141" s="109"/>
      <c r="R141" s="109"/>
      <c r="S141" s="109"/>
      <c r="T141" s="109"/>
      <c r="U141" s="109"/>
      <c r="V141" s="109"/>
      <c r="W141" s="109"/>
      <c r="X141" s="109"/>
      <c r="Y141" s="109"/>
      <c r="Z141" s="109"/>
      <c r="AA141" s="109"/>
      <c r="AB141" s="109"/>
      <c r="AC141" s="109"/>
    </row>
    <row r="142" spans="1:29" ht="15.75" customHeight="1">
      <c r="A142" s="107"/>
      <c r="B142" s="55"/>
      <c r="C142" s="107"/>
      <c r="D142" s="107"/>
      <c r="E142" s="107"/>
      <c r="F142" s="108"/>
      <c r="G142" s="107"/>
      <c r="H142" s="74"/>
      <c r="I142" s="74"/>
      <c r="J142" s="74"/>
      <c r="K142" s="74"/>
      <c r="L142" s="74"/>
      <c r="M142" s="74"/>
      <c r="N142" s="74"/>
      <c r="O142" s="74"/>
      <c r="P142" s="74"/>
      <c r="Q142" s="109"/>
      <c r="R142" s="109"/>
      <c r="S142" s="109"/>
      <c r="T142" s="109"/>
      <c r="U142" s="109"/>
      <c r="V142" s="109"/>
      <c r="W142" s="109"/>
      <c r="X142" s="109"/>
      <c r="Y142" s="109"/>
      <c r="Z142" s="109"/>
      <c r="AA142" s="109"/>
      <c r="AB142" s="109"/>
      <c r="AC142" s="109"/>
    </row>
    <row r="143" spans="1:29" ht="15.75" customHeight="1">
      <c r="A143" s="107"/>
      <c r="B143" s="55"/>
      <c r="C143" s="107"/>
      <c r="D143" s="107"/>
      <c r="E143" s="107"/>
      <c r="F143" s="108"/>
      <c r="G143" s="107"/>
      <c r="H143" s="74"/>
      <c r="I143" s="74"/>
      <c r="J143" s="74"/>
      <c r="K143" s="74"/>
      <c r="L143" s="74"/>
      <c r="M143" s="74"/>
      <c r="N143" s="74"/>
      <c r="O143" s="74"/>
      <c r="P143" s="74"/>
      <c r="Q143" s="109"/>
      <c r="R143" s="109"/>
      <c r="S143" s="109"/>
      <c r="T143" s="109"/>
      <c r="U143" s="109"/>
      <c r="V143" s="109"/>
      <c r="W143" s="109"/>
      <c r="X143" s="109"/>
      <c r="Y143" s="109"/>
      <c r="Z143" s="109"/>
      <c r="AA143" s="109"/>
      <c r="AB143" s="109"/>
      <c r="AC143" s="109"/>
    </row>
    <row r="144" spans="1:29" ht="15.75" customHeight="1">
      <c r="A144" s="107"/>
      <c r="B144" s="55"/>
      <c r="C144" s="107"/>
      <c r="D144" s="107"/>
      <c r="E144" s="107"/>
      <c r="F144" s="108"/>
      <c r="G144" s="107"/>
      <c r="H144" s="74"/>
      <c r="I144" s="74"/>
      <c r="J144" s="74"/>
      <c r="K144" s="74"/>
      <c r="L144" s="74"/>
      <c r="M144" s="74"/>
      <c r="N144" s="74"/>
      <c r="O144" s="74"/>
      <c r="P144" s="74"/>
      <c r="Q144" s="109"/>
      <c r="R144" s="109"/>
      <c r="S144" s="109"/>
      <c r="T144" s="109"/>
      <c r="U144" s="109"/>
      <c r="V144" s="109"/>
      <c r="W144" s="109"/>
      <c r="X144" s="109"/>
      <c r="Y144" s="109"/>
      <c r="Z144" s="109"/>
      <c r="AA144" s="109"/>
      <c r="AB144" s="109"/>
      <c r="AC144" s="109"/>
    </row>
    <row r="145" spans="1:29" ht="15.75" customHeight="1">
      <c r="A145" s="107"/>
      <c r="B145" s="55"/>
      <c r="C145" s="107"/>
      <c r="D145" s="107"/>
      <c r="E145" s="107"/>
      <c r="F145" s="108"/>
      <c r="G145" s="107"/>
      <c r="H145" s="74"/>
      <c r="I145" s="74"/>
      <c r="J145" s="74"/>
      <c r="K145" s="74"/>
      <c r="L145" s="74"/>
      <c r="M145" s="74"/>
      <c r="N145" s="74"/>
      <c r="O145" s="74"/>
      <c r="P145" s="74"/>
      <c r="Q145" s="109"/>
      <c r="R145" s="109"/>
      <c r="S145" s="109"/>
      <c r="T145" s="109"/>
      <c r="U145" s="109"/>
      <c r="V145" s="109"/>
      <c r="W145" s="109"/>
      <c r="X145" s="109"/>
      <c r="Y145" s="109"/>
      <c r="Z145" s="109"/>
      <c r="AA145" s="109"/>
      <c r="AB145" s="109"/>
      <c r="AC145" s="109"/>
    </row>
    <row r="146" spans="1:29" ht="15.75" customHeight="1">
      <c r="A146" s="107"/>
      <c r="B146" s="55"/>
      <c r="C146" s="107"/>
      <c r="D146" s="107"/>
      <c r="E146" s="107"/>
      <c r="F146" s="108"/>
      <c r="G146" s="107"/>
      <c r="H146" s="74"/>
      <c r="I146" s="74"/>
      <c r="J146" s="74"/>
      <c r="K146" s="74"/>
      <c r="L146" s="74"/>
      <c r="M146" s="74"/>
      <c r="N146" s="74"/>
      <c r="O146" s="74"/>
      <c r="P146" s="74"/>
      <c r="Q146" s="109"/>
      <c r="R146" s="109"/>
      <c r="S146" s="109"/>
      <c r="T146" s="109"/>
      <c r="U146" s="109"/>
      <c r="V146" s="109"/>
      <c r="W146" s="109"/>
      <c r="X146" s="109"/>
      <c r="Y146" s="109"/>
      <c r="Z146" s="109"/>
      <c r="AA146" s="109"/>
      <c r="AB146" s="109"/>
      <c r="AC146" s="109"/>
    </row>
    <row r="147" spans="1:29" ht="15.75" customHeight="1">
      <c r="A147" s="107"/>
      <c r="B147" s="55"/>
      <c r="C147" s="107"/>
      <c r="D147" s="107"/>
      <c r="E147" s="107"/>
      <c r="F147" s="108"/>
      <c r="G147" s="107"/>
      <c r="H147" s="74"/>
      <c r="I147" s="74"/>
      <c r="J147" s="74"/>
      <c r="K147" s="74"/>
      <c r="L147" s="74"/>
      <c r="M147" s="74"/>
      <c r="N147" s="74"/>
      <c r="O147" s="74"/>
      <c r="P147" s="74"/>
      <c r="Q147" s="109"/>
      <c r="R147" s="109"/>
      <c r="S147" s="109"/>
      <c r="T147" s="109"/>
      <c r="U147" s="109"/>
      <c r="V147" s="109"/>
      <c r="W147" s="109"/>
      <c r="X147" s="109"/>
      <c r="Y147" s="109"/>
      <c r="Z147" s="109"/>
      <c r="AA147" s="109"/>
      <c r="AB147" s="109"/>
      <c r="AC147" s="109"/>
    </row>
    <row r="148" spans="1:29" ht="15.75" customHeight="1">
      <c r="A148" s="107"/>
      <c r="B148" s="55"/>
      <c r="C148" s="107"/>
      <c r="D148" s="107"/>
      <c r="E148" s="107"/>
      <c r="F148" s="108"/>
      <c r="G148" s="107"/>
      <c r="H148" s="74"/>
      <c r="I148" s="74"/>
      <c r="J148" s="74"/>
      <c r="K148" s="74"/>
      <c r="L148" s="74"/>
      <c r="M148" s="74"/>
      <c r="N148" s="74"/>
      <c r="O148" s="74"/>
      <c r="P148" s="74"/>
      <c r="Q148" s="109"/>
      <c r="R148" s="109"/>
      <c r="S148" s="109"/>
      <c r="T148" s="109"/>
      <c r="U148" s="109"/>
      <c r="V148" s="109"/>
      <c r="W148" s="109"/>
      <c r="X148" s="109"/>
      <c r="Y148" s="109"/>
      <c r="Z148" s="109"/>
      <c r="AA148" s="109"/>
      <c r="AB148" s="109"/>
      <c r="AC148" s="109"/>
    </row>
    <row r="149" spans="1:29" ht="15.75" customHeight="1">
      <c r="A149" s="107"/>
      <c r="B149" s="55"/>
      <c r="C149" s="107"/>
      <c r="D149" s="107"/>
      <c r="E149" s="107"/>
      <c r="F149" s="108"/>
      <c r="G149" s="107"/>
      <c r="H149" s="74"/>
      <c r="I149" s="74"/>
      <c r="J149" s="74"/>
      <c r="K149" s="74"/>
      <c r="L149" s="74"/>
      <c r="M149" s="74"/>
      <c r="N149" s="74"/>
      <c r="O149" s="74"/>
      <c r="P149" s="74"/>
      <c r="Q149" s="109"/>
      <c r="R149" s="109"/>
      <c r="S149" s="109"/>
      <c r="T149" s="109"/>
      <c r="U149" s="109"/>
      <c r="V149" s="109"/>
      <c r="W149" s="109"/>
      <c r="X149" s="109"/>
      <c r="Y149" s="109"/>
      <c r="Z149" s="109"/>
      <c r="AA149" s="109"/>
      <c r="AB149" s="109"/>
      <c r="AC149" s="109"/>
    </row>
    <row r="150" spans="1:29" ht="15.75" customHeight="1">
      <c r="A150" s="107"/>
      <c r="B150" s="55"/>
      <c r="C150" s="107"/>
      <c r="D150" s="107"/>
      <c r="E150" s="107"/>
      <c r="F150" s="108"/>
      <c r="G150" s="107"/>
      <c r="H150" s="74"/>
      <c r="I150" s="74"/>
      <c r="J150" s="74"/>
      <c r="K150" s="74"/>
      <c r="L150" s="74"/>
      <c r="M150" s="74"/>
      <c r="N150" s="74"/>
      <c r="O150" s="74"/>
      <c r="P150" s="74"/>
      <c r="Q150" s="109"/>
      <c r="R150" s="109"/>
      <c r="S150" s="109"/>
      <c r="T150" s="109"/>
      <c r="U150" s="109"/>
      <c r="V150" s="109"/>
      <c r="W150" s="109"/>
      <c r="X150" s="109"/>
      <c r="Y150" s="109"/>
      <c r="Z150" s="109"/>
      <c r="AA150" s="109"/>
      <c r="AB150" s="109"/>
      <c r="AC150" s="109"/>
    </row>
    <row r="151" spans="1:29" ht="15.75" customHeight="1">
      <c r="A151" s="107"/>
      <c r="B151" s="55"/>
      <c r="C151" s="107"/>
      <c r="D151" s="107"/>
      <c r="E151" s="107"/>
      <c r="F151" s="108"/>
      <c r="G151" s="107"/>
      <c r="H151" s="74"/>
      <c r="I151" s="74"/>
      <c r="J151" s="74"/>
      <c r="K151" s="74"/>
      <c r="L151" s="74"/>
      <c r="M151" s="74"/>
      <c r="N151" s="74"/>
      <c r="O151" s="74"/>
      <c r="P151" s="74"/>
      <c r="Q151" s="109"/>
      <c r="R151" s="109"/>
      <c r="S151" s="109"/>
      <c r="T151" s="109"/>
      <c r="U151" s="109"/>
      <c r="V151" s="109"/>
      <c r="W151" s="109"/>
      <c r="X151" s="109"/>
      <c r="Y151" s="109"/>
      <c r="Z151" s="109"/>
      <c r="AA151" s="109"/>
      <c r="AB151" s="109"/>
      <c r="AC151" s="109"/>
    </row>
    <row r="152" spans="1:29" ht="15.75" customHeight="1">
      <c r="A152" s="107"/>
      <c r="B152" s="55"/>
      <c r="C152" s="107"/>
      <c r="D152" s="107"/>
      <c r="E152" s="107"/>
      <c r="F152" s="108"/>
      <c r="G152" s="107"/>
      <c r="H152" s="74"/>
      <c r="I152" s="74"/>
      <c r="J152" s="74"/>
      <c r="K152" s="74"/>
      <c r="L152" s="74"/>
      <c r="M152" s="74"/>
      <c r="N152" s="74"/>
      <c r="O152" s="74"/>
      <c r="P152" s="74"/>
      <c r="Q152" s="109"/>
      <c r="R152" s="109"/>
      <c r="S152" s="109"/>
      <c r="T152" s="109"/>
      <c r="U152" s="109"/>
      <c r="V152" s="109"/>
      <c r="W152" s="109"/>
      <c r="X152" s="109"/>
      <c r="Y152" s="109"/>
      <c r="Z152" s="109"/>
      <c r="AA152" s="109"/>
      <c r="AB152" s="109"/>
      <c r="AC152" s="109"/>
    </row>
    <row r="153" spans="1:29" ht="15.75" customHeight="1">
      <c r="A153" s="107"/>
      <c r="B153" s="55"/>
      <c r="C153" s="107"/>
      <c r="D153" s="107"/>
      <c r="E153" s="107"/>
      <c r="F153" s="108"/>
      <c r="G153" s="107"/>
      <c r="H153" s="74"/>
      <c r="I153" s="74"/>
      <c r="J153" s="74"/>
      <c r="K153" s="74"/>
      <c r="L153" s="74"/>
      <c r="M153" s="74"/>
      <c r="N153" s="74"/>
      <c r="O153" s="74"/>
      <c r="P153" s="74"/>
      <c r="Q153" s="109"/>
      <c r="R153" s="109"/>
      <c r="S153" s="109"/>
      <c r="T153" s="109"/>
      <c r="U153" s="109"/>
      <c r="V153" s="109"/>
      <c r="W153" s="109"/>
      <c r="X153" s="109"/>
      <c r="Y153" s="109"/>
      <c r="Z153" s="109"/>
      <c r="AA153" s="109"/>
      <c r="AB153" s="109"/>
      <c r="AC153" s="109"/>
    </row>
    <row r="154" spans="1:29" ht="15.75" customHeight="1">
      <c r="A154" s="107"/>
      <c r="B154" s="55"/>
      <c r="C154" s="107"/>
      <c r="D154" s="107"/>
      <c r="E154" s="107"/>
      <c r="F154" s="108"/>
      <c r="G154" s="107"/>
      <c r="H154" s="74"/>
      <c r="I154" s="74"/>
      <c r="J154" s="74"/>
      <c r="K154" s="74"/>
      <c r="L154" s="74"/>
      <c r="M154" s="74"/>
      <c r="N154" s="74"/>
      <c r="O154" s="74"/>
      <c r="P154" s="74"/>
      <c r="Q154" s="109"/>
      <c r="R154" s="109"/>
      <c r="S154" s="109"/>
      <c r="T154" s="109"/>
      <c r="U154" s="109"/>
      <c r="V154" s="109"/>
      <c r="W154" s="109"/>
      <c r="X154" s="109"/>
      <c r="Y154" s="109"/>
      <c r="Z154" s="109"/>
      <c r="AA154" s="109"/>
      <c r="AB154" s="109"/>
      <c r="AC154" s="109"/>
    </row>
    <row r="155" spans="1:29" ht="15.75" customHeight="1">
      <c r="A155" s="107"/>
      <c r="B155" s="55"/>
      <c r="C155" s="107"/>
      <c r="D155" s="107"/>
      <c r="E155" s="107"/>
      <c r="F155" s="108"/>
      <c r="G155" s="107"/>
      <c r="H155" s="74"/>
      <c r="I155" s="74"/>
      <c r="J155" s="74"/>
      <c r="K155" s="74"/>
      <c r="L155" s="74"/>
      <c r="M155" s="74"/>
      <c r="N155" s="74"/>
      <c r="O155" s="74"/>
      <c r="P155" s="74"/>
      <c r="Q155" s="109"/>
      <c r="R155" s="109"/>
      <c r="S155" s="109"/>
      <c r="T155" s="109"/>
      <c r="U155" s="109"/>
      <c r="V155" s="109"/>
      <c r="W155" s="109"/>
      <c r="X155" s="109"/>
      <c r="Y155" s="109"/>
      <c r="Z155" s="109"/>
      <c r="AA155" s="109"/>
      <c r="AB155" s="109"/>
      <c r="AC155" s="109"/>
    </row>
    <row r="156" spans="1:29" ht="15.75" customHeight="1">
      <c r="A156" s="107"/>
      <c r="B156" s="55"/>
      <c r="C156" s="107"/>
      <c r="D156" s="107"/>
      <c r="E156" s="107"/>
      <c r="F156" s="108"/>
      <c r="G156" s="107"/>
      <c r="H156" s="74"/>
      <c r="I156" s="74"/>
      <c r="J156" s="74"/>
      <c r="K156" s="74"/>
      <c r="L156" s="74"/>
      <c r="M156" s="74"/>
      <c r="N156" s="74"/>
      <c r="O156" s="74"/>
      <c r="P156" s="74"/>
      <c r="Q156" s="109"/>
      <c r="R156" s="109"/>
      <c r="S156" s="109"/>
      <c r="T156" s="109"/>
      <c r="U156" s="109"/>
      <c r="V156" s="109"/>
      <c r="W156" s="109"/>
      <c r="X156" s="109"/>
      <c r="Y156" s="109"/>
      <c r="Z156" s="109"/>
      <c r="AA156" s="109"/>
      <c r="AB156" s="109"/>
      <c r="AC156" s="109"/>
    </row>
    <row r="157" spans="1:29" ht="15.75" customHeight="1">
      <c r="A157" s="107"/>
      <c r="B157" s="55"/>
      <c r="C157" s="107"/>
      <c r="D157" s="107"/>
      <c r="E157" s="107"/>
      <c r="F157" s="108"/>
      <c r="G157" s="107"/>
      <c r="H157" s="74"/>
      <c r="I157" s="74"/>
      <c r="J157" s="74"/>
      <c r="K157" s="74"/>
      <c r="L157" s="74"/>
      <c r="M157" s="74"/>
      <c r="N157" s="74"/>
      <c r="O157" s="74"/>
      <c r="P157" s="74"/>
      <c r="Q157" s="109"/>
      <c r="R157" s="109"/>
      <c r="S157" s="109"/>
      <c r="T157" s="109"/>
      <c r="U157" s="109"/>
      <c r="V157" s="109"/>
      <c r="W157" s="109"/>
      <c r="X157" s="109"/>
      <c r="Y157" s="109"/>
      <c r="Z157" s="109"/>
      <c r="AA157" s="109"/>
      <c r="AB157" s="109"/>
      <c r="AC157" s="109"/>
    </row>
    <row r="158" spans="1:29" ht="15.75" customHeight="1">
      <c r="A158" s="107"/>
      <c r="B158" s="55"/>
      <c r="C158" s="107"/>
      <c r="D158" s="107"/>
      <c r="E158" s="107"/>
      <c r="F158" s="108"/>
      <c r="G158" s="107"/>
      <c r="H158" s="74"/>
      <c r="I158" s="74"/>
      <c r="J158" s="74"/>
      <c r="K158" s="74"/>
      <c r="L158" s="74"/>
      <c r="M158" s="74"/>
      <c r="N158" s="74"/>
      <c r="O158" s="74"/>
      <c r="P158" s="74"/>
      <c r="Q158" s="109"/>
      <c r="R158" s="109"/>
      <c r="S158" s="109"/>
      <c r="T158" s="109"/>
      <c r="U158" s="109"/>
      <c r="V158" s="109"/>
      <c r="W158" s="109"/>
      <c r="X158" s="109"/>
      <c r="Y158" s="109"/>
      <c r="Z158" s="109"/>
      <c r="AA158" s="109"/>
      <c r="AB158" s="109"/>
      <c r="AC158" s="109"/>
    </row>
    <row r="159" spans="1:29" ht="15.75" customHeight="1">
      <c r="A159" s="107"/>
      <c r="B159" s="55"/>
      <c r="C159" s="107"/>
      <c r="D159" s="107"/>
      <c r="E159" s="107"/>
      <c r="F159" s="108"/>
      <c r="G159" s="107"/>
      <c r="H159" s="74"/>
      <c r="I159" s="74"/>
      <c r="J159" s="74"/>
      <c r="K159" s="74"/>
      <c r="L159" s="74"/>
      <c r="M159" s="74"/>
      <c r="N159" s="74"/>
      <c r="O159" s="74"/>
      <c r="P159" s="74"/>
      <c r="Q159" s="109"/>
      <c r="R159" s="109"/>
      <c r="S159" s="109"/>
      <c r="T159" s="109"/>
      <c r="U159" s="109"/>
      <c r="V159" s="109"/>
      <c r="W159" s="109"/>
      <c r="X159" s="109"/>
      <c r="Y159" s="109"/>
      <c r="Z159" s="109"/>
      <c r="AA159" s="109"/>
      <c r="AB159" s="109"/>
      <c r="AC159" s="109"/>
    </row>
    <row r="160" spans="1:29" ht="15.75" customHeight="1">
      <c r="A160" s="107"/>
      <c r="B160" s="55"/>
      <c r="C160" s="107"/>
      <c r="D160" s="107"/>
      <c r="E160" s="107"/>
      <c r="F160" s="108"/>
      <c r="G160" s="107"/>
      <c r="H160" s="74"/>
      <c r="I160" s="74"/>
      <c r="J160" s="74"/>
      <c r="K160" s="74"/>
      <c r="L160" s="74"/>
      <c r="M160" s="74"/>
      <c r="N160" s="74"/>
      <c r="O160" s="74"/>
      <c r="P160" s="74"/>
      <c r="Q160" s="109"/>
      <c r="R160" s="109"/>
      <c r="S160" s="109"/>
      <c r="T160" s="109"/>
      <c r="U160" s="109"/>
      <c r="V160" s="109"/>
      <c r="W160" s="109"/>
      <c r="X160" s="109"/>
      <c r="Y160" s="109"/>
      <c r="Z160" s="109"/>
      <c r="AA160" s="109"/>
      <c r="AB160" s="109"/>
      <c r="AC160" s="109"/>
    </row>
    <row r="161" spans="1:29" ht="15.75" customHeight="1">
      <c r="A161" s="107"/>
      <c r="B161" s="55"/>
      <c r="C161" s="107"/>
      <c r="D161" s="107"/>
      <c r="E161" s="107"/>
      <c r="F161" s="108"/>
      <c r="G161" s="107"/>
      <c r="H161" s="74"/>
      <c r="I161" s="74"/>
      <c r="J161" s="74"/>
      <c r="K161" s="74"/>
      <c r="L161" s="74"/>
      <c r="M161" s="74"/>
      <c r="N161" s="74"/>
      <c r="O161" s="74"/>
      <c r="P161" s="74"/>
      <c r="Q161" s="109"/>
      <c r="R161" s="109"/>
      <c r="S161" s="109"/>
      <c r="T161" s="109"/>
      <c r="U161" s="109"/>
      <c r="V161" s="109"/>
      <c r="W161" s="109"/>
      <c r="X161" s="109"/>
      <c r="Y161" s="109"/>
      <c r="Z161" s="109"/>
      <c r="AA161" s="109"/>
      <c r="AB161" s="109"/>
      <c r="AC161" s="109"/>
    </row>
    <row r="162" spans="1:29" ht="15.75" customHeight="1">
      <c r="A162" s="107"/>
      <c r="B162" s="55"/>
      <c r="C162" s="107"/>
      <c r="D162" s="107"/>
      <c r="E162" s="107"/>
      <c r="F162" s="108"/>
      <c r="G162" s="107"/>
      <c r="H162" s="74"/>
      <c r="I162" s="74"/>
      <c r="J162" s="74"/>
      <c r="K162" s="74"/>
      <c r="L162" s="74"/>
      <c r="M162" s="74"/>
      <c r="N162" s="74"/>
      <c r="O162" s="74"/>
      <c r="P162" s="74"/>
      <c r="Q162" s="109"/>
      <c r="R162" s="109"/>
      <c r="S162" s="109"/>
      <c r="T162" s="109"/>
      <c r="U162" s="109"/>
      <c r="V162" s="109"/>
      <c r="W162" s="109"/>
      <c r="X162" s="109"/>
      <c r="Y162" s="109"/>
      <c r="Z162" s="109"/>
      <c r="AA162" s="109"/>
      <c r="AB162" s="109"/>
      <c r="AC162" s="109"/>
    </row>
    <row r="163" spans="1:29" ht="15.75" customHeight="1">
      <c r="A163" s="107"/>
      <c r="B163" s="55"/>
      <c r="C163" s="107"/>
      <c r="D163" s="107"/>
      <c r="E163" s="107"/>
      <c r="F163" s="108"/>
      <c r="G163" s="107"/>
      <c r="H163" s="74"/>
      <c r="I163" s="74"/>
      <c r="J163" s="74"/>
      <c r="K163" s="74"/>
      <c r="L163" s="74"/>
      <c r="M163" s="74"/>
      <c r="N163" s="74"/>
      <c r="O163" s="74"/>
      <c r="P163" s="74"/>
      <c r="Q163" s="109"/>
      <c r="R163" s="109"/>
      <c r="S163" s="109"/>
      <c r="T163" s="109"/>
      <c r="U163" s="109"/>
      <c r="V163" s="109"/>
      <c r="W163" s="109"/>
      <c r="X163" s="109"/>
      <c r="Y163" s="109"/>
      <c r="Z163" s="109"/>
      <c r="AA163" s="109"/>
      <c r="AB163" s="109"/>
      <c r="AC163" s="109"/>
    </row>
    <row r="164" spans="1:29" ht="15.75" customHeight="1">
      <c r="A164" s="107"/>
      <c r="B164" s="55"/>
      <c r="C164" s="107"/>
      <c r="D164" s="107"/>
      <c r="E164" s="107"/>
      <c r="F164" s="108"/>
      <c r="G164" s="107"/>
      <c r="H164" s="74"/>
      <c r="I164" s="74"/>
      <c r="J164" s="74"/>
      <c r="K164" s="74"/>
      <c r="L164" s="74"/>
      <c r="M164" s="74"/>
      <c r="N164" s="74"/>
      <c r="O164" s="74"/>
      <c r="P164" s="74"/>
      <c r="Q164" s="109"/>
      <c r="R164" s="109"/>
      <c r="S164" s="109"/>
      <c r="T164" s="109"/>
      <c r="U164" s="109"/>
      <c r="V164" s="109"/>
      <c r="W164" s="109"/>
      <c r="X164" s="109"/>
      <c r="Y164" s="109"/>
      <c r="Z164" s="109"/>
      <c r="AA164" s="109"/>
      <c r="AB164" s="109"/>
      <c r="AC164" s="109"/>
    </row>
    <row r="165" spans="1:29" ht="15.75" customHeight="1">
      <c r="A165" s="107"/>
      <c r="B165" s="55"/>
      <c r="C165" s="107"/>
      <c r="D165" s="107"/>
      <c r="E165" s="107"/>
      <c r="F165" s="108"/>
      <c r="G165" s="107"/>
      <c r="H165" s="74"/>
      <c r="I165" s="74"/>
      <c r="J165" s="74"/>
      <c r="K165" s="74"/>
      <c r="L165" s="74"/>
      <c r="M165" s="74"/>
      <c r="N165" s="74"/>
      <c r="O165" s="74"/>
      <c r="P165" s="74"/>
      <c r="Q165" s="109"/>
      <c r="R165" s="109"/>
      <c r="S165" s="109"/>
      <c r="T165" s="109"/>
      <c r="U165" s="109"/>
      <c r="V165" s="109"/>
      <c r="W165" s="109"/>
      <c r="X165" s="109"/>
      <c r="Y165" s="109"/>
      <c r="Z165" s="109"/>
      <c r="AA165" s="109"/>
      <c r="AB165" s="109"/>
      <c r="AC165" s="109"/>
    </row>
    <row r="166" spans="1:29" ht="15.75" customHeight="1">
      <c r="A166" s="107"/>
      <c r="B166" s="55"/>
      <c r="C166" s="107"/>
      <c r="D166" s="107"/>
      <c r="E166" s="107"/>
      <c r="F166" s="108"/>
      <c r="G166" s="107"/>
      <c r="H166" s="74"/>
      <c r="I166" s="74"/>
      <c r="J166" s="74"/>
      <c r="K166" s="74"/>
      <c r="L166" s="74"/>
      <c r="M166" s="74"/>
      <c r="N166" s="74"/>
      <c r="O166" s="74"/>
      <c r="P166" s="74"/>
      <c r="Q166" s="109"/>
      <c r="R166" s="109"/>
      <c r="S166" s="109"/>
      <c r="T166" s="109"/>
      <c r="U166" s="109"/>
      <c r="V166" s="109"/>
      <c r="W166" s="109"/>
      <c r="X166" s="109"/>
      <c r="Y166" s="109"/>
      <c r="Z166" s="109"/>
      <c r="AA166" s="109"/>
      <c r="AB166" s="109"/>
      <c r="AC166" s="109"/>
    </row>
    <row r="167" spans="1:29" ht="15.75" customHeight="1">
      <c r="A167" s="107"/>
      <c r="B167" s="55"/>
      <c r="C167" s="107"/>
      <c r="D167" s="107"/>
      <c r="E167" s="107"/>
      <c r="F167" s="108"/>
      <c r="G167" s="107"/>
      <c r="H167" s="74"/>
      <c r="I167" s="74"/>
      <c r="J167" s="74"/>
      <c r="K167" s="74"/>
      <c r="L167" s="74"/>
      <c r="M167" s="74"/>
      <c r="N167" s="74"/>
      <c r="O167" s="74"/>
      <c r="P167" s="74"/>
      <c r="Q167" s="109"/>
      <c r="R167" s="109"/>
      <c r="S167" s="109"/>
      <c r="T167" s="109"/>
      <c r="U167" s="109"/>
      <c r="V167" s="109"/>
      <c r="W167" s="109"/>
      <c r="X167" s="109"/>
      <c r="Y167" s="109"/>
      <c r="Z167" s="109"/>
      <c r="AA167" s="109"/>
      <c r="AB167" s="109"/>
      <c r="AC167" s="109"/>
    </row>
    <row r="168" spans="1:29" ht="15.75" customHeight="1">
      <c r="A168" s="107"/>
      <c r="B168" s="55"/>
      <c r="C168" s="107"/>
      <c r="D168" s="107"/>
      <c r="E168" s="107"/>
      <c r="F168" s="108"/>
      <c r="G168" s="107"/>
      <c r="H168" s="74"/>
      <c r="I168" s="74"/>
      <c r="J168" s="74"/>
      <c r="K168" s="74"/>
      <c r="L168" s="74"/>
      <c r="M168" s="74"/>
      <c r="N168" s="74"/>
      <c r="O168" s="74"/>
      <c r="P168" s="74"/>
      <c r="Q168" s="109"/>
      <c r="R168" s="109"/>
      <c r="S168" s="109"/>
      <c r="T168" s="109"/>
      <c r="U168" s="109"/>
      <c r="V168" s="109"/>
      <c r="W168" s="109"/>
      <c r="X168" s="109"/>
      <c r="Y168" s="109"/>
      <c r="Z168" s="109"/>
      <c r="AA168" s="109"/>
      <c r="AB168" s="109"/>
      <c r="AC168" s="109"/>
    </row>
    <row r="169" spans="1:29" ht="15.75" customHeight="1">
      <c r="A169" s="107"/>
      <c r="B169" s="55"/>
      <c r="C169" s="107"/>
      <c r="D169" s="107"/>
      <c r="E169" s="107"/>
      <c r="F169" s="108"/>
      <c r="G169" s="107"/>
      <c r="H169" s="74"/>
      <c r="I169" s="74"/>
      <c r="J169" s="74"/>
      <c r="K169" s="74"/>
      <c r="L169" s="74"/>
      <c r="M169" s="74"/>
      <c r="N169" s="74"/>
      <c r="O169" s="74"/>
      <c r="P169" s="74"/>
      <c r="Q169" s="109"/>
      <c r="R169" s="109"/>
      <c r="S169" s="109"/>
      <c r="T169" s="109"/>
      <c r="U169" s="109"/>
      <c r="V169" s="109"/>
      <c r="W169" s="109"/>
      <c r="X169" s="109"/>
      <c r="Y169" s="109"/>
      <c r="Z169" s="109"/>
      <c r="AA169" s="109"/>
      <c r="AB169" s="109"/>
      <c r="AC169" s="109"/>
    </row>
    <row r="170" spans="1:29" ht="15.75" customHeight="1">
      <c r="A170" s="107"/>
      <c r="B170" s="55"/>
      <c r="C170" s="107"/>
      <c r="D170" s="107"/>
      <c r="E170" s="107"/>
      <c r="F170" s="108"/>
      <c r="G170" s="107"/>
      <c r="H170" s="74"/>
      <c r="I170" s="74"/>
      <c r="J170" s="74"/>
      <c r="K170" s="74"/>
      <c r="L170" s="74"/>
      <c r="M170" s="74"/>
      <c r="N170" s="74"/>
      <c r="O170" s="74"/>
      <c r="P170" s="74"/>
      <c r="Q170" s="109"/>
      <c r="R170" s="109"/>
      <c r="S170" s="109"/>
      <c r="T170" s="109"/>
      <c r="U170" s="109"/>
      <c r="V170" s="109"/>
      <c r="W170" s="109"/>
      <c r="X170" s="109"/>
      <c r="Y170" s="109"/>
      <c r="Z170" s="109"/>
      <c r="AA170" s="109"/>
      <c r="AB170" s="109"/>
      <c r="AC170" s="109"/>
    </row>
    <row r="171" spans="1:29" ht="15.75" customHeight="1">
      <c r="A171" s="107"/>
      <c r="B171" s="55"/>
      <c r="C171" s="107"/>
      <c r="D171" s="107"/>
      <c r="E171" s="107"/>
      <c r="F171" s="108"/>
      <c r="G171" s="107"/>
      <c r="H171" s="74"/>
      <c r="I171" s="74"/>
      <c r="J171" s="74"/>
      <c r="K171" s="74"/>
      <c r="L171" s="74"/>
      <c r="M171" s="74"/>
      <c r="N171" s="74"/>
      <c r="O171" s="74"/>
      <c r="P171" s="74"/>
      <c r="Q171" s="109"/>
      <c r="R171" s="109"/>
      <c r="S171" s="109"/>
      <c r="T171" s="109"/>
      <c r="U171" s="109"/>
      <c r="V171" s="109"/>
      <c r="W171" s="109"/>
      <c r="X171" s="109"/>
      <c r="Y171" s="109"/>
      <c r="Z171" s="109"/>
      <c r="AA171" s="109"/>
      <c r="AB171" s="109"/>
      <c r="AC171" s="109"/>
    </row>
    <row r="172" spans="1:29" ht="15.75" customHeight="1">
      <c r="A172" s="107"/>
      <c r="B172" s="55"/>
      <c r="C172" s="107"/>
      <c r="D172" s="107"/>
      <c r="E172" s="107"/>
      <c r="F172" s="108"/>
      <c r="G172" s="107"/>
      <c r="H172" s="74"/>
      <c r="I172" s="74"/>
      <c r="J172" s="74"/>
      <c r="K172" s="74"/>
      <c r="L172" s="74"/>
      <c r="M172" s="74"/>
      <c r="N172" s="74"/>
      <c r="O172" s="74"/>
      <c r="P172" s="74"/>
      <c r="Q172" s="109"/>
      <c r="R172" s="109"/>
      <c r="S172" s="109"/>
      <c r="T172" s="109"/>
      <c r="U172" s="109"/>
      <c r="V172" s="109"/>
      <c r="W172" s="109"/>
      <c r="X172" s="109"/>
      <c r="Y172" s="109"/>
      <c r="Z172" s="109"/>
      <c r="AA172" s="109"/>
      <c r="AB172" s="109"/>
      <c r="AC172" s="109"/>
    </row>
    <row r="173" spans="1:29" ht="15.75" customHeight="1">
      <c r="A173" s="107"/>
      <c r="B173" s="55"/>
      <c r="C173" s="107"/>
      <c r="D173" s="107"/>
      <c r="E173" s="107"/>
      <c r="F173" s="108"/>
      <c r="G173" s="107"/>
      <c r="H173" s="74"/>
      <c r="I173" s="74"/>
      <c r="J173" s="74"/>
      <c r="K173" s="74"/>
      <c r="L173" s="74"/>
      <c r="M173" s="74"/>
      <c r="N173" s="74"/>
      <c r="O173" s="74"/>
      <c r="P173" s="74"/>
      <c r="Q173" s="109"/>
      <c r="R173" s="109"/>
      <c r="S173" s="109"/>
      <c r="T173" s="109"/>
      <c r="U173" s="109"/>
      <c r="V173" s="109"/>
      <c r="W173" s="109"/>
      <c r="X173" s="109"/>
      <c r="Y173" s="109"/>
      <c r="Z173" s="109"/>
      <c r="AA173" s="109"/>
      <c r="AB173" s="109"/>
      <c r="AC173" s="109"/>
    </row>
    <row r="174" spans="1:29" ht="15.75" customHeight="1">
      <c r="A174" s="107"/>
      <c r="B174" s="55"/>
      <c r="C174" s="107"/>
      <c r="D174" s="107"/>
      <c r="E174" s="107"/>
      <c r="F174" s="108"/>
      <c r="G174" s="107"/>
      <c r="H174" s="74"/>
      <c r="I174" s="74"/>
      <c r="J174" s="74"/>
      <c r="K174" s="74"/>
      <c r="L174" s="74"/>
      <c r="M174" s="74"/>
      <c r="N174" s="74"/>
      <c r="O174" s="74"/>
      <c r="P174" s="74"/>
      <c r="Q174" s="109"/>
      <c r="R174" s="109"/>
      <c r="S174" s="109"/>
      <c r="T174" s="109"/>
      <c r="U174" s="109"/>
      <c r="V174" s="109"/>
      <c r="W174" s="109"/>
      <c r="X174" s="109"/>
      <c r="Y174" s="109"/>
      <c r="Z174" s="109"/>
      <c r="AA174" s="109"/>
      <c r="AB174" s="109"/>
      <c r="AC174" s="109"/>
    </row>
    <row r="175" spans="1:29" ht="15.75" customHeight="1">
      <c r="A175" s="107"/>
      <c r="B175" s="55"/>
      <c r="C175" s="107"/>
      <c r="D175" s="107"/>
      <c r="E175" s="107"/>
      <c r="F175" s="108"/>
      <c r="G175" s="107"/>
      <c r="H175" s="74"/>
      <c r="I175" s="74"/>
      <c r="J175" s="74"/>
      <c r="K175" s="74"/>
      <c r="L175" s="74"/>
      <c r="M175" s="74"/>
      <c r="N175" s="74"/>
      <c r="O175" s="74"/>
      <c r="P175" s="74"/>
      <c r="Q175" s="109"/>
      <c r="R175" s="109"/>
      <c r="S175" s="109"/>
      <c r="T175" s="109"/>
      <c r="U175" s="109"/>
      <c r="V175" s="109"/>
      <c r="W175" s="109"/>
      <c r="X175" s="109"/>
      <c r="Y175" s="109"/>
      <c r="Z175" s="109"/>
      <c r="AA175" s="109"/>
      <c r="AB175" s="109"/>
      <c r="AC175" s="109"/>
    </row>
    <row r="176" spans="1:29" ht="15.75" customHeight="1">
      <c r="A176" s="107"/>
      <c r="B176" s="55"/>
      <c r="C176" s="107"/>
      <c r="D176" s="107"/>
      <c r="E176" s="107"/>
      <c r="F176" s="108"/>
      <c r="G176" s="107"/>
      <c r="H176" s="74"/>
      <c r="I176" s="74"/>
      <c r="J176" s="74"/>
      <c r="K176" s="74"/>
      <c r="L176" s="74"/>
      <c r="M176" s="74"/>
      <c r="N176" s="74"/>
      <c r="O176" s="74"/>
      <c r="P176" s="74"/>
      <c r="Q176" s="109"/>
      <c r="R176" s="109"/>
      <c r="S176" s="109"/>
      <c r="T176" s="109"/>
      <c r="U176" s="109"/>
      <c r="V176" s="109"/>
      <c r="W176" s="109"/>
      <c r="X176" s="109"/>
      <c r="Y176" s="109"/>
      <c r="Z176" s="109"/>
      <c r="AA176" s="109"/>
      <c r="AB176" s="109"/>
      <c r="AC176" s="109"/>
    </row>
    <row r="177" spans="1:29" ht="15.75" customHeight="1">
      <c r="A177" s="107"/>
      <c r="B177" s="55"/>
      <c r="C177" s="107"/>
      <c r="D177" s="107"/>
      <c r="E177" s="107"/>
      <c r="F177" s="108"/>
      <c r="G177" s="107"/>
      <c r="H177" s="74"/>
      <c r="I177" s="74"/>
      <c r="J177" s="74"/>
      <c r="K177" s="74"/>
      <c r="L177" s="74"/>
      <c r="M177" s="74"/>
      <c r="N177" s="74"/>
      <c r="O177" s="74"/>
      <c r="P177" s="74"/>
      <c r="Q177" s="109"/>
      <c r="R177" s="109"/>
      <c r="S177" s="109"/>
      <c r="T177" s="109"/>
      <c r="U177" s="109"/>
      <c r="V177" s="109"/>
      <c r="W177" s="109"/>
      <c r="X177" s="109"/>
      <c r="Y177" s="109"/>
      <c r="Z177" s="109"/>
      <c r="AA177" s="109"/>
      <c r="AB177" s="109"/>
      <c r="AC177" s="109"/>
    </row>
    <row r="178" spans="1:29" ht="15.75" customHeight="1">
      <c r="A178" s="107"/>
      <c r="B178" s="55"/>
      <c r="C178" s="107"/>
      <c r="D178" s="107"/>
      <c r="E178" s="107"/>
      <c r="F178" s="108"/>
      <c r="G178" s="107"/>
      <c r="H178" s="74"/>
      <c r="I178" s="74"/>
      <c r="J178" s="74"/>
      <c r="K178" s="74"/>
      <c r="L178" s="74"/>
      <c r="M178" s="74"/>
      <c r="N178" s="74"/>
      <c r="O178" s="74"/>
      <c r="P178" s="74"/>
      <c r="Q178" s="109"/>
      <c r="R178" s="109"/>
      <c r="S178" s="109"/>
      <c r="T178" s="109"/>
      <c r="U178" s="109"/>
      <c r="V178" s="109"/>
      <c r="W178" s="109"/>
      <c r="X178" s="109"/>
      <c r="Y178" s="109"/>
      <c r="Z178" s="109"/>
      <c r="AA178" s="109"/>
      <c r="AB178" s="109"/>
      <c r="AC178" s="109"/>
    </row>
    <row r="179" spans="1:29" ht="15.75" customHeight="1">
      <c r="A179" s="107"/>
      <c r="B179" s="55"/>
      <c r="C179" s="107"/>
      <c r="D179" s="107"/>
      <c r="E179" s="107"/>
      <c r="F179" s="108"/>
      <c r="G179" s="107"/>
      <c r="H179" s="74"/>
      <c r="I179" s="74"/>
      <c r="J179" s="74"/>
      <c r="K179" s="74"/>
      <c r="L179" s="74"/>
      <c r="M179" s="74"/>
      <c r="N179" s="74"/>
      <c r="O179" s="74"/>
      <c r="P179" s="74"/>
      <c r="Q179" s="109"/>
      <c r="R179" s="109"/>
      <c r="S179" s="109"/>
      <c r="T179" s="109"/>
      <c r="U179" s="109"/>
      <c r="V179" s="109"/>
      <c r="W179" s="109"/>
      <c r="X179" s="109"/>
      <c r="Y179" s="109"/>
      <c r="Z179" s="109"/>
      <c r="AA179" s="109"/>
      <c r="AB179" s="109"/>
      <c r="AC179" s="109"/>
    </row>
    <row r="180" spans="1:29" ht="15.75" customHeight="1">
      <c r="A180" s="107"/>
      <c r="B180" s="55"/>
      <c r="C180" s="107"/>
      <c r="D180" s="107"/>
      <c r="E180" s="107"/>
      <c r="F180" s="108"/>
      <c r="G180" s="107"/>
      <c r="H180" s="74"/>
      <c r="I180" s="74"/>
      <c r="J180" s="74"/>
      <c r="K180" s="74"/>
      <c r="L180" s="74"/>
      <c r="M180" s="74"/>
      <c r="N180" s="74"/>
      <c r="O180" s="74"/>
      <c r="P180" s="74"/>
      <c r="Q180" s="109"/>
      <c r="R180" s="109"/>
      <c r="S180" s="109"/>
      <c r="T180" s="109"/>
      <c r="U180" s="109"/>
      <c r="V180" s="109"/>
      <c r="W180" s="109"/>
      <c r="X180" s="109"/>
      <c r="Y180" s="109"/>
      <c r="Z180" s="109"/>
      <c r="AA180" s="109"/>
      <c r="AB180" s="109"/>
      <c r="AC180" s="109"/>
    </row>
    <row r="181" spans="1:29" ht="15.75" customHeight="1">
      <c r="A181" s="107"/>
      <c r="B181" s="55"/>
      <c r="C181" s="107"/>
      <c r="D181" s="107"/>
      <c r="E181" s="107"/>
      <c r="F181" s="108"/>
      <c r="G181" s="107"/>
      <c r="H181" s="74"/>
      <c r="I181" s="74"/>
      <c r="J181" s="74"/>
      <c r="K181" s="74"/>
      <c r="L181" s="74"/>
      <c r="M181" s="74"/>
      <c r="N181" s="74"/>
      <c r="O181" s="74"/>
      <c r="P181" s="74"/>
      <c r="Q181" s="109"/>
      <c r="R181" s="109"/>
      <c r="S181" s="109"/>
      <c r="T181" s="109"/>
      <c r="U181" s="109"/>
      <c r="V181" s="109"/>
      <c r="W181" s="109"/>
      <c r="X181" s="109"/>
      <c r="Y181" s="109"/>
      <c r="Z181" s="109"/>
      <c r="AA181" s="109"/>
      <c r="AB181" s="109"/>
      <c r="AC181" s="109"/>
    </row>
    <row r="182" spans="1:29" ht="15.75" customHeight="1">
      <c r="A182" s="107"/>
      <c r="B182" s="55"/>
      <c r="C182" s="107"/>
      <c r="D182" s="107"/>
      <c r="E182" s="107"/>
      <c r="F182" s="108"/>
      <c r="G182" s="107"/>
      <c r="H182" s="74"/>
      <c r="I182" s="74"/>
      <c r="J182" s="74"/>
      <c r="K182" s="74"/>
      <c r="L182" s="74"/>
      <c r="M182" s="74"/>
      <c r="N182" s="74"/>
      <c r="O182" s="74"/>
      <c r="P182" s="74"/>
      <c r="Q182" s="109"/>
      <c r="R182" s="109"/>
      <c r="S182" s="109"/>
      <c r="T182" s="109"/>
      <c r="U182" s="109"/>
      <c r="V182" s="109"/>
      <c r="W182" s="109"/>
      <c r="X182" s="109"/>
      <c r="Y182" s="109"/>
      <c r="Z182" s="109"/>
      <c r="AA182" s="109"/>
      <c r="AB182" s="109"/>
      <c r="AC182" s="109"/>
    </row>
    <row r="183" spans="1:29" ht="15.75" customHeight="1">
      <c r="A183" s="107"/>
      <c r="B183" s="55"/>
      <c r="C183" s="107"/>
      <c r="D183" s="107"/>
      <c r="E183" s="107"/>
      <c r="F183" s="108"/>
      <c r="G183" s="107"/>
      <c r="H183" s="74"/>
      <c r="I183" s="74"/>
      <c r="J183" s="74"/>
      <c r="K183" s="74"/>
      <c r="L183" s="74"/>
      <c r="M183" s="74"/>
      <c r="N183" s="74"/>
      <c r="O183" s="74"/>
      <c r="P183" s="74"/>
      <c r="Q183" s="109"/>
      <c r="R183" s="109"/>
      <c r="S183" s="109"/>
      <c r="T183" s="109"/>
      <c r="U183" s="109"/>
      <c r="V183" s="109"/>
      <c r="W183" s="109"/>
      <c r="X183" s="109"/>
      <c r="Y183" s="109"/>
      <c r="Z183" s="109"/>
      <c r="AA183" s="109"/>
      <c r="AB183" s="109"/>
      <c r="AC183" s="109"/>
    </row>
    <row r="184" spans="1:29" ht="15.75" customHeight="1">
      <c r="A184" s="107"/>
      <c r="B184" s="55"/>
      <c r="C184" s="107"/>
      <c r="D184" s="107"/>
      <c r="E184" s="107"/>
      <c r="F184" s="108"/>
      <c r="G184" s="107"/>
      <c r="H184" s="74"/>
      <c r="I184" s="74"/>
      <c r="J184" s="74"/>
      <c r="K184" s="74"/>
      <c r="L184" s="74"/>
      <c r="M184" s="74"/>
      <c r="N184" s="74"/>
      <c r="O184" s="74"/>
      <c r="P184" s="74"/>
      <c r="Q184" s="109"/>
      <c r="R184" s="109"/>
      <c r="S184" s="109"/>
      <c r="T184" s="109"/>
      <c r="U184" s="109"/>
      <c r="V184" s="109"/>
      <c r="W184" s="109"/>
      <c r="X184" s="109"/>
      <c r="Y184" s="109"/>
      <c r="Z184" s="109"/>
      <c r="AA184" s="109"/>
      <c r="AB184" s="109"/>
      <c r="AC184" s="109"/>
    </row>
    <row r="185" spans="1:29" ht="15.75" customHeight="1">
      <c r="A185" s="107"/>
      <c r="B185" s="55"/>
      <c r="C185" s="107"/>
      <c r="D185" s="107"/>
      <c r="E185" s="107"/>
      <c r="F185" s="108"/>
      <c r="G185" s="107"/>
      <c r="H185" s="74"/>
      <c r="I185" s="74"/>
      <c r="J185" s="74"/>
      <c r="K185" s="74"/>
      <c r="L185" s="74"/>
      <c r="M185" s="74"/>
      <c r="N185" s="74"/>
      <c r="O185" s="74"/>
      <c r="P185" s="74"/>
      <c r="Q185" s="109"/>
      <c r="R185" s="109"/>
      <c r="S185" s="109"/>
      <c r="T185" s="109"/>
      <c r="U185" s="109"/>
      <c r="V185" s="109"/>
      <c r="W185" s="109"/>
      <c r="X185" s="109"/>
      <c r="Y185" s="109"/>
      <c r="Z185" s="109"/>
      <c r="AA185" s="109"/>
      <c r="AB185" s="109"/>
      <c r="AC185" s="109"/>
    </row>
    <row r="186" spans="1:29" ht="15.75" customHeight="1">
      <c r="A186" s="107"/>
      <c r="B186" s="55"/>
      <c r="C186" s="107"/>
      <c r="D186" s="107"/>
      <c r="E186" s="107"/>
      <c r="F186" s="108"/>
      <c r="G186" s="107"/>
      <c r="H186" s="74"/>
      <c r="I186" s="74"/>
      <c r="J186" s="74"/>
      <c r="K186" s="74"/>
      <c r="L186" s="74"/>
      <c r="M186" s="74"/>
      <c r="N186" s="74"/>
      <c r="O186" s="74"/>
      <c r="P186" s="74"/>
      <c r="Q186" s="109"/>
      <c r="R186" s="109"/>
      <c r="S186" s="109"/>
      <c r="T186" s="109"/>
      <c r="U186" s="109"/>
      <c r="V186" s="109"/>
      <c r="W186" s="109"/>
      <c r="X186" s="109"/>
      <c r="Y186" s="109"/>
      <c r="Z186" s="109"/>
      <c r="AA186" s="109"/>
      <c r="AB186" s="109"/>
      <c r="AC186" s="109"/>
    </row>
    <row r="187" spans="1:29" ht="15.75" customHeight="1">
      <c r="A187" s="107"/>
      <c r="B187" s="55"/>
      <c r="C187" s="107"/>
      <c r="D187" s="107"/>
      <c r="E187" s="107"/>
      <c r="F187" s="108"/>
      <c r="G187" s="107"/>
      <c r="H187" s="74"/>
      <c r="I187" s="74"/>
      <c r="J187" s="74"/>
      <c r="K187" s="74"/>
      <c r="L187" s="74"/>
      <c r="M187" s="74"/>
      <c r="N187" s="74"/>
      <c r="O187" s="74"/>
      <c r="P187" s="74"/>
      <c r="Q187" s="109"/>
      <c r="R187" s="109"/>
      <c r="S187" s="109"/>
      <c r="T187" s="109"/>
      <c r="U187" s="109"/>
      <c r="V187" s="109"/>
      <c r="W187" s="109"/>
      <c r="X187" s="109"/>
      <c r="Y187" s="109"/>
      <c r="Z187" s="109"/>
      <c r="AA187" s="109"/>
      <c r="AB187" s="109"/>
      <c r="AC187" s="109"/>
    </row>
    <row r="188" spans="1:29" ht="15.75" customHeight="1">
      <c r="A188" s="107"/>
      <c r="B188" s="55"/>
      <c r="C188" s="107"/>
      <c r="D188" s="107"/>
      <c r="E188" s="107"/>
      <c r="F188" s="108"/>
      <c r="G188" s="107"/>
      <c r="H188" s="74"/>
      <c r="I188" s="74"/>
      <c r="J188" s="74"/>
      <c r="K188" s="74"/>
      <c r="L188" s="74"/>
      <c r="M188" s="74"/>
      <c r="N188" s="74"/>
      <c r="O188" s="74"/>
      <c r="P188" s="74"/>
      <c r="Q188" s="109"/>
      <c r="R188" s="109"/>
      <c r="S188" s="109"/>
      <c r="T188" s="109"/>
      <c r="U188" s="109"/>
      <c r="V188" s="109"/>
      <c r="W188" s="109"/>
      <c r="X188" s="109"/>
      <c r="Y188" s="109"/>
      <c r="Z188" s="109"/>
      <c r="AA188" s="109"/>
      <c r="AB188" s="109"/>
      <c r="AC188" s="109"/>
    </row>
    <row r="189" spans="1:29" ht="15.75" customHeight="1">
      <c r="A189" s="107"/>
      <c r="B189" s="55"/>
      <c r="C189" s="107"/>
      <c r="D189" s="107"/>
      <c r="E189" s="107"/>
      <c r="F189" s="108"/>
      <c r="G189" s="107"/>
      <c r="H189" s="74"/>
      <c r="I189" s="74"/>
      <c r="J189" s="74"/>
      <c r="K189" s="74"/>
      <c r="L189" s="74"/>
      <c r="M189" s="74"/>
      <c r="N189" s="74"/>
      <c r="O189" s="74"/>
      <c r="P189" s="74"/>
      <c r="Q189" s="109"/>
      <c r="R189" s="109"/>
      <c r="S189" s="109"/>
      <c r="T189" s="109"/>
      <c r="U189" s="109"/>
      <c r="V189" s="109"/>
      <c r="W189" s="109"/>
      <c r="X189" s="109"/>
      <c r="Y189" s="109"/>
      <c r="Z189" s="109"/>
      <c r="AA189" s="109"/>
      <c r="AB189" s="109"/>
      <c r="AC189" s="109"/>
    </row>
    <row r="190" spans="1:29" ht="15.75" customHeight="1">
      <c r="A190" s="107"/>
      <c r="B190" s="55"/>
      <c r="C190" s="107"/>
      <c r="D190" s="107"/>
      <c r="E190" s="107"/>
      <c r="F190" s="108"/>
      <c r="G190" s="107"/>
      <c r="H190" s="74"/>
      <c r="I190" s="74"/>
      <c r="J190" s="74"/>
      <c r="K190" s="74"/>
      <c r="L190" s="74"/>
      <c r="M190" s="74"/>
      <c r="N190" s="74"/>
      <c r="O190" s="74"/>
      <c r="P190" s="74"/>
      <c r="Q190" s="109"/>
      <c r="R190" s="109"/>
      <c r="S190" s="109"/>
      <c r="T190" s="109"/>
      <c r="U190" s="109"/>
      <c r="V190" s="109"/>
      <c r="W190" s="109"/>
      <c r="X190" s="109"/>
      <c r="Y190" s="109"/>
      <c r="Z190" s="109"/>
      <c r="AA190" s="109"/>
      <c r="AB190" s="109"/>
      <c r="AC190" s="109"/>
    </row>
    <row r="191" spans="1:29" ht="15.75" customHeight="1">
      <c r="A191" s="107"/>
      <c r="B191" s="55"/>
      <c r="C191" s="107"/>
      <c r="D191" s="107"/>
      <c r="E191" s="107"/>
      <c r="F191" s="108"/>
      <c r="G191" s="107"/>
      <c r="H191" s="74"/>
      <c r="I191" s="74"/>
      <c r="J191" s="74"/>
      <c r="K191" s="74"/>
      <c r="L191" s="74"/>
      <c r="M191" s="74"/>
      <c r="N191" s="74"/>
      <c r="O191" s="74"/>
      <c r="P191" s="74"/>
      <c r="Q191" s="109"/>
      <c r="R191" s="109"/>
      <c r="S191" s="109"/>
      <c r="T191" s="109"/>
      <c r="U191" s="109"/>
      <c r="V191" s="109"/>
      <c r="W191" s="109"/>
      <c r="X191" s="109"/>
      <c r="Y191" s="109"/>
      <c r="Z191" s="109"/>
      <c r="AA191" s="109"/>
      <c r="AB191" s="109"/>
      <c r="AC191" s="109"/>
    </row>
    <row r="192" spans="1:29" ht="15.75" customHeight="1">
      <c r="A192" s="107"/>
      <c r="B192" s="55"/>
      <c r="C192" s="107"/>
      <c r="D192" s="107"/>
      <c r="E192" s="107"/>
      <c r="F192" s="108"/>
      <c r="G192" s="107"/>
      <c r="H192" s="74"/>
      <c r="I192" s="74"/>
      <c r="J192" s="74"/>
      <c r="K192" s="74"/>
      <c r="L192" s="74"/>
      <c r="M192" s="74"/>
      <c r="N192" s="74"/>
      <c r="O192" s="74"/>
      <c r="P192" s="74"/>
      <c r="Q192" s="109"/>
      <c r="R192" s="109"/>
      <c r="S192" s="109"/>
      <c r="T192" s="109"/>
      <c r="U192" s="109"/>
      <c r="V192" s="109"/>
      <c r="W192" s="109"/>
      <c r="X192" s="109"/>
      <c r="Y192" s="109"/>
      <c r="Z192" s="109"/>
      <c r="AA192" s="109"/>
      <c r="AB192" s="109"/>
      <c r="AC192" s="109"/>
    </row>
    <row r="193" spans="1:29" ht="15.75" customHeight="1">
      <c r="A193" s="107"/>
      <c r="B193" s="55"/>
      <c r="C193" s="107"/>
      <c r="D193" s="107"/>
      <c r="E193" s="107"/>
      <c r="F193" s="108"/>
      <c r="G193" s="107"/>
      <c r="H193" s="74"/>
      <c r="I193" s="74"/>
      <c r="J193" s="74"/>
      <c r="K193" s="74"/>
      <c r="L193" s="74"/>
      <c r="M193" s="74"/>
      <c r="N193" s="74"/>
      <c r="O193" s="74"/>
      <c r="P193" s="74"/>
      <c r="Q193" s="109"/>
      <c r="R193" s="109"/>
      <c r="S193" s="109"/>
      <c r="T193" s="109"/>
      <c r="U193" s="109"/>
      <c r="V193" s="109"/>
      <c r="W193" s="109"/>
      <c r="X193" s="109"/>
      <c r="Y193" s="109"/>
      <c r="Z193" s="109"/>
      <c r="AA193" s="109"/>
      <c r="AB193" s="109"/>
      <c r="AC193" s="109"/>
    </row>
    <row r="194" spans="1:29" ht="15.75" customHeight="1">
      <c r="A194" s="107"/>
      <c r="B194" s="55"/>
      <c r="C194" s="107"/>
      <c r="D194" s="107"/>
      <c r="E194" s="107"/>
      <c r="F194" s="108"/>
      <c r="G194" s="107"/>
      <c r="H194" s="74"/>
      <c r="I194" s="74"/>
      <c r="J194" s="74"/>
      <c r="K194" s="74"/>
      <c r="L194" s="74"/>
      <c r="M194" s="74"/>
      <c r="N194" s="74"/>
      <c r="O194" s="74"/>
      <c r="P194" s="74"/>
      <c r="Q194" s="109"/>
      <c r="R194" s="109"/>
      <c r="S194" s="109"/>
      <c r="T194" s="109"/>
      <c r="U194" s="109"/>
      <c r="V194" s="109"/>
      <c r="W194" s="109"/>
      <c r="X194" s="109"/>
      <c r="Y194" s="109"/>
      <c r="Z194" s="109"/>
      <c r="AA194" s="109"/>
      <c r="AB194" s="109"/>
      <c r="AC194" s="109"/>
    </row>
    <row r="195" spans="1:29" ht="15.75" customHeight="1">
      <c r="A195" s="107"/>
      <c r="B195" s="55"/>
      <c r="C195" s="107"/>
      <c r="D195" s="107"/>
      <c r="E195" s="107"/>
      <c r="F195" s="108"/>
      <c r="G195" s="107"/>
      <c r="H195" s="74"/>
      <c r="I195" s="74"/>
      <c r="J195" s="74"/>
      <c r="K195" s="74"/>
      <c r="L195" s="74"/>
      <c r="M195" s="74"/>
      <c r="N195" s="74"/>
      <c r="O195" s="74"/>
      <c r="P195" s="74"/>
      <c r="Q195" s="109"/>
      <c r="R195" s="109"/>
      <c r="S195" s="109"/>
      <c r="T195" s="109"/>
      <c r="U195" s="109"/>
      <c r="V195" s="109"/>
      <c r="W195" s="109"/>
      <c r="X195" s="109"/>
      <c r="Y195" s="109"/>
      <c r="Z195" s="109"/>
      <c r="AA195" s="109"/>
      <c r="AB195" s="109"/>
      <c r="AC195" s="109"/>
    </row>
    <row r="196" spans="1:29" ht="15.75" customHeight="1">
      <c r="A196" s="107"/>
      <c r="B196" s="55"/>
      <c r="C196" s="107"/>
      <c r="D196" s="107"/>
      <c r="E196" s="107"/>
      <c r="F196" s="108"/>
      <c r="G196" s="107"/>
      <c r="H196" s="74"/>
      <c r="I196" s="74"/>
      <c r="J196" s="74"/>
      <c r="K196" s="74"/>
      <c r="L196" s="74"/>
      <c r="M196" s="74"/>
      <c r="N196" s="74"/>
      <c r="O196" s="74"/>
      <c r="P196" s="74"/>
      <c r="Q196" s="109"/>
      <c r="R196" s="109"/>
      <c r="S196" s="109"/>
      <c r="T196" s="109"/>
      <c r="U196" s="109"/>
      <c r="V196" s="109"/>
      <c r="W196" s="109"/>
      <c r="X196" s="109"/>
      <c r="Y196" s="109"/>
      <c r="Z196" s="109"/>
      <c r="AA196" s="109"/>
      <c r="AB196" s="109"/>
      <c r="AC196" s="109"/>
    </row>
    <row r="197" spans="1:29" ht="15.75" customHeight="1">
      <c r="A197" s="107"/>
      <c r="B197" s="55"/>
      <c r="C197" s="107"/>
      <c r="D197" s="107"/>
      <c r="E197" s="107"/>
      <c r="F197" s="108"/>
      <c r="G197" s="107"/>
      <c r="H197" s="74"/>
      <c r="I197" s="74"/>
      <c r="J197" s="74"/>
      <c r="K197" s="74"/>
      <c r="L197" s="74"/>
      <c r="M197" s="74"/>
      <c r="N197" s="74"/>
      <c r="O197" s="74"/>
      <c r="P197" s="74"/>
      <c r="Q197" s="109"/>
      <c r="R197" s="109"/>
      <c r="S197" s="109"/>
      <c r="T197" s="109"/>
      <c r="U197" s="109"/>
      <c r="V197" s="109"/>
      <c r="W197" s="109"/>
      <c r="X197" s="109"/>
      <c r="Y197" s="109"/>
      <c r="Z197" s="109"/>
      <c r="AA197" s="109"/>
      <c r="AB197" s="109"/>
      <c r="AC197" s="109"/>
    </row>
    <row r="198" spans="1:29" ht="15.75" customHeight="1">
      <c r="A198" s="107"/>
      <c r="B198" s="55"/>
      <c r="C198" s="107"/>
      <c r="D198" s="107"/>
      <c r="E198" s="107"/>
      <c r="F198" s="108"/>
      <c r="G198" s="107"/>
      <c r="H198" s="74"/>
      <c r="I198" s="74"/>
      <c r="J198" s="74"/>
      <c r="K198" s="74"/>
      <c r="L198" s="74"/>
      <c r="M198" s="74"/>
      <c r="N198" s="74"/>
      <c r="O198" s="74"/>
      <c r="P198" s="74"/>
      <c r="Q198" s="109"/>
      <c r="R198" s="109"/>
      <c r="S198" s="109"/>
      <c r="T198" s="109"/>
      <c r="U198" s="109"/>
      <c r="V198" s="109"/>
      <c r="W198" s="109"/>
      <c r="X198" s="109"/>
      <c r="Y198" s="109"/>
      <c r="Z198" s="109"/>
      <c r="AA198" s="109"/>
      <c r="AB198" s="109"/>
      <c r="AC198" s="109"/>
    </row>
    <row r="199" spans="1:29" ht="15.75" customHeight="1">
      <c r="A199" s="107"/>
      <c r="B199" s="55"/>
      <c r="C199" s="107"/>
      <c r="D199" s="107"/>
      <c r="E199" s="107"/>
      <c r="F199" s="108"/>
      <c r="G199" s="107"/>
      <c r="H199" s="74"/>
      <c r="I199" s="74"/>
      <c r="J199" s="74"/>
      <c r="K199" s="74"/>
      <c r="L199" s="74"/>
      <c r="M199" s="74"/>
      <c r="N199" s="74"/>
      <c r="O199" s="74"/>
      <c r="P199" s="74"/>
      <c r="Q199" s="109"/>
      <c r="R199" s="109"/>
      <c r="S199" s="109"/>
      <c r="T199" s="109"/>
      <c r="U199" s="109"/>
      <c r="V199" s="109"/>
      <c r="W199" s="109"/>
      <c r="X199" s="109"/>
      <c r="Y199" s="109"/>
      <c r="Z199" s="109"/>
      <c r="AA199" s="109"/>
      <c r="AB199" s="109"/>
      <c r="AC199" s="109"/>
    </row>
    <row r="200" spans="1:29" ht="15.75" customHeight="1">
      <c r="A200" s="107"/>
      <c r="B200" s="55"/>
      <c r="C200" s="107"/>
      <c r="D200" s="107"/>
      <c r="E200" s="107"/>
      <c r="F200" s="108"/>
      <c r="G200" s="107"/>
      <c r="H200" s="74"/>
      <c r="I200" s="74"/>
      <c r="J200" s="74"/>
      <c r="K200" s="74"/>
      <c r="L200" s="74"/>
      <c r="M200" s="74"/>
      <c r="N200" s="74"/>
      <c r="O200" s="74"/>
      <c r="P200" s="74"/>
      <c r="Q200" s="109"/>
      <c r="R200" s="109"/>
      <c r="S200" s="109"/>
      <c r="T200" s="109"/>
      <c r="U200" s="109"/>
      <c r="V200" s="109"/>
      <c r="W200" s="109"/>
      <c r="X200" s="109"/>
      <c r="Y200" s="109"/>
      <c r="Z200" s="109"/>
      <c r="AA200" s="109"/>
      <c r="AB200" s="109"/>
      <c r="AC200" s="109"/>
    </row>
    <row r="201" spans="1:29" ht="15.75" customHeight="1">
      <c r="A201" s="107"/>
      <c r="B201" s="55"/>
      <c r="C201" s="107"/>
      <c r="D201" s="107"/>
      <c r="E201" s="107"/>
      <c r="F201" s="108"/>
      <c r="G201" s="107"/>
      <c r="H201" s="74"/>
      <c r="I201" s="74"/>
      <c r="J201" s="74"/>
      <c r="K201" s="74"/>
      <c r="L201" s="74"/>
      <c r="M201" s="74"/>
      <c r="N201" s="74"/>
      <c r="O201" s="74"/>
      <c r="P201" s="74"/>
      <c r="Q201" s="109"/>
      <c r="R201" s="109"/>
      <c r="S201" s="109"/>
      <c r="T201" s="109"/>
      <c r="U201" s="109"/>
      <c r="V201" s="109"/>
      <c r="W201" s="109"/>
      <c r="X201" s="109"/>
      <c r="Y201" s="109"/>
      <c r="Z201" s="109"/>
      <c r="AA201" s="109"/>
      <c r="AB201" s="109"/>
      <c r="AC201" s="109"/>
    </row>
    <row r="202" spans="1:29" ht="15.75" customHeight="1">
      <c r="A202" s="107"/>
      <c r="B202" s="55"/>
      <c r="C202" s="107"/>
      <c r="D202" s="107"/>
      <c r="E202" s="107"/>
      <c r="F202" s="108"/>
      <c r="G202" s="107"/>
      <c r="H202" s="74"/>
      <c r="I202" s="74"/>
      <c r="J202" s="74"/>
      <c r="K202" s="74"/>
      <c r="L202" s="74"/>
      <c r="M202" s="74"/>
      <c r="N202" s="74"/>
      <c r="O202" s="74"/>
      <c r="P202" s="74"/>
      <c r="Q202" s="109"/>
      <c r="R202" s="109"/>
      <c r="S202" s="109"/>
      <c r="T202" s="109"/>
      <c r="U202" s="109"/>
      <c r="V202" s="109"/>
      <c r="W202" s="109"/>
      <c r="X202" s="109"/>
      <c r="Y202" s="109"/>
      <c r="Z202" s="109"/>
      <c r="AA202" s="109"/>
      <c r="AB202" s="109"/>
      <c r="AC202" s="109"/>
    </row>
    <row r="203" spans="1:29" ht="15.75" customHeight="1">
      <c r="A203" s="107"/>
      <c r="B203" s="55"/>
      <c r="C203" s="107"/>
      <c r="D203" s="107"/>
      <c r="E203" s="107"/>
      <c r="F203" s="108"/>
      <c r="G203" s="107"/>
      <c r="H203" s="74"/>
      <c r="I203" s="74"/>
      <c r="J203" s="74"/>
      <c r="K203" s="74"/>
      <c r="L203" s="74"/>
      <c r="M203" s="74"/>
      <c r="N203" s="74"/>
      <c r="O203" s="74"/>
      <c r="P203" s="74"/>
      <c r="Q203" s="109"/>
      <c r="R203" s="109"/>
      <c r="S203" s="109"/>
      <c r="T203" s="109"/>
      <c r="U203" s="109"/>
      <c r="V203" s="109"/>
      <c r="W203" s="109"/>
      <c r="X203" s="109"/>
      <c r="Y203" s="109"/>
      <c r="Z203" s="109"/>
      <c r="AA203" s="109"/>
      <c r="AB203" s="109"/>
      <c r="AC203" s="109"/>
    </row>
    <row r="204" spans="1:29" ht="15.75" customHeight="1">
      <c r="A204" s="107"/>
      <c r="B204" s="55"/>
      <c r="C204" s="107"/>
      <c r="D204" s="107"/>
      <c r="E204" s="107"/>
      <c r="F204" s="108"/>
      <c r="G204" s="107"/>
      <c r="H204" s="74"/>
      <c r="I204" s="74"/>
      <c r="J204" s="74"/>
      <c r="K204" s="74"/>
      <c r="L204" s="74"/>
      <c r="M204" s="74"/>
      <c r="N204" s="74"/>
      <c r="O204" s="74"/>
      <c r="P204" s="74"/>
      <c r="Q204" s="109"/>
      <c r="R204" s="109"/>
      <c r="S204" s="109"/>
      <c r="T204" s="109"/>
      <c r="U204" s="109"/>
      <c r="V204" s="109"/>
      <c r="W204" s="109"/>
      <c r="X204" s="109"/>
      <c r="Y204" s="109"/>
      <c r="Z204" s="109"/>
      <c r="AA204" s="109"/>
      <c r="AB204" s="109"/>
      <c r="AC204" s="109"/>
    </row>
    <row r="205" spans="1:29" ht="15.75" customHeight="1">
      <c r="A205" s="107"/>
      <c r="B205" s="55"/>
      <c r="C205" s="107"/>
      <c r="D205" s="107"/>
      <c r="E205" s="107"/>
      <c r="F205" s="108"/>
      <c r="G205" s="107"/>
      <c r="H205" s="74"/>
      <c r="I205" s="74"/>
      <c r="J205" s="74"/>
      <c r="K205" s="74"/>
      <c r="L205" s="74"/>
      <c r="M205" s="74"/>
      <c r="N205" s="74"/>
      <c r="O205" s="74"/>
      <c r="P205" s="74"/>
      <c r="Q205" s="109"/>
      <c r="R205" s="109"/>
      <c r="S205" s="109"/>
      <c r="T205" s="109"/>
      <c r="U205" s="109"/>
      <c r="V205" s="109"/>
      <c r="W205" s="109"/>
      <c r="X205" s="109"/>
      <c r="Y205" s="109"/>
      <c r="Z205" s="109"/>
      <c r="AA205" s="109"/>
      <c r="AB205" s="109"/>
      <c r="AC205" s="109"/>
    </row>
    <row r="206" spans="1:29" ht="15.75" customHeight="1">
      <c r="A206" s="107"/>
      <c r="B206" s="55"/>
      <c r="C206" s="107"/>
      <c r="D206" s="107"/>
      <c r="E206" s="107"/>
      <c r="F206" s="108"/>
      <c r="G206" s="107"/>
      <c r="H206" s="74"/>
      <c r="I206" s="74"/>
      <c r="J206" s="74"/>
      <c r="K206" s="74"/>
      <c r="L206" s="74"/>
      <c r="M206" s="74"/>
      <c r="N206" s="74"/>
      <c r="O206" s="74"/>
      <c r="P206" s="74"/>
      <c r="Q206" s="109"/>
      <c r="R206" s="109"/>
      <c r="S206" s="109"/>
      <c r="T206" s="109"/>
      <c r="U206" s="109"/>
      <c r="V206" s="109"/>
      <c r="W206" s="109"/>
      <c r="X206" s="109"/>
      <c r="Y206" s="109"/>
      <c r="Z206" s="109"/>
      <c r="AA206" s="109"/>
      <c r="AB206" s="109"/>
      <c r="AC206" s="109"/>
    </row>
    <row r="207" spans="1:29" ht="15.75" customHeight="1">
      <c r="A207" s="107"/>
      <c r="B207" s="55"/>
      <c r="C207" s="107"/>
      <c r="D207" s="107"/>
      <c r="E207" s="107"/>
      <c r="F207" s="108"/>
      <c r="G207" s="107"/>
      <c r="H207" s="74"/>
      <c r="I207" s="74"/>
      <c r="J207" s="74"/>
      <c r="K207" s="74"/>
      <c r="L207" s="74"/>
      <c r="M207" s="74"/>
      <c r="N207" s="74"/>
      <c r="O207" s="74"/>
      <c r="P207" s="74"/>
      <c r="Q207" s="109"/>
      <c r="R207" s="109"/>
      <c r="S207" s="109"/>
      <c r="T207" s="109"/>
      <c r="U207" s="109"/>
      <c r="V207" s="109"/>
      <c r="W207" s="109"/>
      <c r="X207" s="109"/>
      <c r="Y207" s="109"/>
      <c r="Z207" s="109"/>
      <c r="AA207" s="109"/>
      <c r="AB207" s="109"/>
      <c r="AC207" s="109"/>
    </row>
    <row r="208" spans="1:29" ht="15.75" customHeight="1">
      <c r="A208" s="107"/>
      <c r="B208" s="55"/>
      <c r="C208" s="107"/>
      <c r="D208" s="107"/>
      <c r="E208" s="107"/>
      <c r="F208" s="108"/>
      <c r="G208" s="107"/>
      <c r="H208" s="74"/>
      <c r="I208" s="74"/>
      <c r="J208" s="74"/>
      <c r="K208" s="74"/>
      <c r="L208" s="74"/>
      <c r="M208" s="74"/>
      <c r="N208" s="74"/>
      <c r="O208" s="74"/>
      <c r="P208" s="74"/>
      <c r="Q208" s="109"/>
      <c r="R208" s="109"/>
      <c r="S208" s="109"/>
      <c r="T208" s="109"/>
      <c r="U208" s="109"/>
      <c r="V208" s="109"/>
      <c r="W208" s="109"/>
      <c r="X208" s="109"/>
      <c r="Y208" s="109"/>
      <c r="Z208" s="109"/>
      <c r="AA208" s="109"/>
      <c r="AB208" s="109"/>
      <c r="AC208" s="109"/>
    </row>
    <row r="209" spans="1:29" ht="15.75" customHeight="1">
      <c r="A209" s="107"/>
      <c r="B209" s="55"/>
      <c r="C209" s="107"/>
      <c r="D209" s="107"/>
      <c r="E209" s="107"/>
      <c r="F209" s="108"/>
      <c r="G209" s="107"/>
      <c r="H209" s="74"/>
      <c r="I209" s="74"/>
      <c r="J209" s="74"/>
      <c r="K209" s="74"/>
      <c r="L209" s="74"/>
      <c r="M209" s="74"/>
      <c r="N209" s="74"/>
      <c r="O209" s="74"/>
      <c r="P209" s="74"/>
      <c r="Q209" s="109"/>
      <c r="R209" s="109"/>
      <c r="S209" s="109"/>
      <c r="T209" s="109"/>
      <c r="U209" s="109"/>
      <c r="V209" s="109"/>
      <c r="W209" s="109"/>
      <c r="X209" s="109"/>
      <c r="Y209" s="109"/>
      <c r="Z209" s="109"/>
      <c r="AA209" s="109"/>
      <c r="AB209" s="109"/>
      <c r="AC209" s="109"/>
    </row>
    <row r="210" spans="1:29" ht="15.75" customHeight="1">
      <c r="A210" s="107"/>
      <c r="B210" s="55"/>
      <c r="C210" s="107"/>
      <c r="D210" s="107"/>
      <c r="E210" s="107"/>
      <c r="F210" s="108"/>
      <c r="G210" s="107"/>
      <c r="H210" s="74"/>
      <c r="I210" s="74"/>
      <c r="J210" s="74"/>
      <c r="K210" s="74"/>
      <c r="L210" s="74"/>
      <c r="M210" s="74"/>
      <c r="N210" s="74"/>
      <c r="O210" s="74"/>
      <c r="P210" s="74"/>
      <c r="Q210" s="109"/>
      <c r="R210" s="109"/>
      <c r="S210" s="109"/>
      <c r="T210" s="109"/>
      <c r="U210" s="109"/>
      <c r="V210" s="109"/>
      <c r="W210" s="109"/>
      <c r="X210" s="109"/>
      <c r="Y210" s="109"/>
      <c r="Z210" s="109"/>
      <c r="AA210" s="109"/>
      <c r="AB210" s="109"/>
      <c r="AC210" s="109"/>
    </row>
    <row r="211" spans="1:29" ht="15.75" customHeight="1">
      <c r="A211" s="107"/>
      <c r="B211" s="55"/>
      <c r="C211" s="107"/>
      <c r="D211" s="107"/>
      <c r="E211" s="107"/>
      <c r="F211" s="108"/>
      <c r="G211" s="107"/>
      <c r="H211" s="74"/>
      <c r="I211" s="74"/>
      <c r="J211" s="74"/>
      <c r="K211" s="74"/>
      <c r="L211" s="74"/>
      <c r="M211" s="74"/>
      <c r="N211" s="74"/>
      <c r="O211" s="74"/>
      <c r="P211" s="74"/>
      <c r="Q211" s="109"/>
      <c r="R211" s="109"/>
      <c r="S211" s="109"/>
      <c r="T211" s="109"/>
      <c r="U211" s="109"/>
      <c r="V211" s="109"/>
      <c r="W211" s="109"/>
      <c r="X211" s="109"/>
      <c r="Y211" s="109"/>
      <c r="Z211" s="109"/>
      <c r="AA211" s="109"/>
      <c r="AB211" s="109"/>
      <c r="AC211" s="109"/>
    </row>
    <row r="212" spans="1:29" ht="15.75" customHeight="1">
      <c r="A212" s="107"/>
      <c r="B212" s="55"/>
      <c r="C212" s="107"/>
      <c r="D212" s="107"/>
      <c r="E212" s="107"/>
      <c r="F212" s="108"/>
      <c r="G212" s="107"/>
      <c r="H212" s="74"/>
      <c r="I212" s="74"/>
      <c r="J212" s="74"/>
      <c r="K212" s="74"/>
      <c r="L212" s="74"/>
      <c r="M212" s="74"/>
      <c r="N212" s="74"/>
      <c r="O212" s="74"/>
      <c r="P212" s="74"/>
      <c r="Q212" s="109"/>
      <c r="R212" s="109"/>
      <c r="S212" s="109"/>
      <c r="T212" s="109"/>
      <c r="U212" s="109"/>
      <c r="V212" s="109"/>
      <c r="W212" s="109"/>
      <c r="X212" s="109"/>
      <c r="Y212" s="109"/>
      <c r="Z212" s="109"/>
      <c r="AA212" s="109"/>
      <c r="AB212" s="109"/>
      <c r="AC212" s="109"/>
    </row>
    <row r="213" spans="1:29" ht="15.75" customHeight="1">
      <c r="A213" s="107"/>
      <c r="B213" s="55"/>
      <c r="C213" s="107"/>
      <c r="D213" s="107"/>
      <c r="E213" s="107"/>
      <c r="F213" s="108"/>
      <c r="G213" s="107"/>
      <c r="H213" s="74"/>
      <c r="I213" s="74"/>
      <c r="J213" s="74"/>
      <c r="K213" s="74"/>
      <c r="L213" s="74"/>
      <c r="M213" s="74"/>
      <c r="N213" s="74"/>
      <c r="O213" s="74"/>
      <c r="P213" s="74"/>
      <c r="Q213" s="109"/>
      <c r="R213" s="109"/>
      <c r="S213" s="109"/>
      <c r="T213" s="109"/>
      <c r="U213" s="109"/>
      <c r="V213" s="109"/>
      <c r="W213" s="109"/>
      <c r="X213" s="109"/>
      <c r="Y213" s="109"/>
      <c r="Z213" s="109"/>
      <c r="AA213" s="109"/>
      <c r="AB213" s="109"/>
      <c r="AC213" s="109"/>
    </row>
    <row r="214" spans="1:29" ht="15.75" customHeight="1">
      <c r="A214" s="107"/>
      <c r="B214" s="55"/>
      <c r="C214" s="107"/>
      <c r="D214" s="107"/>
      <c r="E214" s="107"/>
      <c r="F214" s="108"/>
      <c r="G214" s="107"/>
      <c r="H214" s="74"/>
      <c r="I214" s="74"/>
      <c r="J214" s="74"/>
      <c r="K214" s="74"/>
      <c r="L214" s="74"/>
      <c r="M214" s="74"/>
      <c r="N214" s="74"/>
      <c r="O214" s="74"/>
      <c r="P214" s="74"/>
      <c r="Q214" s="109"/>
      <c r="R214" s="109"/>
      <c r="S214" s="109"/>
      <c r="T214" s="109"/>
      <c r="U214" s="109"/>
      <c r="V214" s="109"/>
      <c r="W214" s="109"/>
      <c r="X214" s="109"/>
      <c r="Y214" s="109"/>
      <c r="Z214" s="109"/>
      <c r="AA214" s="109"/>
      <c r="AB214" s="109"/>
      <c r="AC214" s="109"/>
    </row>
    <row r="215" spans="1:29" ht="15.75" customHeight="1">
      <c r="A215" s="107"/>
      <c r="B215" s="55"/>
      <c r="C215" s="107"/>
      <c r="D215" s="107"/>
      <c r="E215" s="107"/>
      <c r="F215" s="108"/>
      <c r="G215" s="107"/>
      <c r="H215" s="74"/>
      <c r="I215" s="74"/>
      <c r="J215" s="74"/>
      <c r="K215" s="74"/>
      <c r="L215" s="74"/>
      <c r="M215" s="74"/>
      <c r="N215" s="74"/>
      <c r="O215" s="74"/>
      <c r="P215" s="74"/>
      <c r="Q215" s="109"/>
      <c r="R215" s="109"/>
      <c r="S215" s="109"/>
      <c r="T215" s="109"/>
      <c r="U215" s="109"/>
      <c r="V215" s="109"/>
      <c r="W215" s="109"/>
      <c r="X215" s="109"/>
      <c r="Y215" s="109"/>
      <c r="Z215" s="109"/>
      <c r="AA215" s="109"/>
      <c r="AB215" s="109"/>
      <c r="AC215" s="109"/>
    </row>
    <row r="216" spans="1:29" ht="15.75" customHeight="1">
      <c r="A216" s="107"/>
      <c r="B216" s="55"/>
      <c r="C216" s="107"/>
      <c r="D216" s="107"/>
      <c r="E216" s="107"/>
      <c r="F216" s="108"/>
      <c r="G216" s="107"/>
      <c r="H216" s="74"/>
      <c r="I216" s="74"/>
      <c r="J216" s="74"/>
      <c r="K216" s="74"/>
      <c r="L216" s="74"/>
      <c r="M216" s="74"/>
      <c r="N216" s="74"/>
      <c r="O216" s="74"/>
      <c r="P216" s="74"/>
      <c r="Q216" s="109"/>
      <c r="R216" s="109"/>
      <c r="S216" s="109"/>
      <c r="T216" s="109"/>
      <c r="U216" s="109"/>
      <c r="V216" s="109"/>
      <c r="W216" s="109"/>
      <c r="X216" s="109"/>
      <c r="Y216" s="109"/>
      <c r="Z216" s="109"/>
      <c r="AA216" s="109"/>
      <c r="AB216" s="109"/>
      <c r="AC216" s="109"/>
    </row>
    <row r="217" spans="1:29" ht="15.75" customHeight="1">
      <c r="A217" s="107"/>
      <c r="B217" s="55"/>
      <c r="C217" s="107"/>
      <c r="D217" s="107"/>
      <c r="E217" s="107"/>
      <c r="F217" s="108"/>
      <c r="G217" s="107"/>
      <c r="H217" s="74"/>
      <c r="I217" s="74"/>
      <c r="J217" s="74"/>
      <c r="K217" s="74"/>
      <c r="L217" s="74"/>
      <c r="M217" s="74"/>
      <c r="N217" s="74"/>
      <c r="O217" s="74"/>
      <c r="P217" s="74"/>
      <c r="Q217" s="109"/>
      <c r="R217" s="109"/>
      <c r="S217" s="109"/>
      <c r="T217" s="109"/>
      <c r="U217" s="109"/>
      <c r="V217" s="109"/>
      <c r="W217" s="109"/>
      <c r="X217" s="109"/>
      <c r="Y217" s="109"/>
      <c r="Z217" s="109"/>
      <c r="AA217" s="109"/>
      <c r="AB217" s="109"/>
      <c r="AC217" s="109"/>
    </row>
    <row r="218" spans="1:29" ht="15.75" customHeight="1">
      <c r="A218" s="107"/>
      <c r="B218" s="55"/>
      <c r="C218" s="107"/>
      <c r="D218" s="107"/>
      <c r="E218" s="107"/>
      <c r="F218" s="108"/>
      <c r="G218" s="107"/>
      <c r="H218" s="74"/>
      <c r="I218" s="74"/>
      <c r="J218" s="74"/>
      <c r="K218" s="74"/>
      <c r="L218" s="74"/>
      <c r="M218" s="74"/>
      <c r="N218" s="74"/>
      <c r="O218" s="74"/>
      <c r="P218" s="74"/>
      <c r="Q218" s="109"/>
      <c r="R218" s="109"/>
      <c r="S218" s="109"/>
      <c r="T218" s="109"/>
      <c r="U218" s="109"/>
      <c r="V218" s="109"/>
      <c r="W218" s="109"/>
      <c r="X218" s="109"/>
      <c r="Y218" s="109"/>
      <c r="Z218" s="109"/>
      <c r="AA218" s="109"/>
      <c r="AB218" s="109"/>
      <c r="AC218" s="109"/>
    </row>
    <row r="219" spans="1:29" ht="15.75" customHeight="1">
      <c r="A219" s="107"/>
      <c r="B219" s="55"/>
      <c r="C219" s="107"/>
      <c r="D219" s="107"/>
      <c r="E219" s="107"/>
      <c r="F219" s="108"/>
      <c r="G219" s="107"/>
      <c r="H219" s="74"/>
      <c r="I219" s="74"/>
      <c r="J219" s="74"/>
      <c r="K219" s="74"/>
      <c r="L219" s="74"/>
      <c r="M219" s="74"/>
      <c r="N219" s="74"/>
      <c r="O219" s="74"/>
      <c r="P219" s="74"/>
      <c r="Q219" s="109"/>
      <c r="R219" s="109"/>
      <c r="S219" s="109"/>
      <c r="T219" s="109"/>
      <c r="U219" s="109"/>
      <c r="V219" s="109"/>
      <c r="W219" s="109"/>
      <c r="X219" s="109"/>
      <c r="Y219" s="109"/>
      <c r="Z219" s="109"/>
      <c r="AA219" s="109"/>
      <c r="AB219" s="109"/>
      <c r="AC219" s="109"/>
    </row>
    <row r="220" spans="1:29" ht="15.75" customHeight="1">
      <c r="A220" s="107"/>
      <c r="B220" s="55"/>
      <c r="C220" s="107"/>
      <c r="D220" s="107"/>
      <c r="E220" s="107"/>
      <c r="F220" s="108"/>
      <c r="G220" s="107"/>
      <c r="H220" s="74"/>
      <c r="I220" s="74"/>
      <c r="J220" s="74"/>
      <c r="K220" s="74"/>
      <c r="L220" s="74"/>
      <c r="M220" s="74"/>
      <c r="N220" s="74"/>
      <c r="O220" s="74"/>
      <c r="P220" s="74"/>
      <c r="Q220" s="109"/>
      <c r="R220" s="109"/>
      <c r="S220" s="109"/>
      <c r="T220" s="109"/>
      <c r="U220" s="109"/>
      <c r="V220" s="109"/>
      <c r="W220" s="109"/>
      <c r="X220" s="109"/>
      <c r="Y220" s="109"/>
      <c r="Z220" s="109"/>
      <c r="AA220" s="109"/>
      <c r="AB220" s="109"/>
      <c r="AC220" s="109"/>
    </row>
    <row r="221" spans="1:29" ht="15.75" customHeight="1">
      <c r="A221" s="107"/>
      <c r="B221" s="55"/>
      <c r="C221" s="107"/>
      <c r="D221" s="107"/>
      <c r="E221" s="107"/>
      <c r="F221" s="108"/>
      <c r="G221" s="107"/>
      <c r="H221" s="74"/>
      <c r="I221" s="74"/>
      <c r="J221" s="74"/>
      <c r="K221" s="74"/>
      <c r="L221" s="74"/>
      <c r="M221" s="74"/>
      <c r="N221" s="74"/>
      <c r="O221" s="74"/>
      <c r="P221" s="74"/>
      <c r="Q221" s="109"/>
      <c r="R221" s="109"/>
      <c r="S221" s="109"/>
      <c r="T221" s="109"/>
      <c r="U221" s="109"/>
      <c r="V221" s="109"/>
      <c r="W221" s="109"/>
      <c r="X221" s="109"/>
      <c r="Y221" s="109"/>
      <c r="Z221" s="109"/>
      <c r="AA221" s="109"/>
      <c r="AB221" s="109"/>
      <c r="AC221" s="109"/>
    </row>
    <row r="222" spans="1:29" ht="15.75" customHeight="1">
      <c r="A222" s="107"/>
      <c r="B222" s="55"/>
      <c r="C222" s="107"/>
      <c r="D222" s="107"/>
      <c r="E222" s="107"/>
      <c r="F222" s="108"/>
      <c r="G222" s="107"/>
      <c r="H222" s="74"/>
      <c r="I222" s="74"/>
      <c r="J222" s="74"/>
      <c r="K222" s="74"/>
      <c r="L222" s="74"/>
      <c r="M222" s="74"/>
      <c r="N222" s="74"/>
      <c r="O222" s="74"/>
      <c r="P222" s="74"/>
      <c r="Q222" s="109"/>
      <c r="R222" s="109"/>
      <c r="S222" s="109"/>
      <c r="T222" s="109"/>
      <c r="U222" s="109"/>
      <c r="V222" s="109"/>
      <c r="W222" s="109"/>
      <c r="X222" s="109"/>
      <c r="Y222" s="109"/>
      <c r="Z222" s="109"/>
      <c r="AA222" s="109"/>
      <c r="AB222" s="109"/>
      <c r="AC222" s="109"/>
    </row>
    <row r="223" spans="1:29" ht="15.75" customHeight="1">
      <c r="A223" s="107"/>
      <c r="B223" s="55"/>
      <c r="C223" s="107"/>
      <c r="D223" s="107"/>
      <c r="E223" s="107"/>
      <c r="F223" s="108"/>
      <c r="G223" s="107"/>
      <c r="H223" s="74"/>
      <c r="I223" s="74"/>
      <c r="J223" s="74"/>
      <c r="K223" s="74"/>
      <c r="L223" s="74"/>
      <c r="M223" s="74"/>
      <c r="N223" s="74"/>
      <c r="O223" s="74"/>
      <c r="P223" s="74"/>
      <c r="Q223" s="109"/>
      <c r="R223" s="109"/>
      <c r="S223" s="109"/>
      <c r="T223" s="109"/>
      <c r="U223" s="109"/>
      <c r="V223" s="109"/>
      <c r="W223" s="109"/>
      <c r="X223" s="109"/>
      <c r="Y223" s="109"/>
      <c r="Z223" s="109"/>
      <c r="AA223" s="109"/>
      <c r="AB223" s="109"/>
      <c r="AC223" s="109"/>
    </row>
    <row r="224" spans="1:29" ht="15.75" customHeight="1">
      <c r="A224" s="107"/>
      <c r="B224" s="55"/>
      <c r="C224" s="107"/>
      <c r="D224" s="107"/>
      <c r="E224" s="107"/>
      <c r="F224" s="108"/>
      <c r="G224" s="107"/>
      <c r="H224" s="74"/>
      <c r="I224" s="74"/>
      <c r="J224" s="74"/>
      <c r="K224" s="74"/>
      <c r="L224" s="74"/>
      <c r="M224" s="74"/>
      <c r="N224" s="74"/>
      <c r="O224" s="74"/>
      <c r="P224" s="74"/>
      <c r="Q224" s="109"/>
      <c r="R224" s="109"/>
      <c r="S224" s="109"/>
      <c r="T224" s="109"/>
      <c r="U224" s="109"/>
      <c r="V224" s="109"/>
      <c r="W224" s="109"/>
      <c r="X224" s="109"/>
      <c r="Y224" s="109"/>
      <c r="Z224" s="109"/>
      <c r="AA224" s="109"/>
      <c r="AB224" s="109"/>
      <c r="AC224" s="109"/>
    </row>
    <row r="225" spans="1:29" ht="15.75" customHeight="1">
      <c r="A225" s="107"/>
      <c r="B225" s="55"/>
      <c r="C225" s="107"/>
      <c r="D225" s="107"/>
      <c r="E225" s="107"/>
      <c r="F225" s="108"/>
      <c r="G225" s="107"/>
      <c r="H225" s="74"/>
      <c r="I225" s="74"/>
      <c r="J225" s="74"/>
      <c r="K225" s="74"/>
      <c r="L225" s="74"/>
      <c r="M225" s="74"/>
      <c r="N225" s="74"/>
      <c r="O225" s="74"/>
      <c r="P225" s="74"/>
      <c r="Q225" s="109"/>
      <c r="R225" s="109"/>
      <c r="S225" s="109"/>
      <c r="T225" s="109"/>
      <c r="U225" s="109"/>
      <c r="V225" s="109"/>
      <c r="W225" s="109"/>
      <c r="X225" s="109"/>
      <c r="Y225" s="109"/>
      <c r="Z225" s="109"/>
      <c r="AA225" s="109"/>
      <c r="AB225" s="109"/>
      <c r="AC225" s="109"/>
    </row>
    <row r="226" spans="1:29" ht="15.75" customHeight="1">
      <c r="A226" s="107"/>
      <c r="B226" s="55"/>
      <c r="C226" s="107"/>
      <c r="D226" s="107"/>
      <c r="E226" s="107"/>
      <c r="F226" s="108"/>
      <c r="G226" s="107"/>
      <c r="H226" s="74"/>
      <c r="I226" s="74"/>
      <c r="J226" s="74"/>
      <c r="K226" s="74"/>
      <c r="L226" s="74"/>
      <c r="M226" s="74"/>
      <c r="N226" s="74"/>
      <c r="O226" s="74"/>
      <c r="P226" s="74"/>
      <c r="Q226" s="109"/>
      <c r="R226" s="109"/>
      <c r="S226" s="109"/>
      <c r="T226" s="109"/>
      <c r="U226" s="109"/>
      <c r="V226" s="109"/>
      <c r="W226" s="109"/>
      <c r="X226" s="109"/>
      <c r="Y226" s="109"/>
      <c r="Z226" s="109"/>
      <c r="AA226" s="109"/>
      <c r="AB226" s="109"/>
      <c r="AC226" s="109"/>
    </row>
    <row r="227" spans="1:29" ht="15.75" customHeight="1">
      <c r="A227" s="107"/>
      <c r="B227" s="55"/>
      <c r="C227" s="107"/>
      <c r="D227" s="107"/>
      <c r="E227" s="107"/>
      <c r="F227" s="108"/>
      <c r="G227" s="107"/>
      <c r="H227" s="74"/>
      <c r="I227" s="74"/>
      <c r="J227" s="74"/>
      <c r="K227" s="74"/>
      <c r="L227" s="74"/>
      <c r="M227" s="74"/>
      <c r="N227" s="74"/>
      <c r="O227" s="74"/>
      <c r="P227" s="74"/>
      <c r="Q227" s="109"/>
      <c r="R227" s="109"/>
      <c r="S227" s="109"/>
      <c r="T227" s="109"/>
      <c r="U227" s="109"/>
      <c r="V227" s="109"/>
      <c r="W227" s="109"/>
      <c r="X227" s="109"/>
      <c r="Y227" s="109"/>
      <c r="Z227" s="109"/>
      <c r="AA227" s="109"/>
      <c r="AB227" s="109"/>
      <c r="AC227" s="109"/>
    </row>
    <row r="228" spans="1:29" ht="15.75" customHeight="1">
      <c r="A228" s="107"/>
      <c r="B228" s="55"/>
      <c r="C228" s="107"/>
      <c r="D228" s="107"/>
      <c r="E228" s="107"/>
      <c r="F228" s="108"/>
      <c r="G228" s="107"/>
      <c r="H228" s="74"/>
      <c r="I228" s="74"/>
      <c r="J228" s="74"/>
      <c r="K228" s="74"/>
      <c r="L228" s="74"/>
      <c r="M228" s="74"/>
      <c r="N228" s="74"/>
      <c r="O228" s="74"/>
      <c r="P228" s="74"/>
      <c r="Q228" s="109"/>
      <c r="R228" s="109"/>
      <c r="S228" s="109"/>
      <c r="T228" s="109"/>
      <c r="U228" s="109"/>
      <c r="V228" s="109"/>
      <c r="W228" s="109"/>
      <c r="X228" s="109"/>
      <c r="Y228" s="109"/>
      <c r="Z228" s="109"/>
      <c r="AA228" s="109"/>
      <c r="AB228" s="109"/>
      <c r="AC228" s="109"/>
    </row>
    <row r="229" spans="1:29" ht="15.75" customHeight="1">
      <c r="A229" s="107"/>
      <c r="B229" s="55"/>
      <c r="C229" s="107"/>
      <c r="D229" s="107"/>
      <c r="E229" s="107"/>
      <c r="F229" s="108"/>
      <c r="G229" s="107"/>
      <c r="H229" s="74"/>
      <c r="I229" s="74"/>
      <c r="J229" s="74"/>
      <c r="K229" s="74"/>
      <c r="L229" s="74"/>
      <c r="M229" s="74"/>
      <c r="N229" s="74"/>
      <c r="O229" s="74"/>
      <c r="P229" s="74"/>
      <c r="Q229" s="109"/>
      <c r="R229" s="109"/>
      <c r="S229" s="109"/>
      <c r="T229" s="109"/>
      <c r="U229" s="109"/>
      <c r="V229" s="109"/>
      <c r="W229" s="109"/>
      <c r="X229" s="109"/>
      <c r="Y229" s="109"/>
      <c r="Z229" s="109"/>
      <c r="AA229" s="109"/>
      <c r="AB229" s="109"/>
      <c r="AC229" s="109"/>
    </row>
    <row r="230" spans="1:29" ht="15.75" customHeight="1">
      <c r="A230" s="107"/>
      <c r="B230" s="55"/>
      <c r="C230" s="107"/>
      <c r="D230" s="107"/>
      <c r="E230" s="107"/>
      <c r="F230" s="108"/>
      <c r="G230" s="107"/>
      <c r="H230" s="74"/>
      <c r="I230" s="74"/>
      <c r="J230" s="74"/>
      <c r="K230" s="74"/>
      <c r="L230" s="74"/>
      <c r="M230" s="74"/>
      <c r="N230" s="74"/>
      <c r="O230" s="74"/>
      <c r="P230" s="74"/>
      <c r="Q230" s="109"/>
      <c r="R230" s="109"/>
      <c r="S230" s="109"/>
      <c r="T230" s="109"/>
      <c r="U230" s="109"/>
      <c r="V230" s="109"/>
      <c r="W230" s="109"/>
      <c r="X230" s="109"/>
      <c r="Y230" s="109"/>
      <c r="Z230" s="109"/>
      <c r="AA230" s="109"/>
      <c r="AB230" s="109"/>
      <c r="AC230" s="109"/>
    </row>
    <row r="231" spans="1:29" ht="15.75" customHeight="1">
      <c r="A231" s="107"/>
      <c r="B231" s="55"/>
      <c r="C231" s="107"/>
      <c r="D231" s="107"/>
      <c r="E231" s="107"/>
      <c r="F231" s="108"/>
      <c r="G231" s="107"/>
      <c r="H231" s="74"/>
      <c r="I231" s="74"/>
      <c r="J231" s="74"/>
      <c r="K231" s="74"/>
      <c r="L231" s="74"/>
      <c r="M231" s="74"/>
      <c r="N231" s="74"/>
      <c r="O231" s="74"/>
      <c r="P231" s="74"/>
      <c r="Q231" s="109"/>
      <c r="R231" s="109"/>
      <c r="S231" s="109"/>
      <c r="T231" s="109"/>
      <c r="U231" s="109"/>
      <c r="V231" s="109"/>
      <c r="W231" s="109"/>
      <c r="X231" s="109"/>
      <c r="Y231" s="109"/>
      <c r="Z231" s="109"/>
      <c r="AA231" s="109"/>
      <c r="AB231" s="109"/>
      <c r="AC231" s="109"/>
    </row>
    <row r="232" spans="1:29" ht="15.75" customHeight="1">
      <c r="A232" s="107"/>
      <c r="B232" s="55"/>
      <c r="C232" s="107"/>
      <c r="D232" s="107"/>
      <c r="E232" s="107"/>
      <c r="F232" s="108"/>
      <c r="G232" s="107"/>
      <c r="H232" s="74"/>
      <c r="I232" s="74"/>
      <c r="J232" s="74"/>
      <c r="K232" s="74"/>
      <c r="L232" s="74"/>
      <c r="M232" s="74"/>
      <c r="N232" s="74"/>
      <c r="O232" s="74"/>
      <c r="P232" s="74"/>
      <c r="Q232" s="109"/>
      <c r="R232" s="109"/>
      <c r="S232" s="109"/>
      <c r="T232" s="109"/>
      <c r="U232" s="109"/>
      <c r="V232" s="109"/>
      <c r="W232" s="109"/>
      <c r="X232" s="109"/>
      <c r="Y232" s="109"/>
      <c r="Z232" s="109"/>
      <c r="AA232" s="109"/>
      <c r="AB232" s="109"/>
      <c r="AC232" s="109"/>
    </row>
    <row r="233" spans="1:29" ht="15.75" customHeight="1">
      <c r="A233" s="107"/>
      <c r="B233" s="55"/>
      <c r="C233" s="107"/>
      <c r="D233" s="107"/>
      <c r="E233" s="107"/>
      <c r="F233" s="108"/>
      <c r="G233" s="107"/>
      <c r="H233" s="74"/>
      <c r="I233" s="74"/>
      <c r="J233" s="74"/>
      <c r="K233" s="74"/>
      <c r="L233" s="74"/>
      <c r="M233" s="74"/>
      <c r="N233" s="74"/>
      <c r="O233" s="74"/>
      <c r="P233" s="74"/>
      <c r="Q233" s="109"/>
      <c r="R233" s="109"/>
      <c r="S233" s="109"/>
      <c r="T233" s="109"/>
      <c r="U233" s="109"/>
      <c r="V233" s="109"/>
      <c r="W233" s="109"/>
      <c r="X233" s="109"/>
      <c r="Y233" s="109"/>
      <c r="Z233" s="109"/>
      <c r="AA233" s="109"/>
      <c r="AB233" s="109"/>
      <c r="AC233" s="109"/>
    </row>
    <row r="234" spans="1:29" ht="15.75" customHeight="1">
      <c r="A234" s="107"/>
      <c r="B234" s="55"/>
      <c r="C234" s="107"/>
      <c r="D234" s="107"/>
      <c r="E234" s="107"/>
      <c r="F234" s="108"/>
      <c r="G234" s="107"/>
      <c r="H234" s="74"/>
      <c r="I234" s="74"/>
      <c r="J234" s="74"/>
      <c r="K234" s="74"/>
      <c r="L234" s="74"/>
      <c r="M234" s="74"/>
      <c r="N234" s="74"/>
      <c r="O234" s="74"/>
      <c r="P234" s="74"/>
      <c r="Q234" s="109"/>
      <c r="R234" s="109"/>
      <c r="S234" s="109"/>
      <c r="T234" s="109"/>
      <c r="U234" s="109"/>
      <c r="V234" s="109"/>
      <c r="W234" s="109"/>
      <c r="X234" s="109"/>
      <c r="Y234" s="109"/>
      <c r="Z234" s="109"/>
      <c r="AA234" s="109"/>
      <c r="AB234" s="109"/>
      <c r="AC234" s="109"/>
    </row>
    <row r="235" spans="1:29" ht="15.75" customHeight="1">
      <c r="A235" s="107"/>
      <c r="B235" s="55"/>
      <c r="C235" s="107"/>
      <c r="D235" s="107"/>
      <c r="E235" s="107"/>
      <c r="F235" s="108"/>
      <c r="G235" s="107"/>
      <c r="H235" s="74"/>
      <c r="I235" s="74"/>
      <c r="J235" s="74"/>
      <c r="K235" s="74"/>
      <c r="L235" s="74"/>
      <c r="M235" s="74"/>
      <c r="N235" s="74"/>
      <c r="O235" s="74"/>
      <c r="P235" s="74"/>
      <c r="Q235" s="109"/>
      <c r="R235" s="109"/>
      <c r="S235" s="109"/>
      <c r="T235" s="109"/>
      <c r="U235" s="109"/>
      <c r="V235" s="109"/>
      <c r="W235" s="109"/>
      <c r="X235" s="109"/>
      <c r="Y235" s="109"/>
      <c r="Z235" s="109"/>
      <c r="AA235" s="109"/>
      <c r="AB235" s="109"/>
      <c r="AC235" s="109"/>
    </row>
    <row r="236" spans="1:29" ht="15.75" customHeight="1">
      <c r="A236" s="107"/>
      <c r="B236" s="55"/>
      <c r="C236" s="107"/>
      <c r="D236" s="107"/>
      <c r="E236" s="107"/>
      <c r="F236" s="108"/>
      <c r="G236" s="107"/>
      <c r="H236" s="74"/>
      <c r="I236" s="74"/>
      <c r="J236" s="74"/>
      <c r="K236" s="74"/>
      <c r="L236" s="74"/>
      <c r="M236" s="74"/>
      <c r="N236" s="74"/>
      <c r="O236" s="74"/>
      <c r="P236" s="74"/>
      <c r="Q236" s="109"/>
      <c r="R236" s="109"/>
      <c r="S236" s="109"/>
      <c r="T236" s="109"/>
      <c r="U236" s="109"/>
      <c r="V236" s="109"/>
      <c r="W236" s="109"/>
      <c r="X236" s="109"/>
      <c r="Y236" s="109"/>
      <c r="Z236" s="109"/>
      <c r="AA236" s="109"/>
      <c r="AB236" s="109"/>
      <c r="AC236" s="109"/>
    </row>
    <row r="237" spans="1:29" ht="15.75" customHeight="1">
      <c r="A237" s="107"/>
      <c r="B237" s="55"/>
      <c r="C237" s="107"/>
      <c r="D237" s="107"/>
      <c r="E237" s="107"/>
      <c r="F237" s="108"/>
      <c r="G237" s="107"/>
      <c r="H237" s="74"/>
      <c r="I237" s="74"/>
      <c r="J237" s="74"/>
      <c r="K237" s="74"/>
      <c r="L237" s="74"/>
      <c r="M237" s="74"/>
      <c r="N237" s="74"/>
      <c r="O237" s="74"/>
      <c r="P237" s="74"/>
      <c r="Q237" s="109"/>
      <c r="R237" s="109"/>
      <c r="S237" s="109"/>
      <c r="T237" s="109"/>
      <c r="U237" s="109"/>
      <c r="V237" s="109"/>
      <c r="W237" s="109"/>
      <c r="X237" s="109"/>
      <c r="Y237" s="109"/>
      <c r="Z237" s="109"/>
      <c r="AA237" s="109"/>
      <c r="AB237" s="109"/>
      <c r="AC237" s="109"/>
    </row>
    <row r="238" spans="1:29" ht="15.75" customHeight="1">
      <c r="A238" s="107"/>
      <c r="B238" s="55"/>
      <c r="C238" s="107"/>
      <c r="D238" s="107"/>
      <c r="E238" s="107"/>
      <c r="F238" s="108"/>
      <c r="G238" s="107"/>
      <c r="H238" s="74"/>
      <c r="I238" s="74"/>
      <c r="J238" s="74"/>
      <c r="K238" s="74"/>
      <c r="L238" s="74"/>
      <c r="M238" s="74"/>
      <c r="N238" s="74"/>
      <c r="O238" s="74"/>
      <c r="P238" s="74"/>
      <c r="Q238" s="109"/>
      <c r="R238" s="109"/>
      <c r="S238" s="109"/>
      <c r="T238" s="109"/>
      <c r="U238" s="109"/>
      <c r="V238" s="109"/>
      <c r="W238" s="109"/>
      <c r="X238" s="109"/>
      <c r="Y238" s="109"/>
      <c r="Z238" s="109"/>
      <c r="AA238" s="109"/>
      <c r="AB238" s="109"/>
      <c r="AC238" s="109"/>
    </row>
    <row r="239" spans="1:29" ht="15.75" customHeight="1">
      <c r="A239" s="107"/>
      <c r="B239" s="55"/>
      <c r="C239" s="107"/>
      <c r="D239" s="107"/>
      <c r="E239" s="107"/>
      <c r="F239" s="108"/>
      <c r="G239" s="107"/>
      <c r="H239" s="74"/>
      <c r="I239" s="74"/>
      <c r="J239" s="74"/>
      <c r="K239" s="74"/>
      <c r="L239" s="74"/>
      <c r="M239" s="74"/>
      <c r="N239" s="74"/>
      <c r="O239" s="74"/>
      <c r="P239" s="74"/>
      <c r="Q239" s="109"/>
      <c r="R239" s="109"/>
      <c r="S239" s="109"/>
      <c r="T239" s="109"/>
      <c r="U239" s="109"/>
      <c r="V239" s="109"/>
      <c r="W239" s="109"/>
      <c r="X239" s="109"/>
      <c r="Y239" s="109"/>
      <c r="Z239" s="109"/>
      <c r="AA239" s="109"/>
      <c r="AB239" s="109"/>
      <c r="AC239" s="109"/>
    </row>
    <row r="240" spans="1:29" ht="15.75" customHeight="1">
      <c r="A240" s="107"/>
      <c r="B240" s="55"/>
      <c r="C240" s="107"/>
      <c r="D240" s="107"/>
      <c r="E240" s="107"/>
      <c r="F240" s="108"/>
      <c r="G240" s="107"/>
      <c r="H240" s="74"/>
      <c r="I240" s="74"/>
      <c r="J240" s="74"/>
      <c r="K240" s="74"/>
      <c r="L240" s="74"/>
      <c r="M240" s="74"/>
      <c r="N240" s="74"/>
      <c r="O240" s="74"/>
      <c r="P240" s="74"/>
      <c r="Q240" s="109"/>
      <c r="R240" s="109"/>
      <c r="S240" s="109"/>
      <c r="T240" s="109"/>
      <c r="U240" s="109"/>
      <c r="V240" s="109"/>
      <c r="W240" s="109"/>
      <c r="X240" s="109"/>
      <c r="Y240" s="109"/>
      <c r="Z240" s="109"/>
      <c r="AA240" s="109"/>
      <c r="AB240" s="109"/>
      <c r="AC240" s="109"/>
    </row>
    <row r="241" spans="1:29" ht="15.75" customHeight="1">
      <c r="A241" s="107"/>
      <c r="B241" s="55"/>
      <c r="C241" s="107"/>
      <c r="D241" s="107"/>
      <c r="E241" s="107"/>
      <c r="F241" s="108"/>
      <c r="G241" s="107"/>
      <c r="H241" s="74"/>
      <c r="I241" s="74"/>
      <c r="J241" s="74"/>
      <c r="K241" s="74"/>
      <c r="L241" s="74"/>
      <c r="M241" s="74"/>
      <c r="N241" s="74"/>
      <c r="O241" s="74"/>
      <c r="P241" s="74"/>
      <c r="Q241" s="109"/>
      <c r="R241" s="109"/>
      <c r="S241" s="109"/>
      <c r="T241" s="109"/>
      <c r="U241" s="109"/>
      <c r="V241" s="109"/>
      <c r="W241" s="109"/>
      <c r="X241" s="109"/>
      <c r="Y241" s="109"/>
      <c r="Z241" s="109"/>
      <c r="AA241" s="109"/>
      <c r="AB241" s="109"/>
      <c r="AC241" s="109"/>
    </row>
    <row r="242" spans="1:29" ht="15.75" customHeight="1">
      <c r="A242" s="107"/>
      <c r="B242" s="55"/>
      <c r="C242" s="107"/>
      <c r="D242" s="107"/>
      <c r="E242" s="107"/>
      <c r="F242" s="108"/>
      <c r="G242" s="107"/>
      <c r="H242" s="74"/>
      <c r="I242" s="74"/>
      <c r="J242" s="74"/>
      <c r="K242" s="74"/>
      <c r="L242" s="74"/>
      <c r="M242" s="74"/>
      <c r="N242" s="74"/>
      <c r="O242" s="74"/>
      <c r="P242" s="74"/>
      <c r="Q242" s="109"/>
      <c r="R242" s="109"/>
      <c r="S242" s="109"/>
      <c r="T242" s="109"/>
      <c r="U242" s="109"/>
      <c r="V242" s="109"/>
      <c r="W242" s="109"/>
      <c r="X242" s="109"/>
      <c r="Y242" s="109"/>
      <c r="Z242" s="109"/>
      <c r="AA242" s="109"/>
      <c r="AB242" s="109"/>
      <c r="AC242" s="109"/>
    </row>
    <row r="243" spans="1:29" ht="15.75" customHeight="1">
      <c r="A243" s="107"/>
      <c r="B243" s="55"/>
      <c r="C243" s="107"/>
      <c r="D243" s="107"/>
      <c r="E243" s="107"/>
      <c r="F243" s="108"/>
      <c r="G243" s="107"/>
      <c r="H243" s="74"/>
      <c r="I243" s="74"/>
      <c r="J243" s="74"/>
      <c r="K243" s="74"/>
      <c r="L243" s="74"/>
      <c r="M243" s="74"/>
      <c r="N243" s="74"/>
      <c r="O243" s="74"/>
      <c r="P243" s="74"/>
      <c r="Q243" s="109"/>
      <c r="R243" s="109"/>
      <c r="S243" s="109"/>
      <c r="T243" s="109"/>
      <c r="U243" s="109"/>
      <c r="V243" s="109"/>
      <c r="W243" s="109"/>
      <c r="X243" s="109"/>
      <c r="Y243" s="109"/>
      <c r="Z243" s="109"/>
      <c r="AA243" s="109"/>
      <c r="AB243" s="109"/>
      <c r="AC243" s="109"/>
    </row>
    <row r="244" spans="1:29" ht="15.75" customHeight="1">
      <c r="A244" s="107"/>
      <c r="B244" s="55"/>
      <c r="C244" s="107"/>
      <c r="D244" s="107"/>
      <c r="E244" s="107"/>
      <c r="F244" s="108"/>
      <c r="G244" s="107"/>
      <c r="H244" s="74"/>
      <c r="I244" s="74"/>
      <c r="J244" s="74"/>
      <c r="K244" s="74"/>
      <c r="L244" s="74"/>
      <c r="M244" s="74"/>
      <c r="N244" s="74"/>
      <c r="O244" s="74"/>
      <c r="P244" s="74"/>
      <c r="Q244" s="109"/>
      <c r="R244" s="109"/>
      <c r="S244" s="109"/>
      <c r="T244" s="109"/>
      <c r="U244" s="109"/>
      <c r="V244" s="109"/>
      <c r="W244" s="109"/>
      <c r="X244" s="109"/>
      <c r="Y244" s="109"/>
      <c r="Z244" s="109"/>
      <c r="AA244" s="109"/>
      <c r="AB244" s="109"/>
      <c r="AC244" s="109"/>
    </row>
    <row r="245" spans="1:29" ht="15.75" customHeight="1">
      <c r="A245" s="107"/>
      <c r="B245" s="55"/>
      <c r="C245" s="107"/>
      <c r="D245" s="107"/>
      <c r="E245" s="107"/>
      <c r="F245" s="108"/>
      <c r="G245" s="107"/>
      <c r="H245" s="74"/>
      <c r="I245" s="74"/>
      <c r="J245" s="74"/>
      <c r="K245" s="74"/>
      <c r="L245" s="74"/>
      <c r="M245" s="74"/>
      <c r="N245" s="74"/>
      <c r="O245" s="74"/>
      <c r="P245" s="74"/>
      <c r="Q245" s="109"/>
      <c r="R245" s="109"/>
      <c r="S245" s="109"/>
      <c r="T245" s="109"/>
      <c r="U245" s="109"/>
      <c r="V245" s="109"/>
      <c r="W245" s="109"/>
      <c r="X245" s="109"/>
      <c r="Y245" s="109"/>
      <c r="Z245" s="109"/>
      <c r="AA245" s="109"/>
      <c r="AB245" s="109"/>
      <c r="AC245" s="109"/>
    </row>
    <row r="246" spans="1:29" ht="15.75" customHeight="1">
      <c r="A246" s="107"/>
      <c r="B246" s="55"/>
      <c r="C246" s="107"/>
      <c r="D246" s="107"/>
      <c r="E246" s="107"/>
      <c r="F246" s="108"/>
      <c r="G246" s="107"/>
      <c r="H246" s="74"/>
      <c r="I246" s="74"/>
      <c r="J246" s="74"/>
      <c r="K246" s="74"/>
      <c r="L246" s="74"/>
      <c r="M246" s="74"/>
      <c r="N246" s="74"/>
      <c r="O246" s="74"/>
      <c r="P246" s="74"/>
      <c r="Q246" s="109"/>
      <c r="R246" s="109"/>
      <c r="S246" s="109"/>
      <c r="T246" s="109"/>
      <c r="U246" s="109"/>
      <c r="V246" s="109"/>
      <c r="W246" s="109"/>
      <c r="X246" s="109"/>
      <c r="Y246" s="109"/>
      <c r="Z246" s="109"/>
      <c r="AA246" s="109"/>
      <c r="AB246" s="109"/>
      <c r="AC246" s="109"/>
    </row>
    <row r="247" spans="1:29" ht="15.75" customHeight="1">
      <c r="A247" s="107"/>
      <c r="B247" s="55"/>
      <c r="C247" s="107"/>
      <c r="D247" s="107"/>
      <c r="E247" s="107"/>
      <c r="F247" s="108"/>
      <c r="G247" s="107"/>
      <c r="H247" s="74"/>
      <c r="I247" s="74"/>
      <c r="J247" s="74"/>
      <c r="K247" s="74"/>
      <c r="L247" s="74"/>
      <c r="M247" s="74"/>
      <c r="N247" s="74"/>
      <c r="O247" s="74"/>
      <c r="P247" s="74"/>
      <c r="Q247" s="109"/>
      <c r="R247" s="109"/>
      <c r="S247" s="109"/>
      <c r="T247" s="109"/>
      <c r="U247" s="109"/>
      <c r="V247" s="109"/>
      <c r="W247" s="109"/>
      <c r="X247" s="109"/>
      <c r="Y247" s="109"/>
      <c r="Z247" s="109"/>
      <c r="AA247" s="109"/>
      <c r="AB247" s="109"/>
      <c r="AC247" s="109"/>
    </row>
    <row r="248" spans="1:29" ht="15.75" customHeight="1">
      <c r="A248" s="107"/>
      <c r="B248" s="55"/>
      <c r="C248" s="107"/>
      <c r="D248" s="107"/>
      <c r="E248" s="107"/>
      <c r="F248" s="108"/>
      <c r="G248" s="107"/>
      <c r="H248" s="74"/>
      <c r="I248" s="74"/>
      <c r="J248" s="74"/>
      <c r="K248" s="74"/>
      <c r="L248" s="74"/>
      <c r="M248" s="74"/>
      <c r="N248" s="74"/>
      <c r="O248" s="74"/>
      <c r="P248" s="74"/>
      <c r="Q248" s="109"/>
      <c r="R248" s="109"/>
      <c r="S248" s="109"/>
      <c r="T248" s="109"/>
      <c r="U248" s="109"/>
      <c r="V248" s="109"/>
      <c r="W248" s="109"/>
      <c r="X248" s="109"/>
      <c r="Y248" s="109"/>
      <c r="Z248" s="109"/>
      <c r="AA248" s="109"/>
      <c r="AB248" s="109"/>
      <c r="AC248" s="109"/>
    </row>
    <row r="249" spans="1:29" ht="15.75" customHeight="1">
      <c r="A249" s="107"/>
      <c r="B249" s="55"/>
      <c r="C249" s="107"/>
      <c r="D249" s="107"/>
      <c r="E249" s="107"/>
      <c r="F249" s="108"/>
      <c r="G249" s="107"/>
      <c r="H249" s="74"/>
      <c r="I249" s="74"/>
      <c r="J249" s="74"/>
      <c r="K249" s="74"/>
      <c r="L249" s="74"/>
      <c r="M249" s="74"/>
      <c r="N249" s="74"/>
      <c r="O249" s="74"/>
      <c r="P249" s="74"/>
      <c r="Q249" s="109"/>
      <c r="R249" s="109"/>
      <c r="S249" s="109"/>
      <c r="T249" s="109"/>
      <c r="U249" s="109"/>
      <c r="V249" s="109"/>
      <c r="W249" s="109"/>
      <c r="X249" s="109"/>
      <c r="Y249" s="109"/>
      <c r="Z249" s="109"/>
      <c r="AA249" s="109"/>
      <c r="AB249" s="109"/>
      <c r="AC249" s="109"/>
    </row>
    <row r="250" spans="1:29" ht="15.75" customHeight="1">
      <c r="A250" s="107"/>
      <c r="B250" s="55"/>
      <c r="C250" s="107"/>
      <c r="D250" s="107"/>
      <c r="E250" s="107"/>
      <c r="F250" s="108"/>
      <c r="G250" s="107"/>
      <c r="H250" s="74"/>
      <c r="I250" s="74"/>
      <c r="J250" s="74"/>
      <c r="K250" s="74"/>
      <c r="L250" s="74"/>
      <c r="M250" s="74"/>
      <c r="N250" s="74"/>
      <c r="O250" s="74"/>
      <c r="P250" s="74"/>
      <c r="Q250" s="109"/>
      <c r="R250" s="109"/>
      <c r="S250" s="109"/>
      <c r="T250" s="109"/>
      <c r="U250" s="109"/>
      <c r="V250" s="109"/>
      <c r="W250" s="109"/>
      <c r="X250" s="109"/>
      <c r="Y250" s="109"/>
      <c r="Z250" s="109"/>
      <c r="AA250" s="109"/>
      <c r="AB250" s="109"/>
      <c r="AC250" s="109"/>
    </row>
    <row r="251" spans="1:29" ht="15.75" customHeight="1">
      <c r="A251" s="107"/>
      <c r="B251" s="55"/>
      <c r="C251" s="107"/>
      <c r="D251" s="107"/>
      <c r="E251" s="107"/>
      <c r="F251" s="108"/>
      <c r="G251" s="107"/>
      <c r="H251" s="74"/>
      <c r="I251" s="74"/>
      <c r="J251" s="74"/>
      <c r="K251" s="74"/>
      <c r="L251" s="74"/>
      <c r="M251" s="74"/>
      <c r="N251" s="74"/>
      <c r="O251" s="74"/>
      <c r="P251" s="74"/>
      <c r="Q251" s="109"/>
      <c r="R251" s="109"/>
      <c r="S251" s="109"/>
      <c r="T251" s="109"/>
      <c r="U251" s="109"/>
      <c r="V251" s="109"/>
      <c r="W251" s="109"/>
      <c r="X251" s="109"/>
      <c r="Y251" s="109"/>
      <c r="Z251" s="109"/>
      <c r="AA251" s="109"/>
      <c r="AB251" s="109"/>
      <c r="AC251" s="109"/>
    </row>
    <row r="252" spans="1:29" ht="15.75" customHeight="1">
      <c r="A252" s="107"/>
      <c r="B252" s="55"/>
      <c r="C252" s="107"/>
      <c r="D252" s="107"/>
      <c r="E252" s="107"/>
      <c r="F252" s="108"/>
      <c r="G252" s="107"/>
      <c r="H252" s="74"/>
      <c r="I252" s="74"/>
      <c r="J252" s="74"/>
      <c r="K252" s="74"/>
      <c r="L252" s="74"/>
      <c r="M252" s="74"/>
      <c r="N252" s="74"/>
      <c r="O252" s="74"/>
      <c r="P252" s="74"/>
      <c r="Q252" s="109"/>
      <c r="R252" s="109"/>
      <c r="S252" s="109"/>
      <c r="T252" s="109"/>
      <c r="U252" s="109"/>
      <c r="V252" s="109"/>
      <c r="W252" s="109"/>
      <c r="X252" s="109"/>
      <c r="Y252" s="109"/>
      <c r="Z252" s="109"/>
      <c r="AA252" s="109"/>
      <c r="AB252" s="109"/>
      <c r="AC252" s="109"/>
    </row>
    <row r="253" spans="1:29" ht="15.75" customHeight="1">
      <c r="A253" s="107"/>
      <c r="B253" s="55"/>
      <c r="C253" s="107"/>
      <c r="D253" s="107"/>
      <c r="E253" s="107"/>
      <c r="F253" s="108"/>
      <c r="G253" s="107"/>
      <c r="H253" s="74"/>
      <c r="I253" s="74"/>
      <c r="J253" s="74"/>
      <c r="K253" s="74"/>
      <c r="L253" s="74"/>
      <c r="M253" s="74"/>
      <c r="N253" s="74"/>
      <c r="O253" s="74"/>
      <c r="P253" s="74"/>
      <c r="Q253" s="109"/>
      <c r="R253" s="109"/>
      <c r="S253" s="109"/>
      <c r="T253" s="109"/>
      <c r="U253" s="109"/>
      <c r="V253" s="109"/>
      <c r="W253" s="109"/>
      <c r="X253" s="109"/>
      <c r="Y253" s="109"/>
      <c r="Z253" s="109"/>
      <c r="AA253" s="109"/>
      <c r="AB253" s="109"/>
      <c r="AC253" s="109"/>
    </row>
    <row r="254" spans="1:29" ht="15.75" customHeight="1">
      <c r="A254" s="107"/>
      <c r="B254" s="55"/>
      <c r="C254" s="107"/>
      <c r="D254" s="107"/>
      <c r="E254" s="107"/>
      <c r="F254" s="108"/>
      <c r="G254" s="107"/>
      <c r="H254" s="74"/>
      <c r="I254" s="74"/>
      <c r="J254" s="74"/>
      <c r="K254" s="74"/>
      <c r="L254" s="74"/>
      <c r="M254" s="74"/>
      <c r="N254" s="74"/>
      <c r="O254" s="74"/>
      <c r="P254" s="74"/>
      <c r="Q254" s="109"/>
      <c r="R254" s="109"/>
      <c r="S254" s="109"/>
      <c r="T254" s="109"/>
      <c r="U254" s="109"/>
      <c r="V254" s="109"/>
      <c r="W254" s="109"/>
      <c r="X254" s="109"/>
      <c r="Y254" s="109"/>
      <c r="Z254" s="109"/>
      <c r="AA254" s="109"/>
      <c r="AB254" s="109"/>
      <c r="AC254" s="109"/>
    </row>
    <row r="255" spans="1:29" ht="15.75" customHeight="1">
      <c r="A255" s="107"/>
      <c r="B255" s="55"/>
      <c r="C255" s="107"/>
      <c r="D255" s="107"/>
      <c r="E255" s="107"/>
      <c r="F255" s="108"/>
      <c r="G255" s="107"/>
      <c r="H255" s="74"/>
      <c r="I255" s="74"/>
      <c r="J255" s="74"/>
      <c r="K255" s="74"/>
      <c r="L255" s="74"/>
      <c r="M255" s="74"/>
      <c r="N255" s="74"/>
      <c r="O255" s="74"/>
      <c r="P255" s="74"/>
      <c r="Q255" s="109"/>
      <c r="R255" s="109"/>
      <c r="S255" s="109"/>
      <c r="T255" s="109"/>
      <c r="U255" s="109"/>
      <c r="V255" s="109"/>
      <c r="W255" s="109"/>
      <c r="X255" s="109"/>
      <c r="Y255" s="109"/>
      <c r="Z255" s="109"/>
      <c r="AA255" s="109"/>
      <c r="AB255" s="109"/>
      <c r="AC255" s="109"/>
    </row>
    <row r="256" spans="1:29" ht="15.75" customHeight="1">
      <c r="A256" s="107"/>
      <c r="B256" s="55"/>
      <c r="C256" s="107"/>
      <c r="D256" s="107"/>
      <c r="E256" s="107"/>
      <c r="F256" s="108"/>
      <c r="G256" s="107"/>
      <c r="H256" s="74"/>
      <c r="I256" s="74"/>
      <c r="J256" s="74"/>
      <c r="K256" s="74"/>
      <c r="L256" s="74"/>
      <c r="M256" s="74"/>
      <c r="N256" s="74"/>
      <c r="O256" s="74"/>
      <c r="P256" s="74"/>
      <c r="Q256" s="109"/>
      <c r="R256" s="109"/>
      <c r="S256" s="109"/>
      <c r="T256" s="109"/>
      <c r="U256" s="109"/>
      <c r="V256" s="109"/>
      <c r="W256" s="109"/>
      <c r="X256" s="109"/>
      <c r="Y256" s="109"/>
      <c r="Z256" s="109"/>
      <c r="AA256" s="109"/>
      <c r="AB256" s="109"/>
      <c r="AC256" s="109"/>
    </row>
    <row r="257" spans="1:29" ht="15.75" customHeight="1">
      <c r="A257" s="107"/>
      <c r="B257" s="55"/>
      <c r="C257" s="107"/>
      <c r="D257" s="107"/>
      <c r="E257" s="107"/>
      <c r="F257" s="108"/>
      <c r="G257" s="107"/>
      <c r="H257" s="74"/>
      <c r="I257" s="74"/>
      <c r="J257" s="74"/>
      <c r="K257" s="74"/>
      <c r="L257" s="74"/>
      <c r="M257" s="74"/>
      <c r="N257" s="74"/>
      <c r="O257" s="74"/>
      <c r="P257" s="74"/>
      <c r="Q257" s="109"/>
      <c r="R257" s="109"/>
      <c r="S257" s="109"/>
      <c r="T257" s="109"/>
      <c r="U257" s="109"/>
      <c r="V257" s="109"/>
      <c r="W257" s="109"/>
      <c r="X257" s="109"/>
      <c r="Y257" s="109"/>
      <c r="Z257" s="109"/>
      <c r="AA257" s="109"/>
      <c r="AB257" s="109"/>
      <c r="AC257" s="109"/>
    </row>
    <row r="258" spans="1:29" ht="15.75" customHeight="1">
      <c r="A258" s="107"/>
      <c r="B258" s="55"/>
      <c r="C258" s="107"/>
      <c r="D258" s="107"/>
      <c r="E258" s="107"/>
      <c r="F258" s="108"/>
      <c r="G258" s="107"/>
      <c r="H258" s="74"/>
      <c r="I258" s="74"/>
      <c r="J258" s="74"/>
      <c r="K258" s="74"/>
      <c r="L258" s="74"/>
      <c r="M258" s="74"/>
      <c r="N258" s="74"/>
      <c r="O258" s="74"/>
      <c r="P258" s="74"/>
      <c r="Q258" s="109"/>
      <c r="R258" s="109"/>
      <c r="S258" s="109"/>
      <c r="T258" s="109"/>
      <c r="U258" s="109"/>
      <c r="V258" s="109"/>
      <c r="W258" s="109"/>
      <c r="X258" s="109"/>
      <c r="Y258" s="109"/>
      <c r="Z258" s="109"/>
      <c r="AA258" s="109"/>
      <c r="AB258" s="109"/>
      <c r="AC258" s="109"/>
    </row>
    <row r="259" spans="1:29" ht="15.75" customHeight="1">
      <c r="A259" s="107"/>
      <c r="B259" s="55"/>
      <c r="C259" s="107"/>
      <c r="D259" s="107"/>
      <c r="E259" s="107"/>
      <c r="F259" s="108"/>
      <c r="G259" s="107"/>
      <c r="H259" s="74"/>
      <c r="I259" s="74"/>
      <c r="J259" s="74"/>
      <c r="K259" s="74"/>
      <c r="L259" s="74"/>
      <c r="M259" s="74"/>
      <c r="N259" s="74"/>
      <c r="O259" s="74"/>
      <c r="P259" s="74"/>
      <c r="Q259" s="109"/>
      <c r="R259" s="109"/>
      <c r="S259" s="109"/>
      <c r="T259" s="109"/>
      <c r="U259" s="109"/>
      <c r="V259" s="109"/>
      <c r="W259" s="109"/>
      <c r="X259" s="109"/>
      <c r="Y259" s="109"/>
      <c r="Z259" s="109"/>
      <c r="AA259" s="109"/>
      <c r="AB259" s="109"/>
      <c r="AC259" s="109"/>
    </row>
    <row r="260" spans="1:29" ht="15.75" customHeight="1">
      <c r="A260" s="107"/>
      <c r="B260" s="55"/>
      <c r="C260" s="107"/>
      <c r="D260" s="107"/>
      <c r="E260" s="107"/>
      <c r="F260" s="108"/>
      <c r="G260" s="107"/>
      <c r="H260" s="74"/>
      <c r="I260" s="74"/>
      <c r="J260" s="74"/>
      <c r="K260" s="74"/>
      <c r="L260" s="74"/>
      <c r="M260" s="74"/>
      <c r="N260" s="74"/>
      <c r="O260" s="74"/>
      <c r="P260" s="74"/>
      <c r="Q260" s="109"/>
      <c r="R260" s="109"/>
      <c r="S260" s="109"/>
      <c r="T260" s="109"/>
      <c r="U260" s="109"/>
      <c r="V260" s="109"/>
      <c r="W260" s="109"/>
      <c r="X260" s="109"/>
      <c r="Y260" s="109"/>
      <c r="Z260" s="109"/>
      <c r="AA260" s="109"/>
      <c r="AB260" s="109"/>
      <c r="AC260" s="109"/>
    </row>
    <row r="261" spans="1:29" ht="15.75" customHeight="1">
      <c r="A261" s="107"/>
      <c r="B261" s="55"/>
      <c r="C261" s="107"/>
      <c r="D261" s="107"/>
      <c r="E261" s="107"/>
      <c r="F261" s="108"/>
      <c r="G261" s="107"/>
      <c r="H261" s="74"/>
      <c r="I261" s="74"/>
      <c r="J261" s="74"/>
      <c r="K261" s="74"/>
      <c r="L261" s="74"/>
      <c r="M261" s="74"/>
      <c r="N261" s="74"/>
      <c r="O261" s="74"/>
      <c r="P261" s="74"/>
      <c r="Q261" s="109"/>
      <c r="R261" s="109"/>
      <c r="S261" s="109"/>
      <c r="T261" s="109"/>
      <c r="U261" s="109"/>
      <c r="V261" s="109"/>
      <c r="W261" s="109"/>
      <c r="X261" s="109"/>
      <c r="Y261" s="109"/>
      <c r="Z261" s="109"/>
      <c r="AA261" s="109"/>
      <c r="AB261" s="109"/>
      <c r="AC261" s="109"/>
    </row>
    <row r="262" spans="1:29" ht="15.75" customHeight="1">
      <c r="A262" s="107"/>
      <c r="B262" s="55"/>
      <c r="C262" s="107"/>
      <c r="D262" s="107"/>
      <c r="E262" s="107"/>
      <c r="F262" s="108"/>
      <c r="G262" s="107"/>
      <c r="H262" s="74"/>
      <c r="I262" s="74"/>
      <c r="J262" s="74"/>
      <c r="K262" s="74"/>
      <c r="L262" s="74"/>
      <c r="M262" s="74"/>
      <c r="N262" s="74"/>
      <c r="O262" s="74"/>
      <c r="P262" s="74"/>
      <c r="Q262" s="109"/>
      <c r="R262" s="109"/>
      <c r="S262" s="109"/>
      <c r="T262" s="109"/>
      <c r="U262" s="109"/>
      <c r="V262" s="109"/>
      <c r="W262" s="109"/>
      <c r="X262" s="109"/>
      <c r="Y262" s="109"/>
      <c r="Z262" s="109"/>
      <c r="AA262" s="109"/>
      <c r="AB262" s="109"/>
      <c r="AC262" s="109"/>
    </row>
    <row r="263" spans="1:29" ht="15.75" customHeight="1">
      <c r="A263" s="107"/>
      <c r="B263" s="55"/>
      <c r="C263" s="107"/>
      <c r="D263" s="107"/>
      <c r="E263" s="107"/>
      <c r="F263" s="108"/>
      <c r="G263" s="107"/>
      <c r="H263" s="74"/>
      <c r="I263" s="74"/>
      <c r="J263" s="74"/>
      <c r="K263" s="74"/>
      <c r="L263" s="74"/>
      <c r="M263" s="74"/>
      <c r="N263" s="74"/>
      <c r="O263" s="74"/>
      <c r="P263" s="74"/>
      <c r="Q263" s="109"/>
      <c r="R263" s="109"/>
      <c r="S263" s="109"/>
      <c r="T263" s="109"/>
      <c r="U263" s="109"/>
      <c r="V263" s="109"/>
      <c r="W263" s="109"/>
      <c r="X263" s="109"/>
      <c r="Y263" s="109"/>
      <c r="Z263" s="109"/>
      <c r="AA263" s="109"/>
      <c r="AB263" s="109"/>
      <c r="AC263" s="109"/>
    </row>
    <row r="264" spans="1:29" ht="15.75" customHeight="1">
      <c r="A264" s="107"/>
      <c r="B264" s="55"/>
      <c r="C264" s="107"/>
      <c r="D264" s="107"/>
      <c r="E264" s="107"/>
      <c r="F264" s="108"/>
      <c r="G264" s="107"/>
      <c r="H264" s="74"/>
      <c r="I264" s="74"/>
      <c r="J264" s="74"/>
      <c r="K264" s="74"/>
      <c r="L264" s="74"/>
      <c r="M264" s="74"/>
      <c r="N264" s="74"/>
      <c r="O264" s="74"/>
      <c r="P264" s="74"/>
      <c r="Q264" s="109"/>
      <c r="R264" s="109"/>
      <c r="S264" s="109"/>
      <c r="T264" s="109"/>
      <c r="U264" s="109"/>
      <c r="V264" s="109"/>
      <c r="W264" s="109"/>
      <c r="X264" s="109"/>
      <c r="Y264" s="109"/>
      <c r="Z264" s="109"/>
      <c r="AA264" s="109"/>
      <c r="AB264" s="109"/>
      <c r="AC264" s="109"/>
    </row>
    <row r="265" spans="1:29" ht="15.75" customHeight="1">
      <c r="A265" s="107"/>
      <c r="B265" s="55"/>
      <c r="C265" s="107"/>
      <c r="D265" s="107"/>
      <c r="E265" s="107"/>
      <c r="F265" s="108"/>
      <c r="G265" s="107"/>
      <c r="H265" s="74"/>
      <c r="I265" s="74"/>
      <c r="J265" s="74"/>
      <c r="K265" s="74"/>
      <c r="L265" s="74"/>
      <c r="M265" s="74"/>
      <c r="N265" s="74"/>
      <c r="O265" s="74"/>
      <c r="P265" s="74"/>
      <c r="Q265" s="109"/>
      <c r="R265" s="109"/>
      <c r="S265" s="109"/>
      <c r="T265" s="109"/>
      <c r="U265" s="109"/>
      <c r="V265" s="109"/>
      <c r="W265" s="109"/>
      <c r="X265" s="109"/>
      <c r="Y265" s="109"/>
      <c r="Z265" s="109"/>
      <c r="AA265" s="109"/>
      <c r="AB265" s="109"/>
      <c r="AC265" s="109"/>
    </row>
    <row r="266" spans="1:29" ht="15.75" customHeight="1">
      <c r="A266" s="107"/>
      <c r="B266" s="55"/>
      <c r="C266" s="107"/>
      <c r="D266" s="107"/>
      <c r="E266" s="107"/>
      <c r="F266" s="108"/>
      <c r="G266" s="107"/>
      <c r="H266" s="74"/>
      <c r="I266" s="74"/>
      <c r="J266" s="74"/>
      <c r="K266" s="74"/>
      <c r="L266" s="74"/>
      <c r="M266" s="74"/>
      <c r="N266" s="74"/>
      <c r="O266" s="74"/>
      <c r="P266" s="74"/>
      <c r="Q266" s="109"/>
      <c r="R266" s="109"/>
      <c r="S266" s="109"/>
      <c r="T266" s="109"/>
      <c r="U266" s="109"/>
      <c r="V266" s="109"/>
      <c r="W266" s="109"/>
      <c r="X266" s="109"/>
      <c r="Y266" s="109"/>
      <c r="Z266" s="109"/>
      <c r="AA266" s="109"/>
      <c r="AB266" s="109"/>
      <c r="AC266" s="109"/>
    </row>
    <row r="267" spans="1:29" ht="15.75" customHeight="1">
      <c r="A267" s="107"/>
      <c r="B267" s="55"/>
      <c r="C267" s="107"/>
      <c r="D267" s="107"/>
      <c r="E267" s="107"/>
      <c r="F267" s="108"/>
      <c r="G267" s="107"/>
      <c r="H267" s="74"/>
      <c r="I267" s="74"/>
      <c r="J267" s="74"/>
      <c r="K267" s="74"/>
      <c r="L267" s="74"/>
      <c r="M267" s="74"/>
      <c r="N267" s="74"/>
      <c r="O267" s="74"/>
      <c r="P267" s="74"/>
      <c r="Q267" s="109"/>
      <c r="R267" s="109"/>
      <c r="S267" s="109"/>
      <c r="T267" s="109"/>
      <c r="U267" s="109"/>
      <c r="V267" s="109"/>
      <c r="W267" s="109"/>
      <c r="X267" s="109"/>
      <c r="Y267" s="109"/>
      <c r="Z267" s="109"/>
      <c r="AA267" s="109"/>
      <c r="AB267" s="109"/>
      <c r="AC267" s="109"/>
    </row>
    <row r="268" spans="1:29" ht="15.75" customHeight="1">
      <c r="A268" s="107"/>
      <c r="B268" s="55"/>
      <c r="C268" s="107"/>
      <c r="D268" s="107"/>
      <c r="E268" s="107"/>
      <c r="F268" s="108"/>
      <c r="G268" s="107"/>
      <c r="H268" s="74"/>
      <c r="I268" s="74"/>
      <c r="J268" s="74"/>
      <c r="K268" s="74"/>
      <c r="L268" s="74"/>
      <c r="M268" s="74"/>
      <c r="N268" s="74"/>
      <c r="O268" s="74"/>
      <c r="P268" s="74"/>
      <c r="Q268" s="109"/>
      <c r="R268" s="109"/>
      <c r="S268" s="109"/>
      <c r="T268" s="109"/>
      <c r="U268" s="109"/>
      <c r="V268" s="109"/>
      <c r="W268" s="109"/>
      <c r="X268" s="109"/>
      <c r="Y268" s="109"/>
      <c r="Z268" s="109"/>
      <c r="AA268" s="109"/>
      <c r="AB268" s="109"/>
      <c r="AC268" s="109"/>
    </row>
    <row r="269" spans="1:29" ht="15.75" customHeight="1">
      <c r="A269" s="107"/>
      <c r="B269" s="55"/>
      <c r="C269" s="107"/>
      <c r="D269" s="107"/>
      <c r="E269" s="107"/>
      <c r="F269" s="108"/>
      <c r="G269" s="107"/>
      <c r="H269" s="74"/>
      <c r="I269" s="74"/>
      <c r="J269" s="74"/>
      <c r="K269" s="74"/>
      <c r="L269" s="74"/>
      <c r="M269" s="74"/>
      <c r="N269" s="74"/>
      <c r="O269" s="74"/>
      <c r="P269" s="74"/>
      <c r="Q269" s="109"/>
      <c r="R269" s="109"/>
      <c r="S269" s="109"/>
      <c r="T269" s="109"/>
      <c r="U269" s="109"/>
      <c r="V269" s="109"/>
      <c r="W269" s="109"/>
      <c r="X269" s="109"/>
      <c r="Y269" s="109"/>
      <c r="Z269" s="109"/>
      <c r="AA269" s="109"/>
      <c r="AB269" s="109"/>
      <c r="AC269" s="109"/>
    </row>
    <row r="270" spans="1:29" ht="15.75" customHeight="1">
      <c r="A270" s="107"/>
      <c r="B270" s="55"/>
      <c r="C270" s="107"/>
      <c r="D270" s="107"/>
      <c r="E270" s="107"/>
      <c r="F270" s="108"/>
      <c r="G270" s="107"/>
      <c r="H270" s="74"/>
      <c r="I270" s="74"/>
      <c r="J270" s="74"/>
      <c r="K270" s="74"/>
      <c r="L270" s="74"/>
      <c r="M270" s="74"/>
      <c r="N270" s="74"/>
      <c r="O270" s="74"/>
      <c r="P270" s="74"/>
      <c r="Q270" s="109"/>
      <c r="R270" s="109"/>
      <c r="S270" s="109"/>
      <c r="T270" s="109"/>
      <c r="U270" s="109"/>
      <c r="V270" s="109"/>
      <c r="W270" s="109"/>
      <c r="X270" s="109"/>
      <c r="Y270" s="109"/>
      <c r="Z270" s="109"/>
      <c r="AA270" s="109"/>
      <c r="AB270" s="109"/>
      <c r="AC270" s="109"/>
    </row>
    <row r="271" spans="1:29" ht="15.75" customHeight="1">
      <c r="A271" s="107"/>
      <c r="B271" s="55"/>
      <c r="C271" s="107"/>
      <c r="D271" s="107"/>
      <c r="E271" s="107"/>
      <c r="F271" s="108"/>
      <c r="G271" s="107"/>
      <c r="H271" s="74"/>
      <c r="I271" s="74"/>
      <c r="J271" s="74"/>
      <c r="K271" s="74"/>
      <c r="L271" s="74"/>
      <c r="M271" s="74"/>
      <c r="N271" s="74"/>
      <c r="O271" s="74"/>
      <c r="P271" s="74"/>
      <c r="Q271" s="109"/>
      <c r="R271" s="109"/>
      <c r="S271" s="109"/>
      <c r="T271" s="109"/>
      <c r="U271" s="109"/>
      <c r="V271" s="109"/>
      <c r="W271" s="109"/>
      <c r="X271" s="109"/>
      <c r="Y271" s="109"/>
      <c r="Z271" s="109"/>
      <c r="AA271" s="109"/>
      <c r="AB271" s="109"/>
      <c r="AC271" s="109"/>
    </row>
    <row r="272" spans="1:29" ht="15.75" customHeight="1">
      <c r="A272" s="107"/>
      <c r="B272" s="55"/>
      <c r="C272" s="107"/>
      <c r="D272" s="107"/>
      <c r="E272" s="107"/>
      <c r="F272" s="108"/>
      <c r="G272" s="107"/>
      <c r="H272" s="74"/>
      <c r="I272" s="74"/>
      <c r="J272" s="74"/>
      <c r="K272" s="74"/>
      <c r="L272" s="74"/>
      <c r="M272" s="74"/>
      <c r="N272" s="74"/>
      <c r="O272" s="74"/>
      <c r="P272" s="74"/>
      <c r="Q272" s="109"/>
      <c r="R272" s="109"/>
      <c r="S272" s="109"/>
      <c r="T272" s="109"/>
      <c r="U272" s="109"/>
      <c r="V272" s="109"/>
      <c r="W272" s="109"/>
      <c r="X272" s="109"/>
      <c r="Y272" s="109"/>
      <c r="Z272" s="109"/>
      <c r="AA272" s="109"/>
      <c r="AB272" s="109"/>
      <c r="AC272" s="109"/>
    </row>
    <row r="273" spans="1:29" ht="15.75" customHeight="1">
      <c r="A273" s="107"/>
      <c r="B273" s="55"/>
      <c r="C273" s="107"/>
      <c r="D273" s="107"/>
      <c r="E273" s="107"/>
      <c r="F273" s="108"/>
      <c r="G273" s="107"/>
      <c r="H273" s="74"/>
      <c r="I273" s="74"/>
      <c r="J273" s="74"/>
      <c r="K273" s="74"/>
      <c r="L273" s="74"/>
      <c r="M273" s="74"/>
      <c r="N273" s="74"/>
      <c r="O273" s="74"/>
      <c r="P273" s="74"/>
      <c r="Q273" s="109"/>
      <c r="R273" s="109"/>
      <c r="S273" s="109"/>
      <c r="T273" s="109"/>
      <c r="U273" s="109"/>
      <c r="V273" s="109"/>
      <c r="W273" s="109"/>
      <c r="X273" s="109"/>
      <c r="Y273" s="109"/>
      <c r="Z273" s="109"/>
      <c r="AA273" s="109"/>
      <c r="AB273" s="109"/>
      <c r="AC273" s="109"/>
    </row>
    <row r="274" spans="1:29" ht="15.75" customHeight="1">
      <c r="A274" s="107"/>
      <c r="B274" s="55"/>
      <c r="C274" s="107"/>
      <c r="D274" s="107"/>
      <c r="E274" s="107"/>
      <c r="F274" s="108"/>
      <c r="G274" s="107"/>
      <c r="H274" s="74"/>
      <c r="I274" s="74"/>
      <c r="J274" s="74"/>
      <c r="K274" s="74"/>
      <c r="L274" s="74"/>
      <c r="M274" s="74"/>
      <c r="N274" s="74"/>
      <c r="O274" s="74"/>
      <c r="P274" s="74"/>
      <c r="Q274" s="109"/>
      <c r="R274" s="109"/>
      <c r="S274" s="109"/>
      <c r="T274" s="109"/>
      <c r="U274" s="109"/>
      <c r="V274" s="109"/>
      <c r="W274" s="109"/>
      <c r="X274" s="109"/>
      <c r="Y274" s="109"/>
      <c r="Z274" s="109"/>
      <c r="AA274" s="109"/>
      <c r="AB274" s="109"/>
      <c r="AC274" s="109"/>
    </row>
    <row r="275" spans="1:29" ht="15.75" customHeight="1">
      <c r="A275" s="107"/>
      <c r="B275" s="55"/>
      <c r="C275" s="107"/>
      <c r="D275" s="107"/>
      <c r="E275" s="107"/>
      <c r="F275" s="108"/>
      <c r="G275" s="107"/>
      <c r="H275" s="74"/>
      <c r="I275" s="74"/>
      <c r="J275" s="74"/>
      <c r="K275" s="74"/>
      <c r="L275" s="74"/>
      <c r="M275" s="74"/>
      <c r="N275" s="74"/>
      <c r="O275" s="74"/>
      <c r="P275" s="74"/>
      <c r="Q275" s="109"/>
      <c r="R275" s="109"/>
      <c r="S275" s="109"/>
      <c r="T275" s="109"/>
      <c r="U275" s="109"/>
      <c r="V275" s="109"/>
      <c r="W275" s="109"/>
      <c r="X275" s="109"/>
      <c r="Y275" s="109"/>
      <c r="Z275" s="109"/>
      <c r="AA275" s="109"/>
      <c r="AB275" s="109"/>
      <c r="AC275" s="109"/>
    </row>
    <row r="276" spans="1:29" ht="15.75" customHeight="1">
      <c r="A276" s="107"/>
      <c r="B276" s="55"/>
      <c r="C276" s="107"/>
      <c r="D276" s="107"/>
      <c r="E276" s="107"/>
      <c r="F276" s="108"/>
      <c r="G276" s="107"/>
      <c r="H276" s="74"/>
      <c r="I276" s="74"/>
      <c r="J276" s="74"/>
      <c r="K276" s="74"/>
      <c r="L276" s="74"/>
      <c r="M276" s="74"/>
      <c r="N276" s="74"/>
      <c r="O276" s="74"/>
      <c r="P276" s="74"/>
      <c r="Q276" s="109"/>
      <c r="R276" s="109"/>
      <c r="S276" s="109"/>
      <c r="T276" s="109"/>
      <c r="U276" s="109"/>
      <c r="V276" s="109"/>
      <c r="W276" s="109"/>
      <c r="X276" s="109"/>
      <c r="Y276" s="109"/>
      <c r="Z276" s="109"/>
      <c r="AA276" s="109"/>
      <c r="AB276" s="109"/>
      <c r="AC276" s="109"/>
    </row>
    <row r="277" spans="1:29" ht="15.75" customHeight="1">
      <c r="A277" s="107"/>
      <c r="B277" s="55"/>
      <c r="C277" s="107"/>
      <c r="D277" s="107"/>
      <c r="E277" s="107"/>
      <c r="F277" s="108"/>
      <c r="G277" s="107"/>
      <c r="H277" s="74"/>
      <c r="I277" s="74"/>
      <c r="J277" s="74"/>
      <c r="K277" s="74"/>
      <c r="L277" s="74"/>
      <c r="M277" s="74"/>
      <c r="N277" s="74"/>
      <c r="O277" s="74"/>
      <c r="P277" s="74"/>
      <c r="Q277" s="109"/>
      <c r="R277" s="109"/>
      <c r="S277" s="109"/>
      <c r="T277" s="109"/>
      <c r="U277" s="109"/>
      <c r="V277" s="109"/>
      <c r="W277" s="109"/>
      <c r="X277" s="109"/>
      <c r="Y277" s="109"/>
      <c r="Z277" s="109"/>
      <c r="AA277" s="109"/>
      <c r="AB277" s="109"/>
      <c r="AC277" s="109"/>
    </row>
    <row r="278" spans="1:29" ht="15.75" customHeight="1">
      <c r="A278" s="107"/>
      <c r="B278" s="55"/>
      <c r="C278" s="107"/>
      <c r="D278" s="107"/>
      <c r="E278" s="107"/>
      <c r="F278" s="108"/>
      <c r="G278" s="107"/>
      <c r="H278" s="74"/>
      <c r="I278" s="74"/>
      <c r="J278" s="74"/>
      <c r="K278" s="74"/>
      <c r="L278" s="74"/>
      <c r="M278" s="74"/>
      <c r="N278" s="74"/>
      <c r="O278" s="74"/>
      <c r="P278" s="74"/>
      <c r="Q278" s="109"/>
      <c r="R278" s="109"/>
      <c r="S278" s="109"/>
      <c r="T278" s="109"/>
      <c r="U278" s="109"/>
      <c r="V278" s="109"/>
      <c r="W278" s="109"/>
      <c r="X278" s="109"/>
      <c r="Y278" s="109"/>
      <c r="Z278" s="109"/>
      <c r="AA278" s="109"/>
      <c r="AB278" s="109"/>
      <c r="AC278" s="109"/>
    </row>
    <row r="279" spans="1:29" ht="15.75" customHeight="1">
      <c r="A279" s="107"/>
      <c r="B279" s="55"/>
      <c r="C279" s="107"/>
      <c r="D279" s="107"/>
      <c r="E279" s="107"/>
      <c r="F279" s="108"/>
      <c r="G279" s="107"/>
      <c r="H279" s="74"/>
      <c r="I279" s="74"/>
      <c r="J279" s="74"/>
      <c r="K279" s="74"/>
      <c r="L279" s="74"/>
      <c r="M279" s="74"/>
      <c r="N279" s="74"/>
      <c r="O279" s="74"/>
      <c r="P279" s="74"/>
      <c r="Q279" s="109"/>
      <c r="R279" s="109"/>
      <c r="S279" s="109"/>
      <c r="T279" s="109"/>
      <c r="U279" s="109"/>
      <c r="V279" s="109"/>
      <c r="W279" s="109"/>
      <c r="X279" s="109"/>
      <c r="Y279" s="109"/>
      <c r="Z279" s="109"/>
      <c r="AA279" s="109"/>
      <c r="AB279" s="109"/>
      <c r="AC279" s="109"/>
    </row>
    <row r="280" spans="1:29" ht="15.75" customHeight="1">
      <c r="A280" s="107"/>
      <c r="B280" s="55"/>
      <c r="C280" s="107"/>
      <c r="D280" s="107"/>
      <c r="E280" s="107"/>
      <c r="F280" s="108"/>
      <c r="G280" s="107"/>
      <c r="H280" s="74"/>
      <c r="I280" s="74"/>
      <c r="J280" s="74"/>
      <c r="K280" s="74"/>
      <c r="L280" s="74"/>
      <c r="M280" s="74"/>
      <c r="N280" s="74"/>
      <c r="O280" s="74"/>
      <c r="P280" s="74"/>
      <c r="Q280" s="109"/>
      <c r="R280" s="109"/>
      <c r="S280" s="109"/>
      <c r="T280" s="109"/>
      <c r="U280" s="109"/>
      <c r="V280" s="109"/>
      <c r="W280" s="109"/>
      <c r="X280" s="109"/>
      <c r="Y280" s="109"/>
      <c r="Z280" s="109"/>
      <c r="AA280" s="109"/>
      <c r="AB280" s="109"/>
      <c r="AC280" s="109"/>
    </row>
    <row r="281" spans="1:29" ht="15.75" customHeight="1">
      <c r="A281" s="107"/>
      <c r="B281" s="55"/>
      <c r="C281" s="107"/>
      <c r="D281" s="107"/>
      <c r="E281" s="107"/>
      <c r="F281" s="108"/>
      <c r="G281" s="107"/>
      <c r="H281" s="74"/>
      <c r="I281" s="74"/>
      <c r="J281" s="74"/>
      <c r="K281" s="74"/>
      <c r="L281" s="74"/>
      <c r="M281" s="74"/>
      <c r="N281" s="74"/>
      <c r="O281" s="74"/>
      <c r="P281" s="74"/>
      <c r="Q281" s="109"/>
      <c r="R281" s="109"/>
      <c r="S281" s="109"/>
      <c r="T281" s="109"/>
      <c r="U281" s="109"/>
      <c r="V281" s="109"/>
      <c r="W281" s="109"/>
      <c r="X281" s="109"/>
      <c r="Y281" s="109"/>
      <c r="Z281" s="109"/>
      <c r="AA281" s="109"/>
      <c r="AB281" s="109"/>
      <c r="AC281" s="109"/>
    </row>
    <row r="282" spans="1:29" ht="15.75" customHeight="1">
      <c r="A282" s="107"/>
      <c r="B282" s="55"/>
      <c r="C282" s="107"/>
      <c r="D282" s="107"/>
      <c r="E282" s="107"/>
      <c r="F282" s="108"/>
      <c r="G282" s="107"/>
      <c r="H282" s="74"/>
      <c r="I282" s="74"/>
      <c r="J282" s="74"/>
      <c r="K282" s="74"/>
      <c r="L282" s="74"/>
      <c r="M282" s="74"/>
      <c r="N282" s="74"/>
      <c r="O282" s="74"/>
      <c r="P282" s="74"/>
      <c r="Q282" s="109"/>
      <c r="R282" s="109"/>
      <c r="S282" s="109"/>
      <c r="T282" s="109"/>
      <c r="U282" s="109"/>
      <c r="V282" s="109"/>
      <c r="W282" s="109"/>
      <c r="X282" s="109"/>
      <c r="Y282" s="109"/>
      <c r="Z282" s="109"/>
      <c r="AA282" s="109"/>
      <c r="AB282" s="109"/>
      <c r="AC282" s="109"/>
    </row>
    <row r="283" spans="1:29" ht="15.75" customHeight="1">
      <c r="A283" s="107"/>
      <c r="B283" s="55"/>
      <c r="C283" s="107"/>
      <c r="D283" s="107"/>
      <c r="E283" s="107"/>
      <c r="F283" s="108"/>
      <c r="G283" s="107"/>
      <c r="H283" s="74"/>
      <c r="I283" s="74"/>
      <c r="J283" s="74"/>
      <c r="K283" s="74"/>
      <c r="L283" s="74"/>
      <c r="M283" s="74"/>
      <c r="N283" s="74"/>
      <c r="O283" s="74"/>
      <c r="P283" s="74"/>
      <c r="Q283" s="109"/>
      <c r="R283" s="109"/>
      <c r="S283" s="109"/>
      <c r="T283" s="109"/>
      <c r="U283" s="109"/>
      <c r="V283" s="109"/>
      <c r="W283" s="109"/>
      <c r="X283" s="109"/>
      <c r="Y283" s="109"/>
      <c r="Z283" s="109"/>
      <c r="AA283" s="109"/>
      <c r="AB283" s="109"/>
      <c r="AC283" s="109"/>
    </row>
    <row r="284" spans="1:29" ht="15.75" customHeight="1">
      <c r="A284" s="107"/>
      <c r="B284" s="55"/>
      <c r="C284" s="107"/>
      <c r="D284" s="107"/>
      <c r="E284" s="107"/>
      <c r="F284" s="108"/>
      <c r="G284" s="107"/>
      <c r="H284" s="74"/>
      <c r="I284" s="74"/>
      <c r="J284" s="74"/>
      <c r="K284" s="74"/>
      <c r="L284" s="74"/>
      <c r="M284" s="74"/>
      <c r="N284" s="74"/>
      <c r="O284" s="74"/>
      <c r="P284" s="74"/>
      <c r="Q284" s="109"/>
      <c r="R284" s="109"/>
      <c r="S284" s="109"/>
      <c r="T284" s="109"/>
      <c r="U284" s="109"/>
      <c r="V284" s="109"/>
      <c r="W284" s="109"/>
      <c r="X284" s="109"/>
      <c r="Y284" s="109"/>
      <c r="Z284" s="109"/>
      <c r="AA284" s="109"/>
      <c r="AB284" s="109"/>
      <c r="AC284" s="109"/>
    </row>
    <row r="285" spans="1:29" ht="15.75" customHeight="1">
      <c r="A285" s="107"/>
      <c r="B285" s="55"/>
      <c r="C285" s="107"/>
      <c r="D285" s="107"/>
      <c r="E285" s="107"/>
      <c r="F285" s="108"/>
      <c r="G285" s="107"/>
      <c r="H285" s="74"/>
      <c r="I285" s="74"/>
      <c r="J285" s="74"/>
      <c r="K285" s="74"/>
      <c r="L285" s="74"/>
      <c r="M285" s="74"/>
      <c r="N285" s="74"/>
      <c r="O285" s="74"/>
      <c r="P285" s="74"/>
      <c r="Q285" s="109"/>
      <c r="R285" s="109"/>
      <c r="S285" s="109"/>
      <c r="T285" s="109"/>
      <c r="U285" s="109"/>
      <c r="V285" s="109"/>
      <c r="W285" s="109"/>
      <c r="X285" s="109"/>
      <c r="Y285" s="109"/>
      <c r="Z285" s="109"/>
      <c r="AA285" s="109"/>
      <c r="AB285" s="109"/>
      <c r="AC285" s="109"/>
    </row>
    <row r="286" spans="1:29" ht="15.75" customHeight="1">
      <c r="A286" s="107"/>
      <c r="B286" s="55"/>
      <c r="C286" s="107"/>
      <c r="D286" s="107"/>
      <c r="E286" s="107"/>
      <c r="F286" s="108"/>
      <c r="G286" s="107"/>
      <c r="H286" s="74"/>
      <c r="I286" s="74"/>
      <c r="J286" s="74"/>
      <c r="K286" s="74"/>
      <c r="L286" s="74"/>
      <c r="M286" s="74"/>
      <c r="N286" s="74"/>
      <c r="O286" s="74"/>
      <c r="P286" s="74"/>
      <c r="Q286" s="109"/>
      <c r="R286" s="109"/>
      <c r="S286" s="109"/>
      <c r="T286" s="109"/>
      <c r="U286" s="109"/>
      <c r="V286" s="109"/>
      <c r="W286" s="109"/>
      <c r="X286" s="109"/>
      <c r="Y286" s="109"/>
      <c r="Z286" s="109"/>
      <c r="AA286" s="109"/>
      <c r="AB286" s="109"/>
      <c r="AC286" s="109"/>
    </row>
    <row r="287" spans="1:29" ht="15.75" customHeight="1">
      <c r="A287" s="107"/>
      <c r="B287" s="55"/>
      <c r="C287" s="107"/>
      <c r="D287" s="107"/>
      <c r="E287" s="107"/>
      <c r="F287" s="108"/>
      <c r="G287" s="107"/>
      <c r="H287" s="74"/>
      <c r="I287" s="74"/>
      <c r="J287" s="74"/>
      <c r="K287" s="74"/>
      <c r="L287" s="74"/>
      <c r="M287" s="74"/>
      <c r="N287" s="74"/>
      <c r="O287" s="74"/>
      <c r="P287" s="74"/>
      <c r="Q287" s="109"/>
      <c r="R287" s="109"/>
      <c r="S287" s="109"/>
      <c r="T287" s="109"/>
      <c r="U287" s="109"/>
      <c r="V287" s="109"/>
      <c r="W287" s="109"/>
      <c r="X287" s="109"/>
      <c r="Y287" s="109"/>
      <c r="Z287" s="109"/>
      <c r="AA287" s="109"/>
      <c r="AB287" s="109"/>
      <c r="AC287" s="109"/>
    </row>
    <row r="288" spans="1:29" ht="15.75" customHeight="1">
      <c r="A288" s="107"/>
      <c r="B288" s="55"/>
      <c r="C288" s="107"/>
      <c r="D288" s="107"/>
      <c r="E288" s="107"/>
      <c r="F288" s="108"/>
      <c r="G288" s="107"/>
      <c r="H288" s="74"/>
      <c r="I288" s="74"/>
      <c r="J288" s="74"/>
      <c r="K288" s="74"/>
      <c r="L288" s="74"/>
      <c r="M288" s="74"/>
      <c r="N288" s="74"/>
      <c r="O288" s="74"/>
      <c r="P288" s="74"/>
      <c r="Q288" s="109"/>
      <c r="R288" s="109"/>
      <c r="S288" s="109"/>
      <c r="T288" s="109"/>
      <c r="U288" s="109"/>
      <c r="V288" s="109"/>
      <c r="W288" s="109"/>
      <c r="X288" s="109"/>
      <c r="Y288" s="109"/>
      <c r="Z288" s="109"/>
      <c r="AA288" s="109"/>
      <c r="AB288" s="109"/>
      <c r="AC288" s="109"/>
    </row>
    <row r="289" spans="1:29" ht="15.75" customHeight="1">
      <c r="A289" s="107"/>
      <c r="B289" s="55"/>
      <c r="C289" s="107"/>
      <c r="D289" s="107"/>
      <c r="E289" s="107"/>
      <c r="F289" s="108"/>
      <c r="G289" s="107"/>
      <c r="H289" s="74"/>
      <c r="I289" s="74"/>
      <c r="J289" s="74"/>
      <c r="K289" s="74"/>
      <c r="L289" s="74"/>
      <c r="M289" s="74"/>
      <c r="N289" s="74"/>
      <c r="O289" s="74"/>
      <c r="P289" s="74"/>
      <c r="Q289" s="109"/>
      <c r="R289" s="109"/>
      <c r="S289" s="109"/>
      <c r="T289" s="109"/>
      <c r="U289" s="109"/>
      <c r="V289" s="109"/>
      <c r="W289" s="109"/>
      <c r="X289" s="109"/>
      <c r="Y289" s="109"/>
      <c r="Z289" s="109"/>
      <c r="AA289" s="109"/>
      <c r="AB289" s="109"/>
      <c r="AC289" s="109"/>
    </row>
    <row r="290" spans="1:29" ht="15.75" customHeight="1">
      <c r="A290" s="107"/>
      <c r="B290" s="55"/>
      <c r="C290" s="107"/>
      <c r="D290" s="107"/>
      <c r="E290" s="107"/>
      <c r="F290" s="108"/>
      <c r="G290" s="107"/>
      <c r="H290" s="74"/>
      <c r="I290" s="74"/>
      <c r="J290" s="74"/>
      <c r="K290" s="74"/>
      <c r="L290" s="74"/>
      <c r="M290" s="74"/>
      <c r="N290" s="74"/>
      <c r="O290" s="74"/>
      <c r="P290" s="74"/>
      <c r="Q290" s="109"/>
      <c r="R290" s="109"/>
      <c r="S290" s="109"/>
      <c r="T290" s="109"/>
      <c r="U290" s="109"/>
      <c r="V290" s="109"/>
      <c r="W290" s="109"/>
      <c r="X290" s="109"/>
      <c r="Y290" s="109"/>
      <c r="Z290" s="109"/>
      <c r="AA290" s="109"/>
      <c r="AB290" s="109"/>
      <c r="AC290" s="109"/>
    </row>
    <row r="291" spans="1:29" ht="15.75" customHeight="1">
      <c r="A291" s="107"/>
      <c r="B291" s="55"/>
      <c r="C291" s="107"/>
      <c r="D291" s="107"/>
      <c r="E291" s="107"/>
      <c r="F291" s="108"/>
      <c r="G291" s="107"/>
      <c r="H291" s="74"/>
      <c r="I291" s="74"/>
      <c r="J291" s="74"/>
      <c r="K291" s="74"/>
      <c r="L291" s="74"/>
      <c r="M291" s="74"/>
      <c r="N291" s="74"/>
      <c r="O291" s="74"/>
      <c r="P291" s="74"/>
      <c r="Q291" s="109"/>
      <c r="R291" s="109"/>
      <c r="S291" s="109"/>
      <c r="T291" s="109"/>
      <c r="U291" s="109"/>
      <c r="V291" s="109"/>
      <c r="W291" s="109"/>
      <c r="X291" s="109"/>
      <c r="Y291" s="109"/>
      <c r="Z291" s="109"/>
      <c r="AA291" s="109"/>
      <c r="AB291" s="109"/>
      <c r="AC291" s="109"/>
    </row>
    <row r="292" spans="1:29" ht="15.75" customHeight="1">
      <c r="A292" s="107"/>
      <c r="B292" s="55"/>
      <c r="C292" s="107"/>
      <c r="D292" s="107"/>
      <c r="E292" s="107"/>
      <c r="F292" s="108"/>
      <c r="G292" s="107"/>
      <c r="H292" s="74"/>
      <c r="I292" s="74"/>
      <c r="J292" s="74"/>
      <c r="K292" s="74"/>
      <c r="L292" s="74"/>
      <c r="M292" s="74"/>
      <c r="N292" s="74"/>
      <c r="O292" s="74"/>
      <c r="P292" s="74"/>
      <c r="Q292" s="109"/>
      <c r="R292" s="109"/>
      <c r="S292" s="109"/>
      <c r="T292" s="109"/>
      <c r="U292" s="109"/>
      <c r="V292" s="109"/>
      <c r="W292" s="109"/>
      <c r="X292" s="109"/>
      <c r="Y292" s="109"/>
      <c r="Z292" s="109"/>
      <c r="AA292" s="109"/>
      <c r="AB292" s="109"/>
      <c r="AC292" s="109"/>
    </row>
    <row r="293" spans="1:29" ht="15.75" customHeight="1">
      <c r="A293" s="107"/>
      <c r="B293" s="55"/>
      <c r="C293" s="107"/>
      <c r="D293" s="107"/>
      <c r="E293" s="107"/>
      <c r="F293" s="108"/>
      <c r="G293" s="107"/>
      <c r="H293" s="74"/>
      <c r="I293" s="74"/>
      <c r="J293" s="74"/>
      <c r="K293" s="74"/>
      <c r="L293" s="74"/>
      <c r="M293" s="74"/>
      <c r="N293" s="74"/>
      <c r="O293" s="74"/>
      <c r="P293" s="74"/>
      <c r="Q293" s="109"/>
      <c r="R293" s="109"/>
      <c r="S293" s="109"/>
      <c r="T293" s="109"/>
      <c r="U293" s="109"/>
      <c r="V293" s="109"/>
      <c r="W293" s="109"/>
      <c r="X293" s="109"/>
      <c r="Y293" s="109"/>
      <c r="Z293" s="109"/>
      <c r="AA293" s="109"/>
      <c r="AB293" s="109"/>
      <c r="AC293" s="109"/>
    </row>
    <row r="294" spans="1:29" ht="15.75" customHeight="1">
      <c r="A294" s="107"/>
      <c r="B294" s="55"/>
      <c r="C294" s="107"/>
      <c r="D294" s="107"/>
      <c r="E294" s="107"/>
      <c r="F294" s="108"/>
      <c r="G294" s="107"/>
      <c r="H294" s="74"/>
      <c r="I294" s="74"/>
      <c r="J294" s="74"/>
      <c r="K294" s="74"/>
      <c r="L294" s="74"/>
      <c r="M294" s="74"/>
      <c r="N294" s="74"/>
      <c r="O294" s="74"/>
      <c r="P294" s="74"/>
      <c r="Q294" s="109"/>
      <c r="R294" s="109"/>
      <c r="S294" s="109"/>
      <c r="T294" s="109"/>
      <c r="U294" s="109"/>
      <c r="V294" s="109"/>
      <c r="W294" s="109"/>
      <c r="X294" s="109"/>
      <c r="Y294" s="109"/>
      <c r="Z294" s="109"/>
      <c r="AA294" s="109"/>
      <c r="AB294" s="109"/>
      <c r="AC294" s="109"/>
    </row>
    <row r="295" spans="1:29" ht="15.75" customHeight="1">
      <c r="A295" s="107"/>
      <c r="B295" s="55"/>
      <c r="C295" s="107"/>
      <c r="D295" s="107"/>
      <c r="E295" s="107"/>
      <c r="F295" s="108"/>
      <c r="G295" s="107"/>
      <c r="H295" s="74"/>
      <c r="I295" s="74"/>
      <c r="J295" s="74"/>
      <c r="K295" s="74"/>
      <c r="L295" s="74"/>
      <c r="M295" s="74"/>
      <c r="N295" s="74"/>
      <c r="O295" s="74"/>
      <c r="P295" s="74"/>
      <c r="Q295" s="109"/>
      <c r="R295" s="109"/>
      <c r="S295" s="109"/>
      <c r="T295" s="109"/>
      <c r="U295" s="109"/>
      <c r="V295" s="109"/>
      <c r="W295" s="109"/>
      <c r="X295" s="109"/>
      <c r="Y295" s="109"/>
      <c r="Z295" s="109"/>
      <c r="AA295" s="109"/>
      <c r="AB295" s="109"/>
      <c r="AC295" s="109"/>
    </row>
    <row r="296" spans="1:29" ht="15.75" customHeight="1">
      <c r="A296" s="107"/>
      <c r="B296" s="55"/>
      <c r="C296" s="107"/>
      <c r="D296" s="107"/>
      <c r="E296" s="107"/>
      <c r="F296" s="108"/>
      <c r="G296" s="107"/>
      <c r="H296" s="74"/>
      <c r="I296" s="74"/>
      <c r="J296" s="74"/>
      <c r="K296" s="74"/>
      <c r="L296" s="74"/>
      <c r="M296" s="74"/>
      <c r="N296" s="74"/>
      <c r="O296" s="74"/>
      <c r="P296" s="74"/>
      <c r="Q296" s="109"/>
      <c r="R296" s="109"/>
      <c r="S296" s="109"/>
      <c r="T296" s="109"/>
      <c r="U296" s="109"/>
      <c r="V296" s="109"/>
      <c r="W296" s="109"/>
      <c r="X296" s="109"/>
      <c r="Y296" s="109"/>
      <c r="Z296" s="109"/>
      <c r="AA296" s="109"/>
      <c r="AB296" s="109"/>
      <c r="AC296" s="109"/>
    </row>
    <row r="297" spans="1:29" ht="15.75" customHeight="1">
      <c r="A297" s="107"/>
      <c r="B297" s="55"/>
      <c r="C297" s="107"/>
      <c r="D297" s="107"/>
      <c r="E297" s="107"/>
      <c r="F297" s="108"/>
      <c r="G297" s="107"/>
      <c r="H297" s="74"/>
      <c r="I297" s="74"/>
      <c r="J297" s="74"/>
      <c r="K297" s="74"/>
      <c r="L297" s="74"/>
      <c r="M297" s="74"/>
      <c r="N297" s="74"/>
      <c r="O297" s="74"/>
      <c r="P297" s="74"/>
      <c r="Q297" s="109"/>
      <c r="R297" s="109"/>
      <c r="S297" s="109"/>
      <c r="T297" s="109"/>
      <c r="U297" s="109"/>
      <c r="V297" s="109"/>
      <c r="W297" s="109"/>
      <c r="X297" s="109"/>
      <c r="Y297" s="109"/>
      <c r="Z297" s="109"/>
      <c r="AA297" s="109"/>
      <c r="AB297" s="109"/>
      <c r="AC297" s="109"/>
    </row>
    <row r="298" spans="1:29" ht="15.75" customHeight="1">
      <c r="A298" s="107"/>
      <c r="B298" s="55"/>
      <c r="C298" s="107"/>
      <c r="D298" s="107"/>
      <c r="E298" s="107"/>
      <c r="F298" s="108"/>
      <c r="G298" s="107"/>
      <c r="H298" s="74"/>
      <c r="I298" s="74"/>
      <c r="J298" s="74"/>
      <c r="K298" s="74"/>
      <c r="L298" s="74"/>
      <c r="M298" s="74"/>
      <c r="N298" s="74"/>
      <c r="O298" s="74"/>
      <c r="P298" s="74"/>
      <c r="Q298" s="109"/>
      <c r="R298" s="109"/>
      <c r="S298" s="109"/>
      <c r="T298" s="109"/>
      <c r="U298" s="109"/>
      <c r="V298" s="109"/>
      <c r="W298" s="109"/>
      <c r="X298" s="109"/>
      <c r="Y298" s="109"/>
      <c r="Z298" s="109"/>
      <c r="AA298" s="109"/>
      <c r="AB298" s="109"/>
      <c r="AC298" s="109"/>
    </row>
    <row r="299" spans="1:29" ht="15.75" customHeight="1">
      <c r="A299" s="107"/>
      <c r="B299" s="55"/>
      <c r="C299" s="107"/>
      <c r="D299" s="107"/>
      <c r="E299" s="107"/>
      <c r="F299" s="108"/>
      <c r="G299" s="107"/>
      <c r="H299" s="74"/>
      <c r="I299" s="74"/>
      <c r="J299" s="74"/>
      <c r="K299" s="74"/>
      <c r="L299" s="74"/>
      <c r="M299" s="74"/>
      <c r="N299" s="74"/>
      <c r="O299" s="74"/>
      <c r="P299" s="74"/>
      <c r="Q299" s="109"/>
      <c r="R299" s="109"/>
      <c r="S299" s="109"/>
      <c r="T299" s="109"/>
      <c r="U299" s="109"/>
      <c r="V299" s="109"/>
      <c r="W299" s="109"/>
      <c r="X299" s="109"/>
      <c r="Y299" s="109"/>
      <c r="Z299" s="109"/>
      <c r="AA299" s="109"/>
      <c r="AB299" s="109"/>
      <c r="AC299" s="109"/>
    </row>
    <row r="300" spans="1:29" ht="15.75" customHeight="1">
      <c r="A300" s="107"/>
      <c r="B300" s="55"/>
      <c r="C300" s="107"/>
      <c r="D300" s="107"/>
      <c r="E300" s="107"/>
      <c r="F300" s="108"/>
      <c r="G300" s="107"/>
      <c r="H300" s="74"/>
      <c r="I300" s="74"/>
      <c r="J300" s="74"/>
      <c r="K300" s="74"/>
      <c r="L300" s="74"/>
      <c r="M300" s="74"/>
      <c r="N300" s="74"/>
      <c r="O300" s="74"/>
      <c r="P300" s="74"/>
      <c r="Q300" s="109"/>
      <c r="R300" s="109"/>
      <c r="S300" s="109"/>
      <c r="T300" s="109"/>
      <c r="U300" s="109"/>
      <c r="V300" s="109"/>
      <c r="W300" s="109"/>
      <c r="X300" s="109"/>
      <c r="Y300" s="109"/>
      <c r="Z300" s="109"/>
      <c r="AA300" s="109"/>
      <c r="AB300" s="109"/>
      <c r="AC300" s="109"/>
    </row>
    <row r="301" spans="1:29" ht="15.75" customHeight="1">
      <c r="A301" s="107"/>
      <c r="B301" s="55"/>
      <c r="C301" s="107"/>
      <c r="D301" s="107"/>
      <c r="E301" s="107"/>
      <c r="F301" s="108"/>
      <c r="G301" s="107"/>
      <c r="H301" s="74"/>
      <c r="I301" s="74"/>
      <c r="J301" s="74"/>
      <c r="K301" s="74"/>
      <c r="L301" s="74"/>
      <c r="M301" s="74"/>
      <c r="N301" s="74"/>
      <c r="O301" s="74"/>
      <c r="P301" s="74"/>
      <c r="Q301" s="109"/>
      <c r="R301" s="109"/>
      <c r="S301" s="109"/>
      <c r="T301" s="109"/>
      <c r="U301" s="109"/>
      <c r="V301" s="109"/>
      <c r="W301" s="109"/>
      <c r="X301" s="109"/>
      <c r="Y301" s="109"/>
      <c r="Z301" s="109"/>
      <c r="AA301" s="109"/>
      <c r="AB301" s="109"/>
      <c r="AC301" s="109"/>
    </row>
    <row r="302" spans="1:29" ht="15.75" customHeight="1">
      <c r="A302" s="107"/>
      <c r="B302" s="55"/>
      <c r="C302" s="107"/>
      <c r="D302" s="107"/>
      <c r="E302" s="107"/>
      <c r="F302" s="108"/>
      <c r="G302" s="107"/>
      <c r="H302" s="74"/>
      <c r="I302" s="74"/>
      <c r="J302" s="74"/>
      <c r="K302" s="74"/>
      <c r="L302" s="74"/>
      <c r="M302" s="74"/>
      <c r="N302" s="74"/>
      <c r="O302" s="74"/>
      <c r="P302" s="74"/>
      <c r="Q302" s="109"/>
      <c r="R302" s="109"/>
      <c r="S302" s="109"/>
      <c r="T302" s="109"/>
      <c r="U302" s="109"/>
      <c r="V302" s="109"/>
      <c r="W302" s="109"/>
      <c r="X302" s="109"/>
      <c r="Y302" s="109"/>
      <c r="Z302" s="109"/>
      <c r="AA302" s="109"/>
      <c r="AB302" s="109"/>
      <c r="AC302" s="109"/>
    </row>
    <row r="303" spans="1:29" ht="15.75" customHeight="1">
      <c r="A303" s="107"/>
      <c r="B303" s="55"/>
      <c r="C303" s="107"/>
      <c r="D303" s="107"/>
      <c r="E303" s="107"/>
      <c r="F303" s="108"/>
      <c r="G303" s="107"/>
      <c r="H303" s="74"/>
      <c r="I303" s="74"/>
      <c r="J303" s="74"/>
      <c r="K303" s="74"/>
      <c r="L303" s="74"/>
      <c r="M303" s="74"/>
      <c r="N303" s="74"/>
      <c r="O303" s="74"/>
      <c r="P303" s="74"/>
      <c r="Q303" s="109"/>
      <c r="R303" s="109"/>
      <c r="S303" s="109"/>
      <c r="T303" s="109"/>
      <c r="U303" s="109"/>
      <c r="V303" s="109"/>
      <c r="W303" s="109"/>
      <c r="X303" s="109"/>
      <c r="Y303" s="109"/>
      <c r="Z303" s="109"/>
      <c r="AA303" s="109"/>
      <c r="AB303" s="109"/>
      <c r="AC303" s="109"/>
    </row>
    <row r="304" spans="1:29" ht="15.75" customHeight="1">
      <c r="A304" s="107"/>
      <c r="B304" s="55"/>
      <c r="C304" s="107"/>
      <c r="D304" s="107"/>
      <c r="E304" s="107"/>
      <c r="F304" s="108"/>
      <c r="G304" s="107"/>
      <c r="H304" s="74"/>
      <c r="I304" s="74"/>
      <c r="J304" s="74"/>
      <c r="K304" s="74"/>
      <c r="L304" s="74"/>
      <c r="M304" s="74"/>
      <c r="N304" s="74"/>
      <c r="O304" s="74"/>
      <c r="P304" s="74"/>
      <c r="Q304" s="109"/>
      <c r="R304" s="109"/>
      <c r="S304" s="109"/>
      <c r="T304" s="109"/>
      <c r="U304" s="109"/>
      <c r="V304" s="109"/>
      <c r="W304" s="109"/>
      <c r="X304" s="109"/>
      <c r="Y304" s="109"/>
      <c r="Z304" s="109"/>
      <c r="AA304" s="109"/>
      <c r="AB304" s="109"/>
      <c r="AC304" s="109"/>
    </row>
    <row r="305" spans="1:29" ht="15.75" customHeight="1">
      <c r="A305" s="107"/>
      <c r="B305" s="55"/>
      <c r="C305" s="107"/>
      <c r="D305" s="107"/>
      <c r="E305" s="107"/>
      <c r="F305" s="108"/>
      <c r="G305" s="107"/>
      <c r="H305" s="74"/>
      <c r="I305" s="74"/>
      <c r="J305" s="74"/>
      <c r="K305" s="74"/>
      <c r="L305" s="74"/>
      <c r="M305" s="74"/>
      <c r="N305" s="74"/>
      <c r="O305" s="74"/>
      <c r="P305" s="74"/>
      <c r="Q305" s="109"/>
      <c r="R305" s="109"/>
      <c r="S305" s="109"/>
      <c r="T305" s="109"/>
      <c r="U305" s="109"/>
      <c r="V305" s="109"/>
      <c r="W305" s="109"/>
      <c r="X305" s="109"/>
      <c r="Y305" s="109"/>
      <c r="Z305" s="109"/>
      <c r="AA305" s="109"/>
      <c r="AB305" s="109"/>
      <c r="AC305" s="109"/>
    </row>
    <row r="306" spans="1:29" ht="15.75" customHeight="1">
      <c r="A306" s="107"/>
      <c r="B306" s="55"/>
      <c r="C306" s="107"/>
      <c r="D306" s="107"/>
      <c r="E306" s="107"/>
      <c r="F306" s="108"/>
      <c r="G306" s="107"/>
      <c r="H306" s="74"/>
      <c r="I306" s="74"/>
      <c r="J306" s="74"/>
      <c r="K306" s="74"/>
      <c r="L306" s="74"/>
      <c r="M306" s="74"/>
      <c r="N306" s="74"/>
      <c r="O306" s="74"/>
      <c r="P306" s="74"/>
      <c r="Q306" s="109"/>
      <c r="R306" s="109"/>
      <c r="S306" s="109"/>
      <c r="T306" s="109"/>
      <c r="U306" s="109"/>
      <c r="V306" s="109"/>
      <c r="W306" s="109"/>
      <c r="X306" s="109"/>
      <c r="Y306" s="109"/>
      <c r="Z306" s="109"/>
      <c r="AA306" s="109"/>
      <c r="AB306" s="109"/>
      <c r="AC306" s="109"/>
    </row>
    <row r="307" spans="1:29" ht="15.75" customHeight="1">
      <c r="A307" s="107"/>
      <c r="B307" s="55"/>
      <c r="C307" s="107"/>
      <c r="D307" s="107"/>
      <c r="E307" s="107"/>
      <c r="F307" s="108"/>
      <c r="G307" s="107"/>
      <c r="H307" s="74"/>
      <c r="I307" s="74"/>
      <c r="J307" s="74"/>
      <c r="K307" s="74"/>
      <c r="L307" s="74"/>
      <c r="M307" s="74"/>
      <c r="N307" s="74"/>
      <c r="O307" s="74"/>
      <c r="P307" s="74"/>
      <c r="Q307" s="109"/>
      <c r="R307" s="109"/>
      <c r="S307" s="109"/>
      <c r="T307" s="109"/>
      <c r="U307" s="109"/>
      <c r="V307" s="109"/>
      <c r="W307" s="109"/>
      <c r="X307" s="109"/>
      <c r="Y307" s="109"/>
      <c r="Z307" s="109"/>
      <c r="AA307" s="109"/>
      <c r="AB307" s="109"/>
      <c r="AC307" s="109"/>
    </row>
    <row r="308" spans="1:29" ht="15.75" customHeight="1">
      <c r="A308" s="107"/>
      <c r="B308" s="55"/>
      <c r="C308" s="107"/>
      <c r="D308" s="107"/>
      <c r="E308" s="107"/>
      <c r="F308" s="108"/>
      <c r="G308" s="107"/>
      <c r="H308" s="74"/>
      <c r="I308" s="74"/>
      <c r="J308" s="74"/>
      <c r="K308" s="74"/>
      <c r="L308" s="74"/>
      <c r="M308" s="74"/>
      <c r="N308" s="74"/>
      <c r="O308" s="74"/>
      <c r="P308" s="74"/>
      <c r="Q308" s="109"/>
      <c r="R308" s="109"/>
      <c r="S308" s="109"/>
      <c r="T308" s="109"/>
      <c r="U308" s="109"/>
      <c r="V308" s="109"/>
      <c r="W308" s="109"/>
      <c r="X308" s="109"/>
      <c r="Y308" s="109"/>
      <c r="Z308" s="109"/>
      <c r="AA308" s="109"/>
      <c r="AB308" s="109"/>
      <c r="AC308" s="109"/>
    </row>
    <row r="309" spans="1:29" ht="15.75" customHeight="1">
      <c r="A309" s="107"/>
      <c r="B309" s="55"/>
      <c r="C309" s="107"/>
      <c r="D309" s="107"/>
      <c r="E309" s="107"/>
      <c r="F309" s="108"/>
      <c r="G309" s="107"/>
      <c r="H309" s="74"/>
      <c r="I309" s="74"/>
      <c r="J309" s="74"/>
      <c r="K309" s="74"/>
      <c r="L309" s="74"/>
      <c r="M309" s="74"/>
      <c r="N309" s="74"/>
      <c r="O309" s="74"/>
      <c r="P309" s="74"/>
      <c r="Q309" s="109"/>
      <c r="R309" s="109"/>
      <c r="S309" s="109"/>
      <c r="T309" s="109"/>
      <c r="U309" s="109"/>
      <c r="V309" s="109"/>
      <c r="W309" s="109"/>
      <c r="X309" s="109"/>
      <c r="Y309" s="109"/>
      <c r="Z309" s="109"/>
      <c r="AA309" s="109"/>
      <c r="AB309" s="109"/>
      <c r="AC309" s="109"/>
    </row>
    <row r="310" spans="1:29" ht="15.75" customHeight="1">
      <c r="A310" s="107"/>
      <c r="B310" s="55"/>
      <c r="C310" s="107"/>
      <c r="D310" s="107"/>
      <c r="E310" s="107"/>
      <c r="F310" s="108"/>
      <c r="G310" s="107"/>
      <c r="H310" s="74"/>
      <c r="I310" s="74"/>
      <c r="J310" s="74"/>
      <c r="K310" s="74"/>
      <c r="L310" s="74"/>
      <c r="M310" s="74"/>
      <c r="N310" s="74"/>
      <c r="O310" s="74"/>
      <c r="P310" s="74"/>
      <c r="Q310" s="109"/>
      <c r="R310" s="109"/>
      <c r="S310" s="109"/>
      <c r="T310" s="109"/>
      <c r="U310" s="109"/>
      <c r="V310" s="109"/>
      <c r="W310" s="109"/>
      <c r="X310" s="109"/>
      <c r="Y310" s="109"/>
      <c r="Z310" s="109"/>
      <c r="AA310" s="109"/>
      <c r="AB310" s="109"/>
      <c r="AC310" s="109"/>
    </row>
    <row r="311" spans="1:29" ht="15.75" customHeight="1">
      <c r="A311" s="107"/>
      <c r="B311" s="55"/>
      <c r="C311" s="107"/>
      <c r="D311" s="107"/>
      <c r="E311" s="107"/>
      <c r="F311" s="108"/>
      <c r="G311" s="107"/>
      <c r="H311" s="74"/>
      <c r="I311" s="74"/>
      <c r="J311" s="74"/>
      <c r="K311" s="74"/>
      <c r="L311" s="74"/>
      <c r="M311" s="74"/>
      <c r="N311" s="74"/>
      <c r="O311" s="74"/>
      <c r="P311" s="74"/>
      <c r="Q311" s="109"/>
      <c r="R311" s="109"/>
      <c r="S311" s="109"/>
      <c r="T311" s="109"/>
      <c r="U311" s="109"/>
      <c r="V311" s="109"/>
      <c r="W311" s="109"/>
      <c r="X311" s="109"/>
      <c r="Y311" s="109"/>
      <c r="Z311" s="109"/>
      <c r="AA311" s="109"/>
      <c r="AB311" s="109"/>
      <c r="AC311" s="109"/>
    </row>
    <row r="312" spans="1:29" ht="15.75" customHeight="1">
      <c r="A312" s="107"/>
      <c r="B312" s="55"/>
      <c r="C312" s="107"/>
      <c r="D312" s="107"/>
      <c r="E312" s="107"/>
      <c r="F312" s="108"/>
      <c r="G312" s="107"/>
      <c r="H312" s="74"/>
      <c r="I312" s="74"/>
      <c r="J312" s="74"/>
      <c r="K312" s="74"/>
      <c r="L312" s="74"/>
      <c r="M312" s="74"/>
      <c r="N312" s="74"/>
      <c r="O312" s="74"/>
      <c r="P312" s="74"/>
      <c r="Q312" s="109"/>
      <c r="R312" s="109"/>
      <c r="S312" s="109"/>
      <c r="T312" s="109"/>
      <c r="U312" s="109"/>
      <c r="V312" s="109"/>
      <c r="W312" s="109"/>
      <c r="X312" s="109"/>
      <c r="Y312" s="109"/>
      <c r="Z312" s="109"/>
      <c r="AA312" s="109"/>
      <c r="AB312" s="109"/>
      <c r="AC312" s="109"/>
    </row>
    <row r="313" spans="1:29" ht="15.75" customHeight="1">
      <c r="A313" s="107"/>
      <c r="B313" s="55"/>
      <c r="C313" s="107"/>
      <c r="D313" s="107"/>
      <c r="E313" s="107"/>
      <c r="F313" s="108"/>
      <c r="G313" s="107"/>
      <c r="H313" s="74"/>
      <c r="I313" s="74"/>
      <c r="J313" s="74"/>
      <c r="K313" s="74"/>
      <c r="L313" s="74"/>
      <c r="M313" s="74"/>
      <c r="N313" s="74"/>
      <c r="O313" s="74"/>
      <c r="P313" s="74"/>
      <c r="Q313" s="109"/>
      <c r="R313" s="109"/>
      <c r="S313" s="109"/>
      <c r="T313" s="109"/>
      <c r="U313" s="109"/>
      <c r="V313" s="109"/>
      <c r="W313" s="109"/>
      <c r="X313" s="109"/>
      <c r="Y313" s="109"/>
      <c r="Z313" s="109"/>
      <c r="AA313" s="109"/>
      <c r="AB313" s="109"/>
      <c r="AC313" s="109"/>
    </row>
    <row r="314" spans="1:29" ht="15.75" customHeight="1">
      <c r="A314" s="107"/>
      <c r="B314" s="55"/>
      <c r="C314" s="107"/>
      <c r="D314" s="107"/>
      <c r="E314" s="107"/>
      <c r="F314" s="108"/>
      <c r="G314" s="107"/>
      <c r="H314" s="74"/>
      <c r="I314" s="74"/>
      <c r="J314" s="74"/>
      <c r="K314" s="74"/>
      <c r="L314" s="74"/>
      <c r="M314" s="74"/>
      <c r="N314" s="74"/>
      <c r="O314" s="74"/>
      <c r="P314" s="74"/>
      <c r="Q314" s="109"/>
      <c r="R314" s="109"/>
      <c r="S314" s="109"/>
      <c r="T314" s="109"/>
      <c r="U314" s="109"/>
      <c r="V314" s="109"/>
      <c r="W314" s="109"/>
      <c r="X314" s="109"/>
      <c r="Y314" s="109"/>
      <c r="Z314" s="109"/>
      <c r="AA314" s="109"/>
      <c r="AB314" s="109"/>
      <c r="AC314" s="109"/>
    </row>
    <row r="315" spans="1:29" ht="15.75" customHeight="1">
      <c r="A315" s="107"/>
      <c r="B315" s="55"/>
      <c r="C315" s="107"/>
      <c r="D315" s="107"/>
      <c r="E315" s="107"/>
      <c r="F315" s="108"/>
      <c r="G315" s="107"/>
      <c r="H315" s="74"/>
      <c r="I315" s="74"/>
      <c r="J315" s="74"/>
      <c r="K315" s="74"/>
      <c r="L315" s="74"/>
      <c r="M315" s="74"/>
      <c r="N315" s="74"/>
      <c r="O315" s="74"/>
      <c r="P315" s="74"/>
      <c r="Q315" s="109"/>
      <c r="R315" s="109"/>
      <c r="S315" s="109"/>
      <c r="T315" s="109"/>
      <c r="U315" s="109"/>
      <c r="V315" s="109"/>
      <c r="W315" s="109"/>
      <c r="X315" s="109"/>
      <c r="Y315" s="109"/>
      <c r="Z315" s="109"/>
      <c r="AA315" s="109"/>
      <c r="AB315" s="109"/>
      <c r="AC315" s="109"/>
    </row>
    <row r="316" spans="1:29" ht="15.75" customHeight="1">
      <c r="A316" s="107"/>
      <c r="B316" s="55"/>
      <c r="C316" s="107"/>
      <c r="D316" s="107"/>
      <c r="E316" s="107"/>
      <c r="F316" s="108"/>
      <c r="G316" s="107"/>
      <c r="H316" s="74"/>
      <c r="I316" s="74"/>
      <c r="J316" s="74"/>
      <c r="K316" s="74"/>
      <c r="L316" s="74"/>
      <c r="M316" s="74"/>
      <c r="N316" s="74"/>
      <c r="O316" s="74"/>
      <c r="P316" s="74"/>
      <c r="Q316" s="109"/>
      <c r="R316" s="109"/>
      <c r="S316" s="109"/>
      <c r="T316" s="109"/>
      <c r="U316" s="109"/>
      <c r="V316" s="109"/>
      <c r="W316" s="109"/>
      <c r="X316" s="109"/>
      <c r="Y316" s="109"/>
      <c r="Z316" s="109"/>
      <c r="AA316" s="109"/>
      <c r="AB316" s="109"/>
      <c r="AC316" s="109"/>
    </row>
    <row r="317" spans="1:29" ht="15.75" customHeight="1">
      <c r="A317" s="107"/>
      <c r="B317" s="55"/>
      <c r="C317" s="107"/>
      <c r="D317" s="107"/>
      <c r="E317" s="107"/>
      <c r="F317" s="108"/>
      <c r="G317" s="107"/>
      <c r="H317" s="74"/>
      <c r="I317" s="74"/>
      <c r="J317" s="74"/>
      <c r="K317" s="74"/>
      <c r="L317" s="74"/>
      <c r="M317" s="74"/>
      <c r="N317" s="74"/>
      <c r="O317" s="74"/>
      <c r="P317" s="74"/>
      <c r="Q317" s="109"/>
      <c r="R317" s="109"/>
      <c r="S317" s="109"/>
      <c r="T317" s="109"/>
      <c r="U317" s="109"/>
      <c r="V317" s="109"/>
      <c r="W317" s="109"/>
      <c r="X317" s="109"/>
      <c r="Y317" s="109"/>
      <c r="Z317" s="109"/>
      <c r="AA317" s="109"/>
      <c r="AB317" s="109"/>
      <c r="AC317" s="109"/>
    </row>
    <row r="318" spans="1:29" ht="15.75" customHeight="1">
      <c r="A318" s="107"/>
      <c r="B318" s="55"/>
      <c r="C318" s="107"/>
      <c r="D318" s="107"/>
      <c r="E318" s="107"/>
      <c r="F318" s="108"/>
      <c r="G318" s="107"/>
      <c r="H318" s="74"/>
      <c r="I318" s="74"/>
      <c r="J318" s="74"/>
      <c r="K318" s="74"/>
      <c r="L318" s="74"/>
      <c r="M318" s="74"/>
      <c r="N318" s="74"/>
      <c r="O318" s="74"/>
      <c r="P318" s="74"/>
      <c r="Q318" s="109"/>
      <c r="R318" s="109"/>
      <c r="S318" s="109"/>
      <c r="T318" s="109"/>
      <c r="U318" s="109"/>
      <c r="V318" s="109"/>
      <c r="W318" s="109"/>
      <c r="X318" s="109"/>
      <c r="Y318" s="109"/>
      <c r="Z318" s="109"/>
      <c r="AA318" s="109"/>
      <c r="AB318" s="109"/>
      <c r="AC318" s="109"/>
    </row>
    <row r="319" spans="1:29" ht="15.75" customHeight="1">
      <c r="A319" s="107"/>
      <c r="B319" s="55"/>
      <c r="C319" s="107"/>
      <c r="D319" s="107"/>
      <c r="E319" s="107"/>
      <c r="F319" s="108"/>
      <c r="G319" s="107"/>
      <c r="H319" s="74"/>
      <c r="I319" s="74"/>
      <c r="J319" s="74"/>
      <c r="K319" s="74"/>
      <c r="L319" s="74"/>
      <c r="M319" s="74"/>
      <c r="N319" s="74"/>
      <c r="O319" s="74"/>
      <c r="P319" s="74"/>
      <c r="Q319" s="109"/>
      <c r="R319" s="109"/>
      <c r="S319" s="109"/>
      <c r="T319" s="109"/>
      <c r="U319" s="109"/>
      <c r="V319" s="109"/>
      <c r="W319" s="109"/>
      <c r="X319" s="109"/>
      <c r="Y319" s="109"/>
      <c r="Z319" s="109"/>
      <c r="AA319" s="109"/>
      <c r="AB319" s="109"/>
      <c r="AC319" s="109"/>
    </row>
    <row r="320" spans="1:29" ht="15.75" customHeight="1">
      <c r="A320" s="107"/>
      <c r="B320" s="55"/>
      <c r="C320" s="107"/>
      <c r="D320" s="107"/>
      <c r="E320" s="107"/>
      <c r="F320" s="108"/>
      <c r="G320" s="107"/>
      <c r="H320" s="74"/>
      <c r="I320" s="74"/>
      <c r="J320" s="74"/>
      <c r="K320" s="74"/>
      <c r="L320" s="74"/>
      <c r="M320" s="74"/>
      <c r="N320" s="74"/>
      <c r="O320" s="74"/>
      <c r="P320" s="74"/>
      <c r="Q320" s="109"/>
      <c r="R320" s="109"/>
      <c r="S320" s="109"/>
      <c r="T320" s="109"/>
      <c r="U320" s="109"/>
      <c r="V320" s="109"/>
      <c r="W320" s="109"/>
      <c r="X320" s="109"/>
      <c r="Y320" s="109"/>
      <c r="Z320" s="109"/>
      <c r="AA320" s="109"/>
      <c r="AB320" s="109"/>
      <c r="AC320" s="109"/>
    </row>
    <row r="321" spans="1:29" ht="15.75" customHeight="1">
      <c r="A321" s="107"/>
      <c r="B321" s="55"/>
      <c r="C321" s="107"/>
      <c r="D321" s="107"/>
      <c r="E321" s="107"/>
      <c r="F321" s="108"/>
      <c r="G321" s="107"/>
      <c r="H321" s="74"/>
      <c r="I321" s="74"/>
      <c r="J321" s="74"/>
      <c r="K321" s="74"/>
      <c r="L321" s="74"/>
      <c r="M321" s="74"/>
      <c r="N321" s="74"/>
      <c r="O321" s="74"/>
      <c r="P321" s="74"/>
      <c r="Q321" s="109"/>
      <c r="R321" s="109"/>
      <c r="S321" s="109"/>
      <c r="T321" s="109"/>
      <c r="U321" s="109"/>
      <c r="V321" s="109"/>
      <c r="W321" s="109"/>
      <c r="X321" s="109"/>
      <c r="Y321" s="109"/>
      <c r="Z321" s="109"/>
      <c r="AA321" s="109"/>
      <c r="AB321" s="109"/>
      <c r="AC321" s="109"/>
    </row>
    <row r="322" spans="1:29" ht="15.75" customHeight="1">
      <c r="A322" s="107"/>
      <c r="B322" s="55"/>
      <c r="C322" s="107"/>
      <c r="D322" s="107"/>
      <c r="E322" s="107"/>
      <c r="F322" s="108"/>
      <c r="G322" s="107"/>
      <c r="H322" s="74"/>
      <c r="I322" s="74"/>
      <c r="J322" s="74"/>
      <c r="K322" s="74"/>
      <c r="L322" s="74"/>
      <c r="M322" s="74"/>
      <c r="N322" s="74"/>
      <c r="O322" s="74"/>
      <c r="P322" s="74"/>
      <c r="Q322" s="109"/>
      <c r="R322" s="109"/>
      <c r="S322" s="109"/>
      <c r="T322" s="109"/>
      <c r="U322" s="109"/>
      <c r="V322" s="109"/>
      <c r="W322" s="109"/>
      <c r="X322" s="109"/>
      <c r="Y322" s="109"/>
      <c r="Z322" s="109"/>
      <c r="AA322" s="109"/>
      <c r="AB322" s="109"/>
      <c r="AC322" s="109"/>
    </row>
    <row r="323" spans="1:29" ht="15.75" customHeight="1">
      <c r="A323" s="107"/>
      <c r="B323" s="55"/>
      <c r="C323" s="107"/>
      <c r="D323" s="107"/>
      <c r="E323" s="107"/>
      <c r="F323" s="108"/>
      <c r="G323" s="107"/>
      <c r="H323" s="74"/>
      <c r="I323" s="74"/>
      <c r="J323" s="74"/>
      <c r="K323" s="74"/>
      <c r="L323" s="74"/>
      <c r="M323" s="74"/>
      <c r="N323" s="74"/>
      <c r="O323" s="74"/>
      <c r="P323" s="74"/>
      <c r="Q323" s="109"/>
      <c r="R323" s="109"/>
      <c r="S323" s="109"/>
      <c r="T323" s="109"/>
      <c r="U323" s="109"/>
      <c r="V323" s="109"/>
      <c r="W323" s="109"/>
      <c r="X323" s="109"/>
      <c r="Y323" s="109"/>
      <c r="Z323" s="109"/>
      <c r="AA323" s="109"/>
      <c r="AB323" s="109"/>
      <c r="AC323" s="109"/>
    </row>
    <row r="324" spans="1:29" ht="15.75" customHeight="1">
      <c r="A324" s="107"/>
      <c r="B324" s="55"/>
      <c r="C324" s="107"/>
      <c r="D324" s="107"/>
      <c r="E324" s="107"/>
      <c r="F324" s="108"/>
      <c r="G324" s="107"/>
      <c r="H324" s="74"/>
      <c r="I324" s="74"/>
      <c r="J324" s="74"/>
      <c r="K324" s="74"/>
      <c r="L324" s="74"/>
      <c r="M324" s="74"/>
      <c r="N324" s="74"/>
      <c r="O324" s="74"/>
      <c r="P324" s="74"/>
      <c r="Q324" s="109"/>
      <c r="R324" s="109"/>
      <c r="S324" s="109"/>
      <c r="T324" s="109"/>
      <c r="U324" s="109"/>
      <c r="V324" s="109"/>
      <c r="W324" s="109"/>
      <c r="X324" s="109"/>
      <c r="Y324" s="109"/>
      <c r="Z324" s="109"/>
      <c r="AA324" s="109"/>
      <c r="AB324" s="109"/>
      <c r="AC324" s="109"/>
    </row>
    <row r="325" spans="1:29" ht="15.75" customHeight="1">
      <c r="A325" s="107"/>
      <c r="B325" s="55"/>
      <c r="C325" s="107"/>
      <c r="D325" s="107"/>
      <c r="E325" s="107"/>
      <c r="F325" s="108"/>
      <c r="G325" s="107"/>
      <c r="H325" s="74"/>
      <c r="I325" s="74"/>
      <c r="J325" s="74"/>
      <c r="K325" s="74"/>
      <c r="L325" s="74"/>
      <c r="M325" s="74"/>
      <c r="N325" s="74"/>
      <c r="O325" s="74"/>
      <c r="P325" s="74"/>
      <c r="Q325" s="109"/>
      <c r="R325" s="109"/>
      <c r="S325" s="109"/>
      <c r="T325" s="109"/>
      <c r="U325" s="109"/>
      <c r="V325" s="109"/>
      <c r="W325" s="109"/>
      <c r="X325" s="109"/>
      <c r="Y325" s="109"/>
      <c r="Z325" s="109"/>
      <c r="AA325" s="109"/>
      <c r="AB325" s="109"/>
      <c r="AC325" s="109"/>
    </row>
    <row r="326" spans="1:29" ht="15.75" customHeight="1">
      <c r="A326" s="107"/>
      <c r="B326" s="55"/>
      <c r="C326" s="107"/>
      <c r="D326" s="107"/>
      <c r="E326" s="107"/>
      <c r="F326" s="108"/>
      <c r="G326" s="107"/>
      <c r="H326" s="74"/>
      <c r="I326" s="74"/>
      <c r="J326" s="74"/>
      <c r="K326" s="74"/>
      <c r="L326" s="74"/>
      <c r="M326" s="74"/>
      <c r="N326" s="74"/>
      <c r="O326" s="74"/>
      <c r="P326" s="74"/>
      <c r="Q326" s="109"/>
      <c r="R326" s="109"/>
      <c r="S326" s="109"/>
      <c r="T326" s="109"/>
      <c r="U326" s="109"/>
      <c r="V326" s="109"/>
      <c r="W326" s="109"/>
      <c r="X326" s="109"/>
      <c r="Y326" s="109"/>
      <c r="Z326" s="109"/>
      <c r="AA326" s="109"/>
      <c r="AB326" s="109"/>
      <c r="AC326" s="109"/>
    </row>
    <row r="327" spans="1:29" ht="15.75" customHeight="1">
      <c r="A327" s="107"/>
      <c r="B327" s="55"/>
      <c r="C327" s="107"/>
      <c r="D327" s="107"/>
      <c r="E327" s="107"/>
      <c r="F327" s="108"/>
      <c r="G327" s="107"/>
      <c r="H327" s="74"/>
      <c r="I327" s="74"/>
      <c r="J327" s="74"/>
      <c r="K327" s="74"/>
      <c r="L327" s="74"/>
      <c r="M327" s="74"/>
      <c r="N327" s="74"/>
      <c r="O327" s="74"/>
      <c r="P327" s="74"/>
      <c r="Q327" s="109"/>
      <c r="R327" s="109"/>
      <c r="S327" s="109"/>
      <c r="T327" s="109"/>
      <c r="U327" s="109"/>
      <c r="V327" s="109"/>
      <c r="W327" s="109"/>
      <c r="X327" s="109"/>
      <c r="Y327" s="109"/>
      <c r="Z327" s="109"/>
      <c r="AA327" s="109"/>
      <c r="AB327" s="109"/>
      <c r="AC327" s="109"/>
    </row>
    <row r="328" spans="1:29" ht="15.75" customHeight="1">
      <c r="A328" s="107"/>
      <c r="B328" s="55"/>
      <c r="C328" s="107"/>
      <c r="D328" s="107"/>
      <c r="E328" s="107"/>
      <c r="F328" s="108"/>
      <c r="G328" s="107"/>
      <c r="H328" s="74"/>
      <c r="I328" s="74"/>
      <c r="J328" s="74"/>
      <c r="K328" s="74"/>
      <c r="L328" s="74"/>
      <c r="M328" s="74"/>
      <c r="N328" s="74"/>
      <c r="O328" s="74"/>
      <c r="P328" s="74"/>
      <c r="Q328" s="109"/>
      <c r="R328" s="109"/>
      <c r="S328" s="109"/>
      <c r="T328" s="109"/>
      <c r="U328" s="109"/>
      <c r="V328" s="109"/>
      <c r="W328" s="109"/>
      <c r="X328" s="109"/>
      <c r="Y328" s="109"/>
      <c r="Z328" s="109"/>
      <c r="AA328" s="109"/>
      <c r="AB328" s="109"/>
      <c r="AC328" s="109"/>
    </row>
    <row r="329" spans="1:29" ht="15.75" customHeight="1">
      <c r="A329" s="107"/>
      <c r="B329" s="55"/>
      <c r="C329" s="107"/>
      <c r="D329" s="107"/>
      <c r="E329" s="107"/>
      <c r="F329" s="108"/>
      <c r="G329" s="107"/>
      <c r="H329" s="74"/>
      <c r="I329" s="74"/>
      <c r="J329" s="74"/>
      <c r="K329" s="74"/>
      <c r="L329" s="74"/>
      <c r="M329" s="74"/>
      <c r="N329" s="74"/>
      <c r="O329" s="74"/>
      <c r="P329" s="74"/>
      <c r="Q329" s="109"/>
      <c r="R329" s="109"/>
      <c r="S329" s="109"/>
      <c r="T329" s="109"/>
      <c r="U329" s="109"/>
      <c r="V329" s="109"/>
      <c r="W329" s="109"/>
      <c r="X329" s="109"/>
      <c r="Y329" s="109"/>
      <c r="Z329" s="109"/>
      <c r="AA329" s="109"/>
      <c r="AB329" s="109"/>
      <c r="AC329" s="109"/>
    </row>
    <row r="330" spans="1:29" ht="15.75" customHeight="1">
      <c r="A330" s="107"/>
      <c r="B330" s="55"/>
      <c r="C330" s="107"/>
      <c r="D330" s="107"/>
      <c r="E330" s="107"/>
      <c r="F330" s="108"/>
      <c r="G330" s="107"/>
      <c r="H330" s="74"/>
      <c r="I330" s="74"/>
      <c r="J330" s="74"/>
      <c r="K330" s="74"/>
      <c r="L330" s="74"/>
      <c r="M330" s="74"/>
      <c r="N330" s="74"/>
      <c r="O330" s="74"/>
      <c r="P330" s="74"/>
      <c r="Q330" s="109"/>
      <c r="R330" s="109"/>
      <c r="S330" s="109"/>
      <c r="T330" s="109"/>
      <c r="U330" s="109"/>
      <c r="V330" s="109"/>
      <c r="W330" s="109"/>
      <c r="X330" s="109"/>
      <c r="Y330" s="109"/>
      <c r="Z330" s="109"/>
      <c r="AA330" s="109"/>
      <c r="AB330" s="109"/>
      <c r="AC330" s="109"/>
    </row>
    <row r="331" spans="1:29" ht="15.75" customHeight="1">
      <c r="A331" s="107"/>
      <c r="B331" s="55"/>
      <c r="C331" s="107"/>
      <c r="D331" s="107"/>
      <c r="E331" s="107"/>
      <c r="F331" s="108"/>
      <c r="G331" s="107"/>
      <c r="H331" s="74"/>
      <c r="I331" s="74"/>
      <c r="J331" s="74"/>
      <c r="K331" s="74"/>
      <c r="L331" s="74"/>
      <c r="M331" s="74"/>
      <c r="N331" s="74"/>
      <c r="O331" s="74"/>
      <c r="P331" s="74"/>
      <c r="Q331" s="109"/>
      <c r="R331" s="109"/>
      <c r="S331" s="109"/>
      <c r="T331" s="109"/>
      <c r="U331" s="109"/>
      <c r="V331" s="109"/>
      <c r="W331" s="109"/>
      <c r="X331" s="109"/>
      <c r="Y331" s="109"/>
      <c r="Z331" s="109"/>
      <c r="AA331" s="109"/>
      <c r="AB331" s="109"/>
      <c r="AC331" s="109"/>
    </row>
    <row r="332" spans="1:29" ht="15.75" customHeight="1">
      <c r="A332" s="107"/>
      <c r="B332" s="55"/>
      <c r="C332" s="107"/>
      <c r="D332" s="107"/>
      <c r="E332" s="107"/>
      <c r="F332" s="108"/>
      <c r="G332" s="107"/>
      <c r="H332" s="74"/>
      <c r="I332" s="74"/>
      <c r="J332" s="74"/>
      <c r="K332" s="74"/>
      <c r="L332" s="74"/>
      <c r="M332" s="74"/>
      <c r="N332" s="74"/>
      <c r="O332" s="74"/>
      <c r="P332" s="74"/>
      <c r="Q332" s="109"/>
      <c r="R332" s="109"/>
      <c r="S332" s="109"/>
      <c r="T332" s="109"/>
      <c r="U332" s="109"/>
      <c r="V332" s="109"/>
      <c r="W332" s="109"/>
      <c r="X332" s="109"/>
      <c r="Y332" s="109"/>
      <c r="Z332" s="109"/>
      <c r="AA332" s="109"/>
      <c r="AB332" s="109"/>
      <c r="AC332" s="109"/>
    </row>
    <row r="333" spans="1:29" ht="15.75" customHeight="1">
      <c r="A333" s="107"/>
      <c r="B333" s="55"/>
      <c r="C333" s="107"/>
      <c r="D333" s="107"/>
      <c r="E333" s="107"/>
      <c r="F333" s="108"/>
      <c r="G333" s="107"/>
      <c r="H333" s="74"/>
      <c r="I333" s="74"/>
      <c r="J333" s="74"/>
      <c r="K333" s="74"/>
      <c r="L333" s="74"/>
      <c r="M333" s="74"/>
      <c r="N333" s="74"/>
      <c r="O333" s="74"/>
      <c r="P333" s="74"/>
      <c r="Q333" s="109"/>
      <c r="R333" s="109"/>
      <c r="S333" s="109"/>
      <c r="T333" s="109"/>
      <c r="U333" s="109"/>
      <c r="V333" s="109"/>
      <c r="W333" s="109"/>
      <c r="X333" s="109"/>
      <c r="Y333" s="109"/>
      <c r="Z333" s="109"/>
      <c r="AA333" s="109"/>
      <c r="AB333" s="109"/>
      <c r="AC333" s="109"/>
    </row>
    <row r="334" spans="1:29" ht="15.75" customHeight="1">
      <c r="A334" s="107"/>
      <c r="B334" s="55"/>
      <c r="C334" s="107"/>
      <c r="D334" s="107"/>
      <c r="E334" s="107"/>
      <c r="F334" s="108"/>
      <c r="G334" s="107"/>
      <c r="H334" s="74"/>
      <c r="I334" s="74"/>
      <c r="J334" s="74"/>
      <c r="K334" s="74"/>
      <c r="L334" s="74"/>
      <c r="M334" s="74"/>
      <c r="N334" s="74"/>
      <c r="O334" s="74"/>
      <c r="P334" s="74"/>
      <c r="Q334" s="109"/>
      <c r="R334" s="109"/>
      <c r="S334" s="109"/>
      <c r="T334" s="109"/>
      <c r="U334" s="109"/>
      <c r="V334" s="109"/>
      <c r="W334" s="109"/>
      <c r="X334" s="109"/>
      <c r="Y334" s="109"/>
      <c r="Z334" s="109"/>
      <c r="AA334" s="109"/>
      <c r="AB334" s="109"/>
      <c r="AC334" s="109"/>
    </row>
    <row r="335" spans="1:29" ht="15.75" customHeight="1">
      <c r="A335" s="107"/>
      <c r="B335" s="55"/>
      <c r="C335" s="107"/>
      <c r="D335" s="107"/>
      <c r="E335" s="107"/>
      <c r="F335" s="108"/>
      <c r="G335" s="107"/>
      <c r="H335" s="74"/>
      <c r="I335" s="74"/>
      <c r="J335" s="74"/>
      <c r="K335" s="74"/>
      <c r="L335" s="74"/>
      <c r="M335" s="74"/>
      <c r="N335" s="74"/>
      <c r="O335" s="74"/>
      <c r="P335" s="74"/>
      <c r="Q335" s="109"/>
      <c r="R335" s="109"/>
      <c r="S335" s="109"/>
      <c r="T335" s="109"/>
      <c r="U335" s="109"/>
      <c r="V335" s="109"/>
      <c r="W335" s="109"/>
      <c r="X335" s="109"/>
      <c r="Y335" s="109"/>
      <c r="Z335" s="109"/>
      <c r="AA335" s="109"/>
      <c r="AB335" s="109"/>
      <c r="AC335" s="109"/>
    </row>
    <row r="336" spans="1:29" ht="15.75" customHeight="1">
      <c r="A336" s="107"/>
      <c r="B336" s="55"/>
      <c r="C336" s="107"/>
      <c r="D336" s="107"/>
      <c r="E336" s="107"/>
      <c r="F336" s="108"/>
      <c r="G336" s="107"/>
      <c r="H336" s="74"/>
      <c r="I336" s="74"/>
      <c r="J336" s="74"/>
      <c r="K336" s="74"/>
      <c r="L336" s="74"/>
      <c r="M336" s="74"/>
      <c r="N336" s="74"/>
      <c r="O336" s="74"/>
      <c r="P336" s="74"/>
      <c r="Q336" s="109"/>
      <c r="R336" s="109"/>
      <c r="S336" s="109"/>
      <c r="T336" s="109"/>
      <c r="U336" s="109"/>
      <c r="V336" s="109"/>
      <c r="W336" s="109"/>
      <c r="X336" s="109"/>
      <c r="Y336" s="109"/>
      <c r="Z336" s="109"/>
      <c r="AA336" s="109"/>
      <c r="AB336" s="109"/>
      <c r="AC336" s="109"/>
    </row>
    <row r="337" spans="1:29" ht="15.75" customHeight="1">
      <c r="A337" s="107"/>
      <c r="B337" s="55"/>
      <c r="C337" s="107"/>
      <c r="D337" s="107"/>
      <c r="E337" s="107"/>
      <c r="F337" s="108"/>
      <c r="G337" s="107"/>
      <c r="H337" s="74"/>
      <c r="I337" s="74"/>
      <c r="J337" s="74"/>
      <c r="K337" s="74"/>
      <c r="L337" s="74"/>
      <c r="M337" s="74"/>
      <c r="N337" s="74"/>
      <c r="O337" s="74"/>
      <c r="P337" s="74"/>
      <c r="Q337" s="109"/>
      <c r="R337" s="109"/>
      <c r="S337" s="109"/>
      <c r="T337" s="109"/>
      <c r="U337" s="109"/>
      <c r="V337" s="109"/>
      <c r="W337" s="109"/>
      <c r="X337" s="109"/>
      <c r="Y337" s="109"/>
      <c r="Z337" s="109"/>
      <c r="AA337" s="109"/>
      <c r="AB337" s="109"/>
      <c r="AC337" s="109"/>
    </row>
    <row r="338" spans="1:29" ht="15.75" customHeight="1">
      <c r="A338" s="107"/>
      <c r="B338" s="55"/>
      <c r="C338" s="107"/>
      <c r="D338" s="107"/>
      <c r="E338" s="107"/>
      <c r="F338" s="108"/>
      <c r="G338" s="107"/>
      <c r="H338" s="74"/>
      <c r="I338" s="74"/>
      <c r="J338" s="74"/>
      <c r="K338" s="74"/>
      <c r="L338" s="74"/>
      <c r="M338" s="74"/>
      <c r="N338" s="74"/>
      <c r="O338" s="74"/>
      <c r="P338" s="74"/>
      <c r="Q338" s="109"/>
      <c r="R338" s="109"/>
      <c r="S338" s="109"/>
      <c r="T338" s="109"/>
      <c r="U338" s="109"/>
      <c r="V338" s="109"/>
      <c r="W338" s="109"/>
      <c r="X338" s="109"/>
      <c r="Y338" s="109"/>
      <c r="Z338" s="109"/>
      <c r="AA338" s="109"/>
      <c r="AB338" s="109"/>
      <c r="AC338" s="109"/>
    </row>
    <row r="339" spans="1:29" ht="15.75" customHeight="1">
      <c r="A339" s="107"/>
      <c r="B339" s="55"/>
      <c r="C339" s="107"/>
      <c r="D339" s="107"/>
      <c r="E339" s="107"/>
      <c r="F339" s="108"/>
      <c r="G339" s="107"/>
      <c r="H339" s="74"/>
      <c r="I339" s="74"/>
      <c r="J339" s="74"/>
      <c r="K339" s="74"/>
      <c r="L339" s="74"/>
      <c r="M339" s="74"/>
      <c r="N339" s="74"/>
      <c r="O339" s="74"/>
      <c r="P339" s="74"/>
      <c r="Q339" s="109"/>
      <c r="R339" s="109"/>
      <c r="S339" s="109"/>
      <c r="T339" s="109"/>
      <c r="U339" s="109"/>
      <c r="V339" s="109"/>
      <c r="W339" s="109"/>
      <c r="X339" s="109"/>
      <c r="Y339" s="109"/>
      <c r="Z339" s="109"/>
      <c r="AA339" s="109"/>
      <c r="AB339" s="109"/>
      <c r="AC339" s="109"/>
    </row>
    <row r="340" spans="1:29" ht="15.75" customHeight="1">
      <c r="A340" s="107"/>
      <c r="B340" s="55"/>
      <c r="C340" s="107"/>
      <c r="D340" s="107"/>
      <c r="E340" s="107"/>
      <c r="F340" s="108"/>
      <c r="G340" s="107"/>
      <c r="H340" s="74"/>
      <c r="I340" s="74"/>
      <c r="J340" s="74"/>
      <c r="K340" s="74"/>
      <c r="L340" s="74"/>
      <c r="M340" s="74"/>
      <c r="N340" s="74"/>
      <c r="O340" s="74"/>
      <c r="P340" s="74"/>
      <c r="Q340" s="109"/>
      <c r="R340" s="109"/>
      <c r="S340" s="109"/>
      <c r="T340" s="109"/>
      <c r="U340" s="109"/>
      <c r="V340" s="109"/>
      <c r="W340" s="109"/>
      <c r="X340" s="109"/>
      <c r="Y340" s="109"/>
      <c r="Z340" s="109"/>
      <c r="AA340" s="109"/>
      <c r="AB340" s="109"/>
      <c r="AC340" s="109"/>
    </row>
    <row r="341" spans="1:29" ht="15.75" customHeight="1">
      <c r="A341" s="107"/>
      <c r="B341" s="55"/>
      <c r="C341" s="107"/>
      <c r="D341" s="107"/>
      <c r="E341" s="107"/>
      <c r="F341" s="108"/>
      <c r="G341" s="107"/>
      <c r="H341" s="74"/>
      <c r="I341" s="74"/>
      <c r="J341" s="74"/>
      <c r="K341" s="74"/>
      <c r="L341" s="74"/>
      <c r="M341" s="74"/>
      <c r="N341" s="74"/>
      <c r="O341" s="74"/>
      <c r="P341" s="74"/>
      <c r="Q341" s="109"/>
      <c r="R341" s="109"/>
      <c r="S341" s="109"/>
      <c r="T341" s="109"/>
      <c r="U341" s="109"/>
      <c r="V341" s="109"/>
      <c r="W341" s="109"/>
      <c r="X341" s="109"/>
      <c r="Y341" s="109"/>
      <c r="Z341" s="109"/>
      <c r="AA341" s="109"/>
      <c r="AB341" s="109"/>
      <c r="AC341" s="109"/>
    </row>
    <row r="342" spans="1:29" ht="15.75" customHeight="1">
      <c r="A342" s="107"/>
      <c r="B342" s="55"/>
      <c r="C342" s="107"/>
      <c r="D342" s="107"/>
      <c r="E342" s="107"/>
      <c r="F342" s="108"/>
      <c r="G342" s="107"/>
      <c r="H342" s="74"/>
      <c r="I342" s="74"/>
      <c r="J342" s="74"/>
      <c r="K342" s="74"/>
      <c r="L342" s="74"/>
      <c r="M342" s="74"/>
      <c r="N342" s="74"/>
      <c r="O342" s="74"/>
      <c r="P342" s="74"/>
      <c r="Q342" s="109"/>
      <c r="R342" s="109"/>
      <c r="S342" s="109"/>
      <c r="T342" s="109"/>
      <c r="U342" s="109"/>
      <c r="V342" s="109"/>
      <c r="W342" s="109"/>
      <c r="X342" s="109"/>
      <c r="Y342" s="109"/>
      <c r="Z342" s="109"/>
      <c r="AA342" s="109"/>
      <c r="AB342" s="109"/>
      <c r="AC342" s="109"/>
    </row>
    <row r="343" spans="1:29" ht="15.75" customHeight="1">
      <c r="A343" s="107"/>
      <c r="B343" s="55"/>
      <c r="C343" s="107"/>
      <c r="D343" s="107"/>
      <c r="E343" s="107"/>
      <c r="F343" s="108"/>
      <c r="G343" s="107"/>
      <c r="H343" s="74"/>
      <c r="I343" s="74"/>
      <c r="J343" s="74"/>
      <c r="K343" s="74"/>
      <c r="L343" s="74"/>
      <c r="M343" s="74"/>
      <c r="N343" s="74"/>
      <c r="O343" s="74"/>
      <c r="P343" s="74"/>
      <c r="Q343" s="109"/>
      <c r="R343" s="109"/>
      <c r="S343" s="109"/>
      <c r="T343" s="109"/>
      <c r="U343" s="109"/>
      <c r="V343" s="109"/>
      <c r="W343" s="109"/>
      <c r="X343" s="109"/>
      <c r="Y343" s="109"/>
      <c r="Z343" s="109"/>
      <c r="AA343" s="109"/>
      <c r="AB343" s="109"/>
      <c r="AC343" s="109"/>
    </row>
    <row r="344" spans="1:29" ht="15.75" customHeight="1">
      <c r="A344" s="107"/>
      <c r="B344" s="55"/>
      <c r="C344" s="107"/>
      <c r="D344" s="107"/>
      <c r="E344" s="107"/>
      <c r="F344" s="108"/>
      <c r="G344" s="107"/>
      <c r="H344" s="74"/>
      <c r="I344" s="74"/>
      <c r="J344" s="74"/>
      <c r="K344" s="74"/>
      <c r="L344" s="74"/>
      <c r="M344" s="74"/>
      <c r="N344" s="74"/>
      <c r="O344" s="74"/>
      <c r="P344" s="74"/>
      <c r="Q344" s="109"/>
      <c r="R344" s="109"/>
      <c r="S344" s="109"/>
      <c r="T344" s="109"/>
      <c r="U344" s="109"/>
      <c r="V344" s="109"/>
      <c r="W344" s="109"/>
      <c r="X344" s="109"/>
      <c r="Y344" s="109"/>
      <c r="Z344" s="109"/>
      <c r="AA344" s="109"/>
      <c r="AB344" s="109"/>
      <c r="AC344" s="109"/>
    </row>
    <row r="345" spans="1:29" ht="15.75" customHeight="1">
      <c r="A345" s="107"/>
      <c r="B345" s="55"/>
      <c r="C345" s="107"/>
      <c r="D345" s="107"/>
      <c r="E345" s="107"/>
      <c r="F345" s="108"/>
      <c r="G345" s="107"/>
      <c r="H345" s="74"/>
      <c r="I345" s="74"/>
      <c r="J345" s="74"/>
      <c r="K345" s="74"/>
      <c r="L345" s="74"/>
      <c r="M345" s="74"/>
      <c r="N345" s="74"/>
      <c r="O345" s="74"/>
      <c r="P345" s="74"/>
      <c r="Q345" s="109"/>
      <c r="R345" s="109"/>
      <c r="S345" s="109"/>
      <c r="T345" s="109"/>
      <c r="U345" s="109"/>
      <c r="V345" s="109"/>
      <c r="W345" s="109"/>
      <c r="X345" s="109"/>
      <c r="Y345" s="109"/>
      <c r="Z345" s="109"/>
      <c r="AA345" s="109"/>
      <c r="AB345" s="109"/>
      <c r="AC345" s="109"/>
    </row>
    <row r="346" spans="1:29" ht="15.75" customHeight="1">
      <c r="A346" s="107"/>
      <c r="B346" s="55"/>
      <c r="C346" s="107"/>
      <c r="D346" s="107"/>
      <c r="E346" s="107"/>
      <c r="F346" s="108"/>
      <c r="G346" s="107"/>
      <c r="H346" s="74"/>
      <c r="I346" s="74"/>
      <c r="J346" s="74"/>
      <c r="K346" s="74"/>
      <c r="L346" s="74"/>
      <c r="M346" s="74"/>
      <c r="N346" s="74"/>
      <c r="O346" s="74"/>
      <c r="P346" s="74"/>
      <c r="Q346" s="109"/>
      <c r="R346" s="109"/>
      <c r="S346" s="109"/>
      <c r="T346" s="109"/>
      <c r="U346" s="109"/>
      <c r="V346" s="109"/>
      <c r="W346" s="109"/>
      <c r="X346" s="109"/>
      <c r="Y346" s="109"/>
      <c r="Z346" s="109"/>
      <c r="AA346" s="109"/>
      <c r="AB346" s="109"/>
      <c r="AC346" s="109"/>
    </row>
    <row r="347" spans="1:29" ht="15.75" customHeight="1">
      <c r="A347" s="107"/>
      <c r="B347" s="55"/>
      <c r="C347" s="107"/>
      <c r="D347" s="107"/>
      <c r="E347" s="107"/>
      <c r="F347" s="108"/>
      <c r="G347" s="107"/>
      <c r="H347" s="74"/>
      <c r="I347" s="74"/>
      <c r="J347" s="74"/>
      <c r="K347" s="74"/>
      <c r="L347" s="74"/>
      <c r="M347" s="74"/>
      <c r="N347" s="74"/>
      <c r="O347" s="74"/>
      <c r="P347" s="74"/>
      <c r="Q347" s="109"/>
      <c r="R347" s="109"/>
      <c r="S347" s="109"/>
      <c r="T347" s="109"/>
      <c r="U347" s="109"/>
      <c r="V347" s="109"/>
      <c r="W347" s="109"/>
      <c r="X347" s="109"/>
      <c r="Y347" s="109"/>
      <c r="Z347" s="109"/>
      <c r="AA347" s="109"/>
      <c r="AB347" s="109"/>
      <c r="AC347" s="109"/>
    </row>
    <row r="348" spans="1:29" ht="15.75" customHeight="1">
      <c r="A348" s="107"/>
      <c r="B348" s="55"/>
      <c r="C348" s="107"/>
      <c r="D348" s="107"/>
      <c r="E348" s="107"/>
      <c r="F348" s="108"/>
      <c r="G348" s="107"/>
      <c r="H348" s="74"/>
      <c r="I348" s="74"/>
      <c r="J348" s="74"/>
      <c r="K348" s="74"/>
      <c r="L348" s="74"/>
      <c r="M348" s="74"/>
      <c r="N348" s="74"/>
      <c r="O348" s="74"/>
      <c r="P348" s="74"/>
      <c r="Q348" s="109"/>
      <c r="R348" s="109"/>
      <c r="S348" s="109"/>
      <c r="T348" s="109"/>
      <c r="U348" s="109"/>
      <c r="V348" s="109"/>
      <c r="W348" s="109"/>
      <c r="X348" s="109"/>
      <c r="Y348" s="109"/>
      <c r="Z348" s="109"/>
      <c r="AA348" s="109"/>
      <c r="AB348" s="109"/>
      <c r="AC348" s="109"/>
    </row>
    <row r="349" spans="1:29" ht="15.75" customHeight="1">
      <c r="A349" s="107"/>
      <c r="B349" s="55"/>
      <c r="C349" s="107"/>
      <c r="D349" s="107"/>
      <c r="E349" s="107"/>
      <c r="F349" s="108"/>
      <c r="G349" s="107"/>
      <c r="H349" s="74"/>
      <c r="I349" s="74"/>
      <c r="J349" s="74"/>
      <c r="K349" s="74"/>
      <c r="L349" s="74"/>
      <c r="M349" s="74"/>
      <c r="N349" s="74"/>
      <c r="O349" s="74"/>
      <c r="P349" s="74"/>
      <c r="Q349" s="109"/>
      <c r="R349" s="109"/>
      <c r="S349" s="109"/>
      <c r="T349" s="109"/>
      <c r="U349" s="109"/>
      <c r="V349" s="109"/>
      <c r="W349" s="109"/>
      <c r="X349" s="109"/>
      <c r="Y349" s="109"/>
      <c r="Z349" s="109"/>
      <c r="AA349" s="109"/>
      <c r="AB349" s="109"/>
      <c r="AC349" s="109"/>
    </row>
    <row r="350" spans="1:29" ht="15.75" customHeight="1">
      <c r="A350" s="107"/>
      <c r="B350" s="55"/>
      <c r="C350" s="107"/>
      <c r="D350" s="107"/>
      <c r="E350" s="107"/>
      <c r="F350" s="108"/>
      <c r="G350" s="107"/>
      <c r="H350" s="74"/>
      <c r="I350" s="74"/>
      <c r="J350" s="74"/>
      <c r="K350" s="74"/>
      <c r="L350" s="74"/>
      <c r="M350" s="74"/>
      <c r="N350" s="74"/>
      <c r="O350" s="74"/>
      <c r="P350" s="74"/>
      <c r="Q350" s="109"/>
      <c r="R350" s="109"/>
      <c r="S350" s="109"/>
      <c r="T350" s="109"/>
      <c r="U350" s="109"/>
      <c r="V350" s="109"/>
      <c r="W350" s="109"/>
      <c r="X350" s="109"/>
      <c r="Y350" s="109"/>
      <c r="Z350" s="109"/>
      <c r="AA350" s="109"/>
      <c r="AB350" s="109"/>
      <c r="AC350" s="109"/>
    </row>
    <row r="351" spans="1:29" ht="15.75" customHeight="1">
      <c r="A351" s="107"/>
      <c r="B351" s="55"/>
      <c r="C351" s="107"/>
      <c r="D351" s="107"/>
      <c r="E351" s="107"/>
      <c r="F351" s="108"/>
      <c r="G351" s="107"/>
      <c r="H351" s="74"/>
      <c r="I351" s="74"/>
      <c r="J351" s="74"/>
      <c r="K351" s="74"/>
      <c r="L351" s="74"/>
      <c r="M351" s="74"/>
      <c r="N351" s="74"/>
      <c r="O351" s="74"/>
      <c r="P351" s="74"/>
      <c r="Q351" s="109"/>
      <c r="R351" s="109"/>
      <c r="S351" s="109"/>
      <c r="T351" s="109"/>
      <c r="U351" s="109"/>
      <c r="V351" s="109"/>
      <c r="W351" s="109"/>
      <c r="X351" s="109"/>
      <c r="Y351" s="109"/>
      <c r="Z351" s="109"/>
      <c r="AA351" s="109"/>
      <c r="AB351" s="109"/>
      <c r="AC351" s="109"/>
    </row>
    <row r="352" spans="1:29" ht="15.75" customHeight="1">
      <c r="A352" s="107"/>
      <c r="B352" s="55"/>
      <c r="C352" s="107"/>
      <c r="D352" s="107"/>
      <c r="E352" s="107"/>
      <c r="F352" s="108"/>
      <c r="G352" s="107"/>
      <c r="H352" s="74"/>
      <c r="I352" s="74"/>
      <c r="J352" s="74"/>
      <c r="K352" s="74"/>
      <c r="L352" s="74"/>
      <c r="M352" s="74"/>
      <c r="N352" s="74"/>
      <c r="O352" s="74"/>
      <c r="P352" s="74"/>
      <c r="Q352" s="109"/>
      <c r="R352" s="109"/>
      <c r="S352" s="109"/>
      <c r="T352" s="109"/>
      <c r="U352" s="109"/>
      <c r="V352" s="109"/>
      <c r="W352" s="109"/>
      <c r="X352" s="109"/>
      <c r="Y352" s="109"/>
      <c r="Z352" s="109"/>
      <c r="AA352" s="109"/>
      <c r="AB352" s="109"/>
      <c r="AC352" s="109"/>
    </row>
    <row r="353" spans="1:29" ht="15.75" customHeight="1">
      <c r="A353" s="107"/>
      <c r="B353" s="55"/>
      <c r="C353" s="107"/>
      <c r="D353" s="107"/>
      <c r="E353" s="107"/>
      <c r="F353" s="108"/>
      <c r="G353" s="107"/>
      <c r="H353" s="74"/>
      <c r="I353" s="74"/>
      <c r="J353" s="74"/>
      <c r="K353" s="74"/>
      <c r="L353" s="74"/>
      <c r="M353" s="74"/>
      <c r="N353" s="74"/>
      <c r="O353" s="74"/>
      <c r="P353" s="74"/>
      <c r="Q353" s="109"/>
      <c r="R353" s="109"/>
      <c r="S353" s="109"/>
      <c r="T353" s="109"/>
      <c r="U353" s="109"/>
      <c r="V353" s="109"/>
      <c r="W353" s="109"/>
      <c r="X353" s="109"/>
      <c r="Y353" s="109"/>
      <c r="Z353" s="109"/>
      <c r="AA353" s="109"/>
      <c r="AB353" s="109"/>
      <c r="AC353" s="109"/>
    </row>
    <row r="354" spans="1:29" ht="15.75" customHeight="1">
      <c r="A354" s="107"/>
      <c r="B354" s="55"/>
      <c r="C354" s="107"/>
      <c r="D354" s="107"/>
      <c r="E354" s="107"/>
      <c r="F354" s="108"/>
      <c r="G354" s="107"/>
      <c r="H354" s="74"/>
      <c r="I354" s="74"/>
      <c r="J354" s="74"/>
      <c r="K354" s="74"/>
      <c r="L354" s="74"/>
      <c r="M354" s="74"/>
      <c r="N354" s="74"/>
      <c r="O354" s="74"/>
      <c r="P354" s="74"/>
      <c r="Q354" s="109"/>
      <c r="R354" s="109"/>
      <c r="S354" s="109"/>
      <c r="T354" s="109"/>
      <c r="U354" s="109"/>
      <c r="V354" s="109"/>
      <c r="W354" s="109"/>
      <c r="X354" s="109"/>
      <c r="Y354" s="109"/>
      <c r="Z354" s="109"/>
      <c r="AA354" s="109"/>
      <c r="AB354" s="109"/>
      <c r="AC354" s="109"/>
    </row>
    <row r="355" spans="1:29" ht="15.75" customHeight="1">
      <c r="A355" s="107"/>
      <c r="B355" s="55"/>
      <c r="C355" s="107"/>
      <c r="D355" s="107"/>
      <c r="E355" s="107"/>
      <c r="F355" s="108"/>
      <c r="G355" s="107"/>
      <c r="H355" s="74"/>
      <c r="I355" s="74"/>
      <c r="J355" s="74"/>
      <c r="K355" s="74"/>
      <c r="L355" s="74"/>
      <c r="M355" s="74"/>
      <c r="N355" s="74"/>
      <c r="O355" s="74"/>
      <c r="P355" s="74"/>
      <c r="Q355" s="109"/>
      <c r="R355" s="109"/>
      <c r="S355" s="109"/>
      <c r="T355" s="109"/>
      <c r="U355" s="109"/>
      <c r="V355" s="109"/>
      <c r="W355" s="109"/>
      <c r="X355" s="109"/>
      <c r="Y355" s="109"/>
      <c r="Z355" s="109"/>
      <c r="AA355" s="109"/>
      <c r="AB355" s="109"/>
      <c r="AC355" s="109"/>
    </row>
    <row r="356" spans="1:29" ht="15.75" customHeight="1">
      <c r="A356" s="107"/>
      <c r="B356" s="55"/>
      <c r="C356" s="107"/>
      <c r="D356" s="107"/>
      <c r="E356" s="107"/>
      <c r="F356" s="108"/>
      <c r="G356" s="107"/>
      <c r="H356" s="74"/>
      <c r="I356" s="74"/>
      <c r="J356" s="74"/>
      <c r="K356" s="74"/>
      <c r="L356" s="74"/>
      <c r="M356" s="74"/>
      <c r="N356" s="74"/>
      <c r="O356" s="74"/>
      <c r="P356" s="74"/>
      <c r="Q356" s="109"/>
      <c r="R356" s="109"/>
      <c r="S356" s="109"/>
      <c r="T356" s="109"/>
      <c r="U356" s="109"/>
      <c r="V356" s="109"/>
      <c r="W356" s="109"/>
      <c r="X356" s="109"/>
      <c r="Y356" s="109"/>
      <c r="Z356" s="109"/>
      <c r="AA356" s="109"/>
      <c r="AB356" s="109"/>
      <c r="AC356" s="109"/>
    </row>
    <row r="357" spans="1:29" ht="15.75" customHeight="1">
      <c r="A357" s="107"/>
      <c r="B357" s="55"/>
      <c r="C357" s="107"/>
      <c r="D357" s="107"/>
      <c r="E357" s="107"/>
      <c r="F357" s="108"/>
      <c r="G357" s="107"/>
      <c r="H357" s="74"/>
      <c r="I357" s="74"/>
      <c r="J357" s="74"/>
      <c r="K357" s="74"/>
      <c r="L357" s="74"/>
      <c r="M357" s="74"/>
      <c r="N357" s="74"/>
      <c r="O357" s="74"/>
      <c r="P357" s="74"/>
      <c r="Q357" s="109"/>
      <c r="R357" s="109"/>
      <c r="S357" s="109"/>
      <c r="T357" s="109"/>
      <c r="U357" s="109"/>
      <c r="V357" s="109"/>
      <c r="W357" s="109"/>
      <c r="X357" s="109"/>
      <c r="Y357" s="109"/>
      <c r="Z357" s="109"/>
      <c r="AA357" s="109"/>
      <c r="AB357" s="109"/>
      <c r="AC357" s="109"/>
    </row>
    <row r="358" spans="1:29" ht="15.75" customHeight="1">
      <c r="A358" s="107"/>
      <c r="B358" s="55"/>
      <c r="C358" s="107"/>
      <c r="D358" s="107"/>
      <c r="E358" s="107"/>
      <c r="F358" s="108"/>
      <c r="G358" s="107"/>
      <c r="H358" s="74"/>
      <c r="I358" s="74"/>
      <c r="J358" s="74"/>
      <c r="K358" s="74"/>
      <c r="L358" s="74"/>
      <c r="M358" s="74"/>
      <c r="N358" s="74"/>
      <c r="O358" s="74"/>
      <c r="P358" s="74"/>
      <c r="Q358" s="109"/>
      <c r="R358" s="109"/>
      <c r="S358" s="109"/>
      <c r="T358" s="109"/>
      <c r="U358" s="109"/>
      <c r="V358" s="109"/>
      <c r="W358" s="109"/>
      <c r="X358" s="109"/>
      <c r="Y358" s="109"/>
      <c r="Z358" s="109"/>
      <c r="AA358" s="109"/>
      <c r="AB358" s="109"/>
      <c r="AC358" s="109"/>
    </row>
    <row r="359" spans="1:29" ht="15.75" customHeight="1">
      <c r="A359" s="107"/>
      <c r="B359" s="55"/>
      <c r="C359" s="107"/>
      <c r="D359" s="107"/>
      <c r="E359" s="107"/>
      <c r="F359" s="108"/>
      <c r="G359" s="107"/>
      <c r="H359" s="74"/>
      <c r="I359" s="74"/>
      <c r="J359" s="74"/>
      <c r="K359" s="74"/>
      <c r="L359" s="74"/>
      <c r="M359" s="74"/>
      <c r="N359" s="74"/>
      <c r="O359" s="74"/>
      <c r="P359" s="74"/>
      <c r="Q359" s="109"/>
      <c r="R359" s="109"/>
      <c r="S359" s="109"/>
      <c r="T359" s="109"/>
      <c r="U359" s="109"/>
      <c r="V359" s="109"/>
      <c r="W359" s="109"/>
      <c r="X359" s="109"/>
      <c r="Y359" s="109"/>
      <c r="Z359" s="109"/>
      <c r="AA359" s="109"/>
      <c r="AB359" s="109"/>
      <c r="AC359" s="109"/>
    </row>
    <row r="360" spans="1:29" ht="15.75" customHeight="1">
      <c r="A360" s="107"/>
      <c r="B360" s="55"/>
      <c r="C360" s="107"/>
      <c r="D360" s="107"/>
      <c r="E360" s="107"/>
      <c r="F360" s="108"/>
      <c r="G360" s="107"/>
      <c r="H360" s="74"/>
      <c r="I360" s="74"/>
      <c r="J360" s="74"/>
      <c r="K360" s="74"/>
      <c r="L360" s="74"/>
      <c r="M360" s="74"/>
      <c r="N360" s="74"/>
      <c r="O360" s="74"/>
      <c r="P360" s="74"/>
      <c r="Q360" s="109"/>
      <c r="R360" s="109"/>
      <c r="S360" s="109"/>
      <c r="T360" s="109"/>
      <c r="U360" s="109"/>
      <c r="V360" s="109"/>
      <c r="W360" s="109"/>
      <c r="X360" s="109"/>
      <c r="Y360" s="109"/>
      <c r="Z360" s="109"/>
      <c r="AA360" s="109"/>
      <c r="AB360" s="109"/>
      <c r="AC360" s="109"/>
    </row>
    <row r="361" spans="1:29" ht="15.75" customHeight="1">
      <c r="A361" s="107"/>
      <c r="B361" s="55"/>
      <c r="C361" s="107"/>
      <c r="D361" s="107"/>
      <c r="E361" s="107"/>
      <c r="F361" s="108"/>
      <c r="G361" s="107"/>
      <c r="H361" s="74"/>
      <c r="I361" s="74"/>
      <c r="J361" s="74"/>
      <c r="K361" s="74"/>
      <c r="L361" s="74"/>
      <c r="M361" s="74"/>
      <c r="N361" s="74"/>
      <c r="O361" s="74"/>
      <c r="P361" s="74"/>
      <c r="Q361" s="109"/>
      <c r="R361" s="109"/>
      <c r="S361" s="109"/>
      <c r="T361" s="109"/>
      <c r="U361" s="109"/>
      <c r="V361" s="109"/>
      <c r="W361" s="109"/>
      <c r="X361" s="109"/>
      <c r="Y361" s="109"/>
      <c r="Z361" s="109"/>
      <c r="AA361" s="109"/>
      <c r="AB361" s="109"/>
      <c r="AC361" s="109"/>
    </row>
    <row r="362" spans="1:29" ht="15.75" customHeight="1">
      <c r="A362" s="107"/>
      <c r="B362" s="55"/>
      <c r="C362" s="107"/>
      <c r="D362" s="107"/>
      <c r="E362" s="107"/>
      <c r="F362" s="108"/>
      <c r="G362" s="107"/>
      <c r="H362" s="74"/>
      <c r="I362" s="74"/>
      <c r="J362" s="74"/>
      <c r="K362" s="74"/>
      <c r="L362" s="74"/>
      <c r="M362" s="74"/>
      <c r="N362" s="74"/>
      <c r="O362" s="74"/>
      <c r="P362" s="74"/>
      <c r="Q362" s="109"/>
      <c r="R362" s="109"/>
      <c r="S362" s="109"/>
      <c r="T362" s="109"/>
      <c r="U362" s="109"/>
      <c r="V362" s="109"/>
      <c r="W362" s="109"/>
      <c r="X362" s="109"/>
      <c r="Y362" s="109"/>
      <c r="Z362" s="109"/>
      <c r="AA362" s="109"/>
      <c r="AB362" s="109"/>
      <c r="AC362" s="109"/>
    </row>
    <row r="363" spans="1:29" ht="15.75" customHeight="1">
      <c r="A363" s="107"/>
      <c r="B363" s="55"/>
      <c r="C363" s="107"/>
      <c r="D363" s="107"/>
      <c r="E363" s="107"/>
      <c r="F363" s="108"/>
      <c r="G363" s="107"/>
      <c r="H363" s="74"/>
      <c r="I363" s="74"/>
      <c r="J363" s="74"/>
      <c r="K363" s="74"/>
      <c r="L363" s="74"/>
      <c r="M363" s="74"/>
      <c r="N363" s="74"/>
      <c r="O363" s="74"/>
      <c r="P363" s="74"/>
      <c r="Q363" s="109"/>
      <c r="R363" s="109"/>
      <c r="S363" s="109"/>
      <c r="T363" s="109"/>
      <c r="U363" s="109"/>
      <c r="V363" s="109"/>
      <c r="W363" s="109"/>
      <c r="X363" s="109"/>
      <c r="Y363" s="109"/>
      <c r="Z363" s="109"/>
      <c r="AA363" s="109"/>
      <c r="AB363" s="109"/>
      <c r="AC363" s="109"/>
    </row>
    <row r="364" spans="1:29" ht="15.75" customHeight="1">
      <c r="A364" s="107"/>
      <c r="B364" s="55"/>
      <c r="C364" s="107"/>
      <c r="D364" s="107"/>
      <c r="E364" s="107"/>
      <c r="F364" s="108"/>
      <c r="G364" s="107"/>
      <c r="H364" s="74"/>
      <c r="I364" s="74"/>
      <c r="J364" s="74"/>
      <c r="K364" s="74"/>
      <c r="L364" s="74"/>
      <c r="M364" s="74"/>
      <c r="N364" s="74"/>
      <c r="O364" s="74"/>
      <c r="P364" s="74"/>
      <c r="Q364" s="109"/>
      <c r="R364" s="109"/>
      <c r="S364" s="109"/>
      <c r="T364" s="109"/>
      <c r="U364" s="109"/>
      <c r="V364" s="109"/>
      <c r="W364" s="109"/>
      <c r="X364" s="109"/>
      <c r="Y364" s="109"/>
      <c r="Z364" s="109"/>
      <c r="AA364" s="109"/>
      <c r="AB364" s="109"/>
      <c r="AC364" s="109"/>
    </row>
    <row r="365" spans="1:29" ht="15.75" customHeight="1">
      <c r="A365" s="107"/>
      <c r="B365" s="55"/>
      <c r="C365" s="107"/>
      <c r="D365" s="107"/>
      <c r="E365" s="107"/>
      <c r="F365" s="108"/>
      <c r="G365" s="107"/>
      <c r="H365" s="74"/>
      <c r="I365" s="74"/>
      <c r="J365" s="74"/>
      <c r="K365" s="74"/>
      <c r="L365" s="74"/>
      <c r="M365" s="74"/>
      <c r="N365" s="74"/>
      <c r="O365" s="74"/>
      <c r="P365" s="74"/>
      <c r="Q365" s="109"/>
      <c r="R365" s="109"/>
      <c r="S365" s="109"/>
      <c r="T365" s="109"/>
      <c r="U365" s="109"/>
      <c r="V365" s="109"/>
      <c r="W365" s="109"/>
      <c r="X365" s="109"/>
      <c r="Y365" s="109"/>
      <c r="Z365" s="109"/>
      <c r="AA365" s="109"/>
      <c r="AB365" s="109"/>
      <c r="AC365" s="109"/>
    </row>
    <row r="366" spans="1:29" ht="15.75" customHeight="1">
      <c r="A366" s="107"/>
      <c r="B366" s="55"/>
      <c r="C366" s="107"/>
      <c r="D366" s="107"/>
      <c r="E366" s="107"/>
      <c r="F366" s="108"/>
      <c r="G366" s="107"/>
      <c r="H366" s="74"/>
      <c r="I366" s="74"/>
      <c r="J366" s="74"/>
      <c r="K366" s="74"/>
      <c r="L366" s="74"/>
      <c r="M366" s="74"/>
      <c r="N366" s="74"/>
      <c r="O366" s="74"/>
      <c r="P366" s="74"/>
      <c r="Q366" s="109"/>
      <c r="R366" s="109"/>
      <c r="S366" s="109"/>
      <c r="T366" s="109"/>
      <c r="U366" s="109"/>
      <c r="V366" s="109"/>
      <c r="W366" s="109"/>
      <c r="X366" s="109"/>
      <c r="Y366" s="109"/>
      <c r="Z366" s="109"/>
      <c r="AA366" s="109"/>
      <c r="AB366" s="109"/>
      <c r="AC366" s="109"/>
    </row>
    <row r="367" spans="1:29" ht="15.75" customHeight="1">
      <c r="A367" s="107"/>
      <c r="B367" s="55"/>
      <c r="C367" s="107"/>
      <c r="D367" s="107"/>
      <c r="E367" s="107"/>
      <c r="F367" s="108"/>
      <c r="G367" s="107"/>
      <c r="H367" s="74"/>
      <c r="I367" s="74"/>
      <c r="J367" s="74"/>
      <c r="K367" s="74"/>
      <c r="L367" s="74"/>
      <c r="M367" s="74"/>
      <c r="N367" s="74"/>
      <c r="O367" s="74"/>
      <c r="P367" s="74"/>
      <c r="Q367" s="109"/>
      <c r="R367" s="109"/>
      <c r="S367" s="109"/>
      <c r="T367" s="109"/>
      <c r="U367" s="109"/>
      <c r="V367" s="109"/>
      <c r="W367" s="109"/>
      <c r="X367" s="109"/>
      <c r="Y367" s="109"/>
      <c r="Z367" s="109"/>
      <c r="AA367" s="109"/>
      <c r="AB367" s="109"/>
      <c r="AC367" s="109"/>
    </row>
    <row r="368" spans="1:29" ht="15.75" customHeight="1">
      <c r="A368" s="107"/>
      <c r="B368" s="55"/>
      <c r="C368" s="107"/>
      <c r="D368" s="107"/>
      <c r="E368" s="107"/>
      <c r="F368" s="108"/>
      <c r="G368" s="107"/>
      <c r="H368" s="74"/>
      <c r="I368" s="74"/>
      <c r="J368" s="74"/>
      <c r="K368" s="74"/>
      <c r="L368" s="74"/>
      <c r="M368" s="74"/>
      <c r="N368" s="74"/>
      <c r="O368" s="74"/>
      <c r="P368" s="74"/>
      <c r="Q368" s="109"/>
      <c r="R368" s="109"/>
      <c r="S368" s="109"/>
      <c r="T368" s="109"/>
      <c r="U368" s="109"/>
      <c r="V368" s="109"/>
      <c r="W368" s="109"/>
      <c r="X368" s="109"/>
      <c r="Y368" s="109"/>
      <c r="Z368" s="109"/>
      <c r="AA368" s="109"/>
      <c r="AB368" s="109"/>
      <c r="AC368" s="109"/>
    </row>
    <row r="369" spans="1:29" ht="15.75" customHeight="1">
      <c r="A369" s="107"/>
      <c r="B369" s="55"/>
      <c r="C369" s="107"/>
      <c r="D369" s="107"/>
      <c r="E369" s="107"/>
      <c r="F369" s="108"/>
      <c r="G369" s="107"/>
      <c r="H369" s="74"/>
      <c r="I369" s="74"/>
      <c r="J369" s="74"/>
      <c r="K369" s="74"/>
      <c r="L369" s="74"/>
      <c r="M369" s="74"/>
      <c r="N369" s="74"/>
      <c r="O369" s="74"/>
      <c r="P369" s="74"/>
      <c r="Q369" s="109"/>
      <c r="R369" s="109"/>
      <c r="S369" s="109"/>
      <c r="T369" s="109"/>
      <c r="U369" s="109"/>
      <c r="V369" s="109"/>
      <c r="W369" s="109"/>
      <c r="X369" s="109"/>
      <c r="Y369" s="109"/>
      <c r="Z369" s="109"/>
      <c r="AA369" s="109"/>
      <c r="AB369" s="109"/>
      <c r="AC369" s="109"/>
    </row>
    <row r="370" spans="1:29" ht="15.75" customHeight="1">
      <c r="A370" s="107"/>
      <c r="B370" s="55"/>
      <c r="C370" s="107"/>
      <c r="D370" s="107"/>
      <c r="E370" s="107"/>
      <c r="F370" s="108"/>
      <c r="G370" s="107"/>
      <c r="H370" s="74"/>
      <c r="I370" s="74"/>
      <c r="J370" s="74"/>
      <c r="K370" s="74"/>
      <c r="L370" s="74"/>
      <c r="M370" s="74"/>
      <c r="N370" s="74"/>
      <c r="O370" s="74"/>
      <c r="P370" s="74"/>
      <c r="Q370" s="109"/>
      <c r="R370" s="109"/>
      <c r="S370" s="109"/>
      <c r="T370" s="109"/>
      <c r="U370" s="109"/>
      <c r="V370" s="109"/>
      <c r="W370" s="109"/>
      <c r="X370" s="109"/>
      <c r="Y370" s="109"/>
      <c r="Z370" s="109"/>
      <c r="AA370" s="109"/>
      <c r="AB370" s="109"/>
      <c r="AC370" s="109"/>
    </row>
    <row r="371" spans="1:29" ht="15.75" customHeight="1">
      <c r="A371" s="107"/>
      <c r="B371" s="55"/>
      <c r="C371" s="107"/>
      <c r="D371" s="107"/>
      <c r="E371" s="107"/>
      <c r="F371" s="108"/>
      <c r="G371" s="107"/>
      <c r="H371" s="74"/>
      <c r="I371" s="74"/>
      <c r="J371" s="74"/>
      <c r="K371" s="74"/>
      <c r="L371" s="74"/>
      <c r="M371" s="74"/>
      <c r="N371" s="74"/>
      <c r="O371" s="74"/>
      <c r="P371" s="74"/>
      <c r="Q371" s="109"/>
      <c r="R371" s="109"/>
      <c r="S371" s="109"/>
      <c r="T371" s="109"/>
      <c r="U371" s="109"/>
      <c r="V371" s="109"/>
      <c r="W371" s="109"/>
      <c r="X371" s="109"/>
      <c r="Y371" s="109"/>
      <c r="Z371" s="109"/>
      <c r="AA371" s="109"/>
      <c r="AB371" s="109"/>
      <c r="AC371" s="109"/>
    </row>
    <row r="372" spans="1:29" ht="15.75" customHeight="1">
      <c r="A372" s="107"/>
      <c r="B372" s="55"/>
      <c r="C372" s="107"/>
      <c r="D372" s="107"/>
      <c r="E372" s="107"/>
      <c r="F372" s="108"/>
      <c r="G372" s="107"/>
      <c r="H372" s="74"/>
      <c r="I372" s="74"/>
      <c r="J372" s="74"/>
      <c r="K372" s="74"/>
      <c r="L372" s="74"/>
      <c r="M372" s="74"/>
      <c r="N372" s="74"/>
      <c r="O372" s="74"/>
      <c r="P372" s="74"/>
      <c r="Q372" s="109"/>
      <c r="R372" s="109"/>
      <c r="S372" s="109"/>
      <c r="T372" s="109"/>
      <c r="U372" s="109"/>
      <c r="V372" s="109"/>
      <c r="W372" s="109"/>
      <c r="X372" s="109"/>
      <c r="Y372" s="109"/>
      <c r="Z372" s="109"/>
      <c r="AA372" s="109"/>
      <c r="AB372" s="109"/>
      <c r="AC372" s="109"/>
    </row>
    <row r="373" spans="1:29" ht="15.75" customHeight="1">
      <c r="A373" s="107"/>
      <c r="B373" s="55"/>
      <c r="C373" s="107"/>
      <c r="D373" s="107"/>
      <c r="E373" s="107"/>
      <c r="F373" s="108"/>
      <c r="G373" s="107"/>
      <c r="H373" s="74"/>
      <c r="I373" s="74"/>
      <c r="J373" s="74"/>
      <c r="K373" s="74"/>
      <c r="L373" s="74"/>
      <c r="M373" s="74"/>
      <c r="N373" s="74"/>
      <c r="O373" s="74"/>
      <c r="P373" s="74"/>
      <c r="Q373" s="109"/>
      <c r="R373" s="109"/>
      <c r="S373" s="109"/>
      <c r="T373" s="109"/>
      <c r="U373" s="109"/>
      <c r="V373" s="109"/>
      <c r="W373" s="109"/>
      <c r="X373" s="109"/>
      <c r="Y373" s="109"/>
      <c r="Z373" s="109"/>
      <c r="AA373" s="109"/>
      <c r="AB373" s="109"/>
      <c r="AC373" s="109"/>
    </row>
    <row r="374" spans="1:29" ht="15.75" customHeight="1">
      <c r="A374" s="107"/>
      <c r="B374" s="55"/>
      <c r="C374" s="107"/>
      <c r="D374" s="107"/>
      <c r="E374" s="107"/>
      <c r="F374" s="108"/>
      <c r="G374" s="107"/>
      <c r="H374" s="74"/>
      <c r="I374" s="74"/>
      <c r="J374" s="74"/>
      <c r="K374" s="74"/>
      <c r="L374" s="74"/>
      <c r="M374" s="74"/>
      <c r="N374" s="74"/>
      <c r="O374" s="74"/>
      <c r="P374" s="74"/>
      <c r="Q374" s="109"/>
      <c r="R374" s="109"/>
      <c r="S374" s="109"/>
      <c r="T374" s="109"/>
      <c r="U374" s="109"/>
      <c r="V374" s="109"/>
      <c r="W374" s="109"/>
      <c r="X374" s="109"/>
      <c r="Y374" s="109"/>
      <c r="Z374" s="109"/>
      <c r="AA374" s="109"/>
      <c r="AB374" s="109"/>
      <c r="AC374" s="109"/>
    </row>
    <row r="375" spans="1:29" ht="15.75" customHeight="1">
      <c r="A375" s="107"/>
      <c r="B375" s="55"/>
      <c r="C375" s="107"/>
      <c r="D375" s="107"/>
      <c r="E375" s="107"/>
      <c r="F375" s="108"/>
      <c r="G375" s="107"/>
      <c r="H375" s="74"/>
      <c r="I375" s="74"/>
      <c r="J375" s="74"/>
      <c r="K375" s="74"/>
      <c r="L375" s="74"/>
      <c r="M375" s="74"/>
      <c r="N375" s="74"/>
      <c r="O375" s="74"/>
      <c r="P375" s="74"/>
      <c r="Q375" s="109"/>
      <c r="R375" s="109"/>
      <c r="S375" s="109"/>
      <c r="T375" s="109"/>
      <c r="U375" s="109"/>
      <c r="V375" s="109"/>
      <c r="W375" s="109"/>
      <c r="X375" s="109"/>
      <c r="Y375" s="109"/>
      <c r="Z375" s="109"/>
      <c r="AA375" s="109"/>
      <c r="AB375" s="109"/>
      <c r="AC375" s="109"/>
    </row>
    <row r="376" spans="1:29" ht="15.75" customHeight="1">
      <c r="A376" s="107"/>
      <c r="B376" s="55"/>
      <c r="C376" s="107"/>
      <c r="D376" s="107"/>
      <c r="E376" s="107"/>
      <c r="F376" s="108"/>
      <c r="G376" s="107"/>
      <c r="H376" s="74"/>
      <c r="I376" s="74"/>
      <c r="J376" s="74"/>
      <c r="K376" s="74"/>
      <c r="L376" s="74"/>
      <c r="M376" s="74"/>
      <c r="N376" s="74"/>
      <c r="O376" s="74"/>
      <c r="P376" s="74"/>
      <c r="Q376" s="109"/>
      <c r="R376" s="109"/>
      <c r="S376" s="109"/>
      <c r="T376" s="109"/>
      <c r="U376" s="109"/>
      <c r="V376" s="109"/>
      <c r="W376" s="109"/>
      <c r="X376" s="109"/>
      <c r="Y376" s="109"/>
      <c r="Z376" s="109"/>
      <c r="AA376" s="109"/>
      <c r="AB376" s="109"/>
      <c r="AC376" s="109"/>
    </row>
    <row r="377" spans="1:29" ht="15.75" customHeight="1">
      <c r="A377" s="107"/>
      <c r="B377" s="55"/>
      <c r="C377" s="107"/>
      <c r="D377" s="107"/>
      <c r="E377" s="107"/>
      <c r="F377" s="108"/>
      <c r="G377" s="107"/>
      <c r="H377" s="74"/>
      <c r="I377" s="74"/>
      <c r="J377" s="74"/>
      <c r="K377" s="74"/>
      <c r="L377" s="74"/>
      <c r="M377" s="74"/>
      <c r="N377" s="74"/>
      <c r="O377" s="74"/>
      <c r="P377" s="74"/>
      <c r="Q377" s="109"/>
      <c r="R377" s="109"/>
      <c r="S377" s="109"/>
      <c r="T377" s="109"/>
      <c r="U377" s="109"/>
      <c r="V377" s="109"/>
      <c r="W377" s="109"/>
      <c r="X377" s="109"/>
      <c r="Y377" s="109"/>
      <c r="Z377" s="109"/>
      <c r="AA377" s="109"/>
      <c r="AB377" s="109"/>
      <c r="AC377" s="109"/>
    </row>
    <row r="378" spans="1:29" ht="15.75" customHeight="1">
      <c r="A378" s="107"/>
      <c r="B378" s="55"/>
      <c r="C378" s="107"/>
      <c r="D378" s="107"/>
      <c r="E378" s="107"/>
      <c r="F378" s="108"/>
      <c r="G378" s="107"/>
      <c r="H378" s="74"/>
      <c r="I378" s="74"/>
      <c r="J378" s="74"/>
      <c r="K378" s="74"/>
      <c r="L378" s="74"/>
      <c r="M378" s="74"/>
      <c r="N378" s="74"/>
      <c r="O378" s="74"/>
      <c r="P378" s="74"/>
      <c r="Q378" s="109"/>
      <c r="R378" s="109"/>
      <c r="S378" s="109"/>
      <c r="T378" s="109"/>
      <c r="U378" s="109"/>
      <c r="V378" s="109"/>
      <c r="W378" s="109"/>
      <c r="X378" s="109"/>
      <c r="Y378" s="109"/>
      <c r="Z378" s="109"/>
      <c r="AA378" s="109"/>
      <c r="AB378" s="109"/>
      <c r="AC378" s="109"/>
    </row>
    <row r="379" spans="1:29" ht="15.75" customHeight="1">
      <c r="A379" s="107"/>
      <c r="B379" s="55"/>
      <c r="C379" s="107"/>
      <c r="D379" s="107"/>
      <c r="E379" s="107"/>
      <c r="F379" s="108"/>
      <c r="G379" s="107"/>
      <c r="H379" s="74"/>
      <c r="I379" s="74"/>
      <c r="J379" s="74"/>
      <c r="K379" s="74"/>
      <c r="L379" s="74"/>
      <c r="M379" s="74"/>
      <c r="N379" s="74"/>
      <c r="O379" s="74"/>
      <c r="P379" s="74"/>
      <c r="Q379" s="109"/>
      <c r="R379" s="109"/>
      <c r="S379" s="109"/>
      <c r="T379" s="109"/>
      <c r="U379" s="109"/>
      <c r="V379" s="109"/>
      <c r="W379" s="109"/>
      <c r="X379" s="109"/>
      <c r="Y379" s="109"/>
      <c r="Z379" s="109"/>
      <c r="AA379" s="109"/>
      <c r="AB379" s="109"/>
      <c r="AC379" s="109"/>
    </row>
    <row r="380" spans="1:29" ht="15.75" customHeight="1">
      <c r="A380" s="107"/>
      <c r="B380" s="55"/>
      <c r="C380" s="107"/>
      <c r="D380" s="107"/>
      <c r="E380" s="107"/>
      <c r="F380" s="108"/>
      <c r="G380" s="107"/>
      <c r="H380" s="74"/>
      <c r="I380" s="74"/>
      <c r="J380" s="74"/>
      <c r="K380" s="74"/>
      <c r="L380" s="74"/>
      <c r="M380" s="74"/>
      <c r="N380" s="74"/>
      <c r="O380" s="74"/>
      <c r="P380" s="74"/>
      <c r="Q380" s="109"/>
      <c r="R380" s="109"/>
      <c r="S380" s="109"/>
      <c r="T380" s="109"/>
      <c r="U380" s="109"/>
      <c r="V380" s="109"/>
      <c r="W380" s="109"/>
      <c r="X380" s="109"/>
      <c r="Y380" s="109"/>
      <c r="Z380" s="109"/>
      <c r="AA380" s="109"/>
      <c r="AB380" s="109"/>
      <c r="AC380" s="109"/>
    </row>
    <row r="381" spans="1:29" ht="15.75" customHeight="1">
      <c r="A381" s="107"/>
      <c r="B381" s="55"/>
      <c r="C381" s="107"/>
      <c r="D381" s="107"/>
      <c r="E381" s="107"/>
      <c r="F381" s="108"/>
      <c r="G381" s="107"/>
      <c r="H381" s="74"/>
      <c r="I381" s="74"/>
      <c r="J381" s="74"/>
      <c r="K381" s="74"/>
      <c r="L381" s="74"/>
      <c r="M381" s="74"/>
      <c r="N381" s="74"/>
      <c r="O381" s="74"/>
      <c r="P381" s="74"/>
      <c r="Q381" s="109"/>
      <c r="R381" s="109"/>
      <c r="S381" s="109"/>
      <c r="T381" s="109"/>
      <c r="U381" s="109"/>
      <c r="V381" s="109"/>
      <c r="W381" s="109"/>
      <c r="X381" s="109"/>
      <c r="Y381" s="109"/>
      <c r="Z381" s="109"/>
      <c r="AA381" s="109"/>
      <c r="AB381" s="109"/>
      <c r="AC381" s="109"/>
    </row>
    <row r="382" spans="1:29" ht="15.75" customHeight="1">
      <c r="A382" s="107"/>
      <c r="B382" s="55"/>
      <c r="C382" s="107"/>
      <c r="D382" s="107"/>
      <c r="E382" s="107"/>
      <c r="F382" s="108"/>
      <c r="G382" s="107"/>
      <c r="H382" s="74"/>
      <c r="I382" s="74"/>
      <c r="J382" s="74"/>
      <c r="K382" s="74"/>
      <c r="L382" s="74"/>
      <c r="M382" s="74"/>
      <c r="N382" s="74"/>
      <c r="O382" s="74"/>
      <c r="P382" s="74"/>
      <c r="Q382" s="109"/>
      <c r="R382" s="109"/>
      <c r="S382" s="109"/>
      <c r="T382" s="109"/>
      <c r="U382" s="109"/>
      <c r="V382" s="109"/>
      <c r="W382" s="109"/>
      <c r="X382" s="109"/>
      <c r="Y382" s="109"/>
      <c r="Z382" s="109"/>
      <c r="AA382" s="109"/>
      <c r="AB382" s="109"/>
      <c r="AC382" s="109"/>
    </row>
    <row r="383" spans="1:29" ht="15.75" customHeight="1">
      <c r="A383" s="107"/>
      <c r="B383" s="55"/>
      <c r="C383" s="107"/>
      <c r="D383" s="107"/>
      <c r="E383" s="107"/>
      <c r="F383" s="108"/>
      <c r="G383" s="107"/>
      <c r="H383" s="74"/>
      <c r="I383" s="74"/>
      <c r="J383" s="74"/>
      <c r="K383" s="74"/>
      <c r="L383" s="74"/>
      <c r="M383" s="74"/>
      <c r="N383" s="74"/>
      <c r="O383" s="74"/>
      <c r="P383" s="74"/>
      <c r="Q383" s="109"/>
      <c r="R383" s="109"/>
      <c r="S383" s="109"/>
      <c r="T383" s="109"/>
      <c r="U383" s="109"/>
      <c r="V383" s="109"/>
      <c r="W383" s="109"/>
      <c r="X383" s="109"/>
      <c r="Y383" s="109"/>
      <c r="Z383" s="109"/>
      <c r="AA383" s="109"/>
      <c r="AB383" s="109"/>
      <c r="AC383" s="109"/>
    </row>
    <row r="384" spans="1:29" ht="15.75" customHeight="1">
      <c r="A384" s="107"/>
      <c r="B384" s="55"/>
      <c r="C384" s="107"/>
      <c r="D384" s="107"/>
      <c r="E384" s="107"/>
      <c r="F384" s="108"/>
      <c r="G384" s="107"/>
      <c r="H384" s="74"/>
      <c r="I384" s="74"/>
      <c r="J384" s="74"/>
      <c r="K384" s="74"/>
      <c r="L384" s="74"/>
      <c r="M384" s="74"/>
      <c r="N384" s="74"/>
      <c r="O384" s="74"/>
      <c r="P384" s="74"/>
      <c r="Q384" s="109"/>
      <c r="R384" s="109"/>
      <c r="S384" s="109"/>
      <c r="T384" s="109"/>
      <c r="U384" s="109"/>
      <c r="V384" s="109"/>
      <c r="W384" s="109"/>
      <c r="X384" s="109"/>
      <c r="Y384" s="109"/>
      <c r="Z384" s="109"/>
      <c r="AA384" s="109"/>
      <c r="AB384" s="109"/>
      <c r="AC384" s="109"/>
    </row>
    <row r="385" spans="1:29" ht="15.75" customHeight="1">
      <c r="A385" s="107"/>
      <c r="B385" s="55"/>
      <c r="C385" s="107"/>
      <c r="D385" s="107"/>
      <c r="E385" s="107"/>
      <c r="F385" s="108"/>
      <c r="G385" s="107"/>
      <c r="H385" s="74"/>
      <c r="I385" s="74"/>
      <c r="J385" s="74"/>
      <c r="K385" s="74"/>
      <c r="L385" s="74"/>
      <c r="M385" s="74"/>
      <c r="N385" s="74"/>
      <c r="O385" s="74"/>
      <c r="P385" s="74"/>
      <c r="Q385" s="109"/>
      <c r="R385" s="109"/>
      <c r="S385" s="109"/>
      <c r="T385" s="109"/>
      <c r="U385" s="109"/>
      <c r="V385" s="109"/>
      <c r="W385" s="109"/>
      <c r="X385" s="109"/>
      <c r="Y385" s="109"/>
      <c r="Z385" s="109"/>
      <c r="AA385" s="109"/>
      <c r="AB385" s="109"/>
      <c r="AC385" s="109"/>
    </row>
    <row r="386" spans="1:29" ht="15.75" customHeight="1">
      <c r="A386" s="107"/>
      <c r="B386" s="55"/>
      <c r="C386" s="107"/>
      <c r="D386" s="107"/>
      <c r="E386" s="107"/>
      <c r="F386" s="108"/>
      <c r="G386" s="107"/>
      <c r="H386" s="74"/>
      <c r="I386" s="74"/>
      <c r="J386" s="74"/>
      <c r="K386" s="74"/>
      <c r="L386" s="74"/>
      <c r="M386" s="74"/>
      <c r="N386" s="74"/>
      <c r="O386" s="74"/>
      <c r="P386" s="74"/>
      <c r="Q386" s="109"/>
      <c r="R386" s="109"/>
      <c r="S386" s="109"/>
      <c r="T386" s="109"/>
      <c r="U386" s="109"/>
      <c r="V386" s="109"/>
      <c r="W386" s="109"/>
      <c r="X386" s="109"/>
      <c r="Y386" s="109"/>
      <c r="Z386" s="109"/>
      <c r="AA386" s="109"/>
      <c r="AB386" s="109"/>
      <c r="AC386" s="109"/>
    </row>
    <row r="387" spans="1:29" ht="15.75" customHeight="1">
      <c r="A387" s="107"/>
      <c r="B387" s="55"/>
      <c r="C387" s="107"/>
      <c r="D387" s="107"/>
      <c r="E387" s="107"/>
      <c r="F387" s="108"/>
      <c r="G387" s="107"/>
      <c r="H387" s="74"/>
      <c r="I387" s="74"/>
      <c r="J387" s="74"/>
      <c r="K387" s="74"/>
      <c r="L387" s="74"/>
      <c r="M387" s="74"/>
      <c r="N387" s="74"/>
      <c r="O387" s="74"/>
      <c r="P387" s="74"/>
      <c r="Q387" s="109"/>
      <c r="R387" s="109"/>
      <c r="S387" s="109"/>
      <c r="T387" s="109"/>
      <c r="U387" s="109"/>
      <c r="V387" s="109"/>
      <c r="W387" s="109"/>
      <c r="X387" s="109"/>
      <c r="Y387" s="109"/>
      <c r="Z387" s="109"/>
      <c r="AA387" s="109"/>
      <c r="AB387" s="109"/>
      <c r="AC387" s="109"/>
    </row>
    <row r="388" spans="1:29" ht="15.75" customHeight="1">
      <c r="A388" s="107"/>
      <c r="B388" s="55"/>
      <c r="C388" s="107"/>
      <c r="D388" s="107"/>
      <c r="E388" s="107"/>
      <c r="F388" s="108"/>
      <c r="G388" s="107"/>
      <c r="H388" s="74"/>
      <c r="I388" s="74"/>
      <c r="J388" s="74"/>
      <c r="K388" s="74"/>
      <c r="L388" s="74"/>
      <c r="M388" s="74"/>
      <c r="N388" s="74"/>
      <c r="O388" s="74"/>
      <c r="P388" s="74"/>
      <c r="Q388" s="109"/>
      <c r="R388" s="109"/>
      <c r="S388" s="109"/>
      <c r="T388" s="109"/>
      <c r="U388" s="109"/>
      <c r="V388" s="109"/>
      <c r="W388" s="109"/>
      <c r="X388" s="109"/>
      <c r="Y388" s="109"/>
      <c r="Z388" s="109"/>
      <c r="AA388" s="109"/>
      <c r="AB388" s="109"/>
      <c r="AC388" s="109"/>
    </row>
    <row r="389" spans="1:29" ht="15.75" customHeight="1">
      <c r="A389" s="107"/>
      <c r="B389" s="55"/>
      <c r="C389" s="107"/>
      <c r="D389" s="107"/>
      <c r="E389" s="107"/>
      <c r="F389" s="108"/>
      <c r="G389" s="107"/>
      <c r="H389" s="74"/>
      <c r="I389" s="74"/>
      <c r="J389" s="74"/>
      <c r="K389" s="74"/>
      <c r="L389" s="74"/>
      <c r="M389" s="74"/>
      <c r="N389" s="74"/>
      <c r="O389" s="74"/>
      <c r="P389" s="74"/>
      <c r="Q389" s="109"/>
      <c r="R389" s="109"/>
      <c r="S389" s="109"/>
      <c r="T389" s="109"/>
      <c r="U389" s="109"/>
      <c r="V389" s="109"/>
      <c r="W389" s="109"/>
      <c r="X389" s="109"/>
      <c r="Y389" s="109"/>
      <c r="Z389" s="109"/>
      <c r="AA389" s="109"/>
      <c r="AB389" s="109"/>
      <c r="AC389" s="109"/>
    </row>
    <row r="390" spans="1:29" ht="15.75" customHeight="1">
      <c r="A390" s="107"/>
      <c r="B390" s="55"/>
      <c r="C390" s="107"/>
      <c r="D390" s="107"/>
      <c r="E390" s="107"/>
      <c r="F390" s="108"/>
      <c r="G390" s="107"/>
      <c r="H390" s="74"/>
      <c r="I390" s="74"/>
      <c r="J390" s="74"/>
      <c r="K390" s="74"/>
      <c r="L390" s="74"/>
      <c r="M390" s="74"/>
      <c r="N390" s="74"/>
      <c r="O390" s="74"/>
      <c r="P390" s="74"/>
      <c r="Q390" s="109"/>
      <c r="R390" s="109"/>
      <c r="S390" s="109"/>
      <c r="T390" s="109"/>
      <c r="U390" s="109"/>
      <c r="V390" s="109"/>
      <c r="W390" s="109"/>
      <c r="X390" s="109"/>
      <c r="Y390" s="109"/>
      <c r="Z390" s="109"/>
      <c r="AA390" s="109"/>
      <c r="AB390" s="109"/>
      <c r="AC390" s="109"/>
    </row>
    <row r="391" spans="1:29" ht="15.75" customHeight="1">
      <c r="A391" s="107"/>
      <c r="B391" s="55"/>
      <c r="C391" s="107"/>
      <c r="D391" s="107"/>
      <c r="E391" s="107"/>
      <c r="F391" s="108"/>
      <c r="G391" s="107"/>
      <c r="H391" s="74"/>
      <c r="I391" s="74"/>
      <c r="J391" s="74"/>
      <c r="K391" s="74"/>
      <c r="L391" s="74"/>
      <c r="M391" s="74"/>
      <c r="N391" s="74"/>
      <c r="O391" s="74"/>
      <c r="P391" s="74"/>
      <c r="Q391" s="109"/>
      <c r="R391" s="109"/>
      <c r="S391" s="109"/>
      <c r="T391" s="109"/>
      <c r="U391" s="109"/>
      <c r="V391" s="109"/>
      <c r="W391" s="109"/>
      <c r="X391" s="109"/>
      <c r="Y391" s="109"/>
      <c r="Z391" s="109"/>
      <c r="AA391" s="109"/>
      <c r="AB391" s="109"/>
      <c r="AC391" s="109"/>
    </row>
    <row r="392" spans="1:29" ht="15.75" customHeight="1">
      <c r="A392" s="107"/>
      <c r="B392" s="55"/>
      <c r="C392" s="107"/>
      <c r="D392" s="107"/>
      <c r="E392" s="107"/>
      <c r="F392" s="108"/>
      <c r="G392" s="107"/>
      <c r="H392" s="74"/>
      <c r="I392" s="74"/>
      <c r="J392" s="74"/>
      <c r="K392" s="74"/>
      <c r="L392" s="74"/>
      <c r="M392" s="74"/>
      <c r="N392" s="74"/>
      <c r="O392" s="74"/>
      <c r="P392" s="74"/>
      <c r="Q392" s="109"/>
      <c r="R392" s="109"/>
      <c r="S392" s="109"/>
      <c r="T392" s="109"/>
      <c r="U392" s="109"/>
      <c r="V392" s="109"/>
      <c r="W392" s="109"/>
      <c r="X392" s="109"/>
      <c r="Y392" s="109"/>
      <c r="Z392" s="109"/>
      <c r="AA392" s="109"/>
      <c r="AB392" s="109"/>
      <c r="AC392" s="109"/>
    </row>
    <row r="393" spans="1:29" ht="15.75" customHeight="1">
      <c r="A393" s="107"/>
      <c r="B393" s="55"/>
      <c r="C393" s="107"/>
      <c r="D393" s="107"/>
      <c r="E393" s="107"/>
      <c r="F393" s="108"/>
      <c r="G393" s="107"/>
      <c r="H393" s="74"/>
      <c r="I393" s="74"/>
      <c r="J393" s="74"/>
      <c r="K393" s="74"/>
      <c r="L393" s="74"/>
      <c r="M393" s="74"/>
      <c r="N393" s="74"/>
      <c r="O393" s="74"/>
      <c r="P393" s="74"/>
      <c r="Q393" s="109"/>
      <c r="R393" s="109"/>
      <c r="S393" s="109"/>
      <c r="T393" s="109"/>
      <c r="U393" s="109"/>
      <c r="V393" s="109"/>
      <c r="W393" s="109"/>
      <c r="X393" s="109"/>
      <c r="Y393" s="109"/>
      <c r="Z393" s="109"/>
      <c r="AA393" s="109"/>
      <c r="AB393" s="109"/>
      <c r="AC393" s="109"/>
    </row>
    <row r="394" spans="1:29" ht="15.75" customHeight="1">
      <c r="A394" s="107"/>
      <c r="B394" s="55"/>
      <c r="C394" s="107"/>
      <c r="D394" s="107"/>
      <c r="E394" s="107"/>
      <c r="F394" s="108"/>
      <c r="G394" s="107"/>
      <c r="H394" s="74"/>
      <c r="I394" s="74"/>
      <c r="J394" s="74"/>
      <c r="K394" s="74"/>
      <c r="L394" s="74"/>
      <c r="M394" s="74"/>
      <c r="N394" s="74"/>
      <c r="O394" s="74"/>
      <c r="P394" s="74"/>
      <c r="Q394" s="109"/>
      <c r="R394" s="109"/>
      <c r="S394" s="109"/>
      <c r="T394" s="109"/>
      <c r="U394" s="109"/>
      <c r="V394" s="109"/>
      <c r="W394" s="109"/>
      <c r="X394" s="109"/>
      <c r="Y394" s="109"/>
      <c r="Z394" s="109"/>
      <c r="AA394" s="109"/>
      <c r="AB394" s="109"/>
      <c r="AC394" s="109"/>
    </row>
    <row r="395" spans="1:29" ht="15.75" customHeight="1">
      <c r="A395" s="107"/>
      <c r="B395" s="55"/>
      <c r="C395" s="107"/>
      <c r="D395" s="107"/>
      <c r="E395" s="107"/>
      <c r="F395" s="108"/>
      <c r="G395" s="107"/>
      <c r="H395" s="74"/>
      <c r="I395" s="74"/>
      <c r="J395" s="74"/>
      <c r="K395" s="74"/>
      <c r="L395" s="74"/>
      <c r="M395" s="74"/>
      <c r="N395" s="74"/>
      <c r="O395" s="74"/>
      <c r="P395" s="74"/>
      <c r="Q395" s="109"/>
      <c r="R395" s="109"/>
      <c r="S395" s="109"/>
      <c r="T395" s="109"/>
      <c r="U395" s="109"/>
      <c r="V395" s="109"/>
      <c r="W395" s="109"/>
      <c r="X395" s="109"/>
      <c r="Y395" s="109"/>
      <c r="Z395" s="109"/>
      <c r="AA395" s="109"/>
      <c r="AB395" s="109"/>
      <c r="AC395" s="109"/>
    </row>
    <row r="396" spans="1:29" ht="15.75" customHeight="1">
      <c r="A396" s="107"/>
      <c r="B396" s="55"/>
      <c r="C396" s="107"/>
      <c r="D396" s="107"/>
      <c r="E396" s="107"/>
      <c r="F396" s="108"/>
      <c r="G396" s="107"/>
      <c r="H396" s="74"/>
      <c r="I396" s="74"/>
      <c r="J396" s="74"/>
      <c r="K396" s="74"/>
      <c r="L396" s="74"/>
      <c r="M396" s="74"/>
      <c r="N396" s="74"/>
      <c r="O396" s="74"/>
      <c r="P396" s="74"/>
      <c r="Q396" s="109"/>
      <c r="R396" s="109"/>
      <c r="S396" s="109"/>
      <c r="T396" s="109"/>
      <c r="U396" s="109"/>
      <c r="V396" s="109"/>
      <c r="W396" s="109"/>
      <c r="X396" s="109"/>
      <c r="Y396" s="109"/>
      <c r="Z396" s="109"/>
      <c r="AA396" s="109"/>
      <c r="AB396" s="109"/>
      <c r="AC396" s="109"/>
    </row>
    <row r="397" spans="1:29" ht="15.75" customHeight="1">
      <c r="A397" s="107"/>
      <c r="B397" s="55"/>
      <c r="C397" s="107"/>
      <c r="D397" s="107"/>
      <c r="E397" s="107"/>
      <c r="F397" s="108"/>
      <c r="G397" s="107"/>
      <c r="H397" s="74"/>
      <c r="I397" s="74"/>
      <c r="J397" s="74"/>
      <c r="K397" s="74"/>
      <c r="L397" s="74"/>
      <c r="M397" s="74"/>
      <c r="N397" s="74"/>
      <c r="O397" s="74"/>
      <c r="P397" s="74"/>
      <c r="Q397" s="109"/>
      <c r="R397" s="109"/>
      <c r="S397" s="109"/>
      <c r="T397" s="109"/>
      <c r="U397" s="109"/>
      <c r="V397" s="109"/>
      <c r="W397" s="109"/>
      <c r="X397" s="109"/>
      <c r="Y397" s="109"/>
      <c r="Z397" s="109"/>
      <c r="AA397" s="109"/>
      <c r="AB397" s="109"/>
      <c r="AC397" s="109"/>
    </row>
    <row r="398" spans="1:29" ht="15.75" customHeight="1">
      <c r="A398" s="107"/>
      <c r="B398" s="55"/>
      <c r="C398" s="107"/>
      <c r="D398" s="107"/>
      <c r="E398" s="107"/>
      <c r="F398" s="108"/>
      <c r="G398" s="107"/>
      <c r="H398" s="74"/>
      <c r="I398" s="74"/>
      <c r="J398" s="74"/>
      <c r="K398" s="74"/>
      <c r="L398" s="74"/>
      <c r="M398" s="74"/>
      <c r="N398" s="74"/>
      <c r="O398" s="74"/>
      <c r="P398" s="74"/>
      <c r="Q398" s="109"/>
      <c r="R398" s="109"/>
      <c r="S398" s="109"/>
      <c r="T398" s="109"/>
      <c r="U398" s="109"/>
      <c r="V398" s="109"/>
      <c r="W398" s="109"/>
      <c r="X398" s="109"/>
      <c r="Y398" s="109"/>
      <c r="Z398" s="109"/>
      <c r="AA398" s="109"/>
      <c r="AB398" s="109"/>
      <c r="AC398" s="109"/>
    </row>
    <row r="399" spans="1:29" ht="15.75" customHeight="1">
      <c r="A399" s="107"/>
      <c r="B399" s="55"/>
      <c r="C399" s="107"/>
      <c r="D399" s="107"/>
      <c r="E399" s="107"/>
      <c r="F399" s="108"/>
      <c r="G399" s="107"/>
      <c r="H399" s="74"/>
      <c r="I399" s="74"/>
      <c r="J399" s="74"/>
      <c r="K399" s="74"/>
      <c r="L399" s="74"/>
      <c r="M399" s="74"/>
      <c r="N399" s="74"/>
      <c r="O399" s="74"/>
      <c r="P399" s="74"/>
      <c r="Q399" s="109"/>
      <c r="R399" s="109"/>
      <c r="S399" s="109"/>
      <c r="T399" s="109"/>
      <c r="U399" s="109"/>
      <c r="V399" s="109"/>
      <c r="W399" s="109"/>
      <c r="X399" s="109"/>
      <c r="Y399" s="109"/>
      <c r="Z399" s="109"/>
      <c r="AA399" s="109"/>
      <c r="AB399" s="109"/>
      <c r="AC399" s="109"/>
    </row>
    <row r="400" spans="1:29" ht="15.75" customHeight="1">
      <c r="A400" s="107"/>
      <c r="B400" s="55"/>
      <c r="C400" s="107"/>
      <c r="D400" s="107"/>
      <c r="E400" s="107"/>
      <c r="F400" s="108"/>
      <c r="G400" s="107"/>
      <c r="H400" s="74"/>
      <c r="I400" s="74"/>
      <c r="J400" s="74"/>
      <c r="K400" s="74"/>
      <c r="L400" s="74"/>
      <c r="M400" s="74"/>
      <c r="N400" s="74"/>
      <c r="O400" s="74"/>
      <c r="P400" s="74"/>
      <c r="Q400" s="109"/>
      <c r="R400" s="109"/>
      <c r="S400" s="109"/>
      <c r="T400" s="109"/>
      <c r="U400" s="109"/>
      <c r="V400" s="109"/>
      <c r="W400" s="109"/>
      <c r="X400" s="109"/>
      <c r="Y400" s="109"/>
      <c r="Z400" s="109"/>
      <c r="AA400" s="109"/>
      <c r="AB400" s="109"/>
      <c r="AC400" s="109"/>
    </row>
    <row r="401" spans="1:29" ht="15.75" customHeight="1">
      <c r="A401" s="107"/>
      <c r="B401" s="55"/>
      <c r="C401" s="107"/>
      <c r="D401" s="107"/>
      <c r="E401" s="107"/>
      <c r="F401" s="108"/>
      <c r="G401" s="107"/>
      <c r="H401" s="74"/>
      <c r="I401" s="74"/>
      <c r="J401" s="74"/>
      <c r="K401" s="74"/>
      <c r="L401" s="74"/>
      <c r="M401" s="74"/>
      <c r="N401" s="74"/>
      <c r="O401" s="74"/>
      <c r="P401" s="74"/>
      <c r="Q401" s="109"/>
      <c r="R401" s="109"/>
      <c r="S401" s="109"/>
      <c r="T401" s="109"/>
      <c r="U401" s="109"/>
      <c r="V401" s="109"/>
      <c r="W401" s="109"/>
      <c r="X401" s="109"/>
      <c r="Y401" s="109"/>
      <c r="Z401" s="109"/>
      <c r="AA401" s="109"/>
      <c r="AB401" s="109"/>
      <c r="AC401" s="109"/>
    </row>
    <row r="402" spans="1:29" ht="15.75" customHeight="1">
      <c r="A402" s="107"/>
      <c r="B402" s="55"/>
      <c r="C402" s="107"/>
      <c r="D402" s="107"/>
      <c r="E402" s="107"/>
      <c r="F402" s="108"/>
      <c r="G402" s="107"/>
      <c r="H402" s="74"/>
      <c r="I402" s="74"/>
      <c r="J402" s="74"/>
      <c r="K402" s="74"/>
      <c r="L402" s="74"/>
      <c r="M402" s="74"/>
      <c r="N402" s="74"/>
      <c r="O402" s="74"/>
      <c r="P402" s="74"/>
      <c r="Q402" s="109"/>
      <c r="R402" s="109"/>
      <c r="S402" s="109"/>
      <c r="T402" s="109"/>
      <c r="U402" s="109"/>
      <c r="V402" s="109"/>
      <c r="W402" s="109"/>
      <c r="X402" s="109"/>
      <c r="Y402" s="109"/>
      <c r="Z402" s="109"/>
      <c r="AA402" s="109"/>
      <c r="AB402" s="109"/>
      <c r="AC402" s="109"/>
    </row>
    <row r="403" spans="1:29" ht="15.75" customHeight="1">
      <c r="A403" s="107"/>
      <c r="B403" s="55"/>
      <c r="C403" s="107"/>
      <c r="D403" s="107"/>
      <c r="E403" s="107"/>
      <c r="F403" s="108"/>
      <c r="G403" s="107"/>
      <c r="H403" s="74"/>
      <c r="I403" s="74"/>
      <c r="J403" s="74"/>
      <c r="K403" s="74"/>
      <c r="L403" s="74"/>
      <c r="M403" s="74"/>
      <c r="N403" s="74"/>
      <c r="O403" s="74"/>
      <c r="P403" s="74"/>
      <c r="Q403" s="109"/>
      <c r="R403" s="109"/>
      <c r="S403" s="109"/>
      <c r="T403" s="109"/>
      <c r="U403" s="109"/>
      <c r="V403" s="109"/>
      <c r="W403" s="109"/>
      <c r="X403" s="109"/>
      <c r="Y403" s="109"/>
      <c r="Z403" s="109"/>
      <c r="AA403" s="109"/>
      <c r="AB403" s="109"/>
      <c r="AC403" s="109"/>
    </row>
    <row r="404" spans="1:29" ht="15.75" customHeight="1">
      <c r="A404" s="107"/>
      <c r="B404" s="55"/>
      <c r="C404" s="107"/>
      <c r="D404" s="107"/>
      <c r="E404" s="107"/>
      <c r="F404" s="108"/>
      <c r="G404" s="107"/>
      <c r="H404" s="74"/>
      <c r="I404" s="74"/>
      <c r="J404" s="74"/>
      <c r="K404" s="74"/>
      <c r="L404" s="74"/>
      <c r="M404" s="74"/>
      <c r="N404" s="74"/>
      <c r="O404" s="74"/>
      <c r="P404" s="74"/>
      <c r="Q404" s="109"/>
      <c r="R404" s="109"/>
      <c r="S404" s="109"/>
      <c r="T404" s="109"/>
      <c r="U404" s="109"/>
      <c r="V404" s="109"/>
      <c r="W404" s="109"/>
      <c r="X404" s="109"/>
      <c r="Y404" s="109"/>
      <c r="Z404" s="109"/>
      <c r="AA404" s="109"/>
      <c r="AB404" s="109"/>
      <c r="AC404" s="109"/>
    </row>
    <row r="405" spans="1:29" ht="15.75" customHeight="1">
      <c r="A405" s="107"/>
      <c r="B405" s="55"/>
      <c r="C405" s="107"/>
      <c r="D405" s="107"/>
      <c r="E405" s="107"/>
      <c r="F405" s="108"/>
      <c r="G405" s="107"/>
      <c r="H405" s="74"/>
      <c r="I405" s="74"/>
      <c r="J405" s="74"/>
      <c r="K405" s="74"/>
      <c r="L405" s="74"/>
      <c r="M405" s="74"/>
      <c r="N405" s="74"/>
      <c r="O405" s="74"/>
      <c r="P405" s="74"/>
      <c r="Q405" s="109"/>
      <c r="R405" s="109"/>
      <c r="S405" s="109"/>
      <c r="T405" s="109"/>
      <c r="U405" s="109"/>
      <c r="V405" s="109"/>
      <c r="W405" s="109"/>
      <c r="X405" s="109"/>
      <c r="Y405" s="109"/>
      <c r="Z405" s="109"/>
      <c r="AA405" s="109"/>
      <c r="AB405" s="109"/>
      <c r="AC405" s="109"/>
    </row>
    <row r="406" spans="1:29" ht="15.75" customHeight="1">
      <c r="A406" s="107"/>
      <c r="B406" s="55"/>
      <c r="C406" s="107"/>
      <c r="D406" s="107"/>
      <c r="E406" s="107"/>
      <c r="F406" s="108"/>
      <c r="G406" s="107"/>
      <c r="H406" s="74"/>
      <c r="I406" s="74"/>
      <c r="J406" s="74"/>
      <c r="K406" s="74"/>
      <c r="L406" s="74"/>
      <c r="M406" s="74"/>
      <c r="N406" s="74"/>
      <c r="O406" s="74"/>
      <c r="P406" s="74"/>
      <c r="Q406" s="109"/>
      <c r="R406" s="109"/>
      <c r="S406" s="109"/>
      <c r="T406" s="109"/>
      <c r="U406" s="109"/>
      <c r="V406" s="109"/>
      <c r="W406" s="109"/>
      <c r="X406" s="109"/>
      <c r="Y406" s="109"/>
      <c r="Z406" s="109"/>
      <c r="AA406" s="109"/>
      <c r="AB406" s="109"/>
      <c r="AC406" s="109"/>
    </row>
    <row r="407" spans="1:29" ht="15.75" customHeight="1">
      <c r="A407" s="107"/>
      <c r="B407" s="55"/>
      <c r="C407" s="107"/>
      <c r="D407" s="107"/>
      <c r="E407" s="107"/>
      <c r="F407" s="108"/>
      <c r="G407" s="107"/>
      <c r="H407" s="74"/>
      <c r="I407" s="74"/>
      <c r="J407" s="74"/>
      <c r="K407" s="74"/>
      <c r="L407" s="74"/>
      <c r="M407" s="74"/>
      <c r="N407" s="74"/>
      <c r="O407" s="74"/>
      <c r="P407" s="74"/>
      <c r="Q407" s="109"/>
      <c r="R407" s="109"/>
      <c r="S407" s="109"/>
      <c r="T407" s="109"/>
      <c r="U407" s="109"/>
      <c r="V407" s="109"/>
      <c r="W407" s="109"/>
      <c r="X407" s="109"/>
      <c r="Y407" s="109"/>
      <c r="Z407" s="109"/>
      <c r="AA407" s="109"/>
      <c r="AB407" s="109"/>
      <c r="AC407" s="109"/>
    </row>
    <row r="408" spans="1:29" ht="15.75" customHeight="1">
      <c r="A408" s="107"/>
      <c r="B408" s="55"/>
      <c r="C408" s="107"/>
      <c r="D408" s="107"/>
      <c r="E408" s="107"/>
      <c r="F408" s="108"/>
      <c r="G408" s="107"/>
      <c r="H408" s="74"/>
      <c r="I408" s="74"/>
      <c r="J408" s="74"/>
      <c r="K408" s="74"/>
      <c r="L408" s="74"/>
      <c r="M408" s="74"/>
      <c r="N408" s="74"/>
      <c r="O408" s="74"/>
      <c r="P408" s="74"/>
      <c r="Q408" s="109"/>
      <c r="R408" s="109"/>
      <c r="S408" s="109"/>
      <c r="T408" s="109"/>
      <c r="U408" s="109"/>
      <c r="V408" s="109"/>
      <c r="W408" s="109"/>
      <c r="X408" s="109"/>
      <c r="Y408" s="109"/>
      <c r="Z408" s="109"/>
      <c r="AA408" s="109"/>
      <c r="AB408" s="109"/>
      <c r="AC408" s="109"/>
    </row>
    <row r="409" spans="1:29" ht="15.75" customHeight="1">
      <c r="A409" s="107"/>
      <c r="B409" s="55"/>
      <c r="C409" s="107"/>
      <c r="D409" s="107"/>
      <c r="E409" s="107"/>
      <c r="F409" s="108"/>
      <c r="G409" s="107"/>
      <c r="H409" s="74"/>
      <c r="I409" s="74"/>
      <c r="J409" s="74"/>
      <c r="K409" s="74"/>
      <c r="L409" s="74"/>
      <c r="M409" s="74"/>
      <c r="N409" s="74"/>
      <c r="O409" s="74"/>
      <c r="P409" s="74"/>
      <c r="Q409" s="109"/>
      <c r="R409" s="109"/>
      <c r="S409" s="109"/>
      <c r="T409" s="109"/>
      <c r="U409" s="109"/>
      <c r="V409" s="109"/>
      <c r="W409" s="109"/>
      <c r="X409" s="109"/>
      <c r="Y409" s="109"/>
      <c r="Z409" s="109"/>
      <c r="AA409" s="109"/>
      <c r="AB409" s="109"/>
      <c r="AC409" s="109"/>
    </row>
    <row r="410" spans="1:29" ht="15.75" customHeight="1">
      <c r="A410" s="107"/>
      <c r="B410" s="55"/>
      <c r="C410" s="107"/>
      <c r="D410" s="107"/>
      <c r="E410" s="107"/>
      <c r="F410" s="108"/>
      <c r="G410" s="107"/>
      <c r="H410" s="74"/>
      <c r="I410" s="74"/>
      <c r="J410" s="74"/>
      <c r="K410" s="74"/>
      <c r="L410" s="74"/>
      <c r="M410" s="74"/>
      <c r="N410" s="74"/>
      <c r="O410" s="74"/>
      <c r="P410" s="74"/>
      <c r="Q410" s="109"/>
      <c r="R410" s="109"/>
      <c r="S410" s="109"/>
      <c r="T410" s="109"/>
      <c r="U410" s="109"/>
      <c r="V410" s="109"/>
      <c r="W410" s="109"/>
      <c r="X410" s="109"/>
      <c r="Y410" s="109"/>
      <c r="Z410" s="109"/>
      <c r="AA410" s="109"/>
      <c r="AB410" s="109"/>
      <c r="AC410" s="109"/>
    </row>
    <row r="411" spans="1:29" ht="15.75" customHeight="1">
      <c r="A411" s="107"/>
      <c r="B411" s="55"/>
      <c r="C411" s="107"/>
      <c r="D411" s="107"/>
      <c r="E411" s="107"/>
      <c r="F411" s="108"/>
      <c r="G411" s="107"/>
      <c r="H411" s="74"/>
      <c r="I411" s="74"/>
      <c r="J411" s="74"/>
      <c r="K411" s="74"/>
      <c r="L411" s="74"/>
      <c r="M411" s="74"/>
      <c r="N411" s="74"/>
      <c r="O411" s="74"/>
      <c r="P411" s="74"/>
      <c r="Q411" s="109"/>
      <c r="R411" s="109"/>
      <c r="S411" s="109"/>
      <c r="T411" s="109"/>
      <c r="U411" s="109"/>
      <c r="V411" s="109"/>
      <c r="W411" s="109"/>
      <c r="X411" s="109"/>
      <c r="Y411" s="109"/>
      <c r="Z411" s="109"/>
      <c r="AA411" s="109"/>
      <c r="AB411" s="109"/>
      <c r="AC411" s="109"/>
    </row>
    <row r="412" spans="1:29" ht="15.75" customHeight="1">
      <c r="A412" s="107"/>
      <c r="B412" s="55"/>
      <c r="C412" s="107"/>
      <c r="D412" s="107"/>
      <c r="E412" s="107"/>
      <c r="F412" s="108"/>
      <c r="G412" s="107"/>
      <c r="H412" s="74"/>
      <c r="I412" s="74"/>
      <c r="J412" s="74"/>
      <c r="K412" s="74"/>
      <c r="L412" s="74"/>
      <c r="M412" s="74"/>
      <c r="N412" s="74"/>
      <c r="O412" s="74"/>
      <c r="P412" s="74"/>
      <c r="Q412" s="109"/>
      <c r="R412" s="109"/>
      <c r="S412" s="109"/>
      <c r="T412" s="109"/>
      <c r="U412" s="109"/>
      <c r="V412" s="109"/>
      <c r="W412" s="109"/>
      <c r="X412" s="109"/>
      <c r="Y412" s="109"/>
      <c r="Z412" s="109"/>
      <c r="AA412" s="109"/>
      <c r="AB412" s="109"/>
      <c r="AC412" s="109"/>
    </row>
    <row r="413" spans="1:29" ht="15.75" customHeight="1">
      <c r="A413" s="107"/>
      <c r="B413" s="55"/>
      <c r="C413" s="107"/>
      <c r="D413" s="107"/>
      <c r="E413" s="107"/>
      <c r="F413" s="108"/>
      <c r="G413" s="107"/>
      <c r="H413" s="74"/>
      <c r="I413" s="74"/>
      <c r="J413" s="74"/>
      <c r="K413" s="74"/>
      <c r="L413" s="74"/>
      <c r="M413" s="74"/>
      <c r="N413" s="74"/>
      <c r="O413" s="74"/>
      <c r="P413" s="74"/>
      <c r="Q413" s="109"/>
      <c r="R413" s="109"/>
      <c r="S413" s="109"/>
      <c r="T413" s="109"/>
      <c r="U413" s="109"/>
      <c r="V413" s="109"/>
      <c r="W413" s="109"/>
      <c r="X413" s="109"/>
      <c r="Y413" s="109"/>
      <c r="Z413" s="109"/>
      <c r="AA413" s="109"/>
      <c r="AB413" s="109"/>
      <c r="AC413" s="109"/>
    </row>
    <row r="414" spans="1:29" ht="15.75" customHeight="1">
      <c r="A414" s="107"/>
      <c r="B414" s="55"/>
      <c r="C414" s="107"/>
      <c r="D414" s="107"/>
      <c r="E414" s="107"/>
      <c r="F414" s="108"/>
      <c r="G414" s="107"/>
      <c r="H414" s="74"/>
      <c r="I414" s="74"/>
      <c r="J414" s="74"/>
      <c r="K414" s="74"/>
      <c r="L414" s="74"/>
      <c r="M414" s="74"/>
      <c r="N414" s="74"/>
      <c r="O414" s="74"/>
      <c r="P414" s="74"/>
      <c r="Q414" s="109"/>
      <c r="R414" s="109"/>
      <c r="S414" s="109"/>
      <c r="T414" s="109"/>
      <c r="U414" s="109"/>
      <c r="V414" s="109"/>
      <c r="W414" s="109"/>
      <c r="X414" s="109"/>
      <c r="Y414" s="109"/>
      <c r="Z414" s="109"/>
      <c r="AA414" s="109"/>
      <c r="AB414" s="109"/>
      <c r="AC414" s="109"/>
    </row>
    <row r="415" spans="1:29" ht="15.75" customHeight="1">
      <c r="A415" s="107"/>
      <c r="B415" s="55"/>
      <c r="C415" s="107"/>
      <c r="D415" s="107"/>
      <c r="E415" s="107"/>
      <c r="F415" s="108"/>
      <c r="G415" s="107"/>
      <c r="H415" s="74"/>
      <c r="I415" s="74"/>
      <c r="J415" s="74"/>
      <c r="K415" s="74"/>
      <c r="L415" s="74"/>
      <c r="M415" s="74"/>
      <c r="N415" s="74"/>
      <c r="O415" s="74"/>
      <c r="P415" s="74"/>
      <c r="Q415" s="109"/>
      <c r="R415" s="109"/>
      <c r="S415" s="109"/>
      <c r="T415" s="109"/>
      <c r="U415" s="109"/>
      <c r="V415" s="109"/>
      <c r="W415" s="109"/>
      <c r="X415" s="109"/>
      <c r="Y415" s="109"/>
      <c r="Z415" s="109"/>
      <c r="AA415" s="109"/>
      <c r="AB415" s="109"/>
      <c r="AC415" s="109"/>
    </row>
    <row r="416" spans="1:29" ht="15.75" customHeight="1">
      <c r="A416" s="107"/>
      <c r="B416" s="55"/>
      <c r="C416" s="107"/>
      <c r="D416" s="107"/>
      <c r="E416" s="107"/>
      <c r="F416" s="108"/>
      <c r="G416" s="107"/>
      <c r="H416" s="74"/>
      <c r="I416" s="74"/>
      <c r="J416" s="74"/>
      <c r="K416" s="74"/>
      <c r="L416" s="74"/>
      <c r="M416" s="74"/>
      <c r="N416" s="74"/>
      <c r="O416" s="74"/>
      <c r="P416" s="74"/>
      <c r="Q416" s="109"/>
      <c r="R416" s="109"/>
      <c r="S416" s="109"/>
      <c r="T416" s="109"/>
      <c r="U416" s="109"/>
      <c r="V416" s="109"/>
      <c r="W416" s="109"/>
      <c r="X416" s="109"/>
      <c r="Y416" s="109"/>
      <c r="Z416" s="109"/>
      <c r="AA416" s="109"/>
      <c r="AB416" s="109"/>
      <c r="AC416" s="109"/>
    </row>
    <row r="417" spans="1:29" ht="15.75" customHeight="1">
      <c r="A417" s="107"/>
      <c r="B417" s="55"/>
      <c r="C417" s="107"/>
      <c r="D417" s="107"/>
      <c r="E417" s="107"/>
      <c r="F417" s="108"/>
      <c r="G417" s="107"/>
      <c r="H417" s="74"/>
      <c r="I417" s="74"/>
      <c r="J417" s="74"/>
      <c r="K417" s="74"/>
      <c r="L417" s="74"/>
      <c r="M417" s="74"/>
      <c r="N417" s="74"/>
      <c r="O417" s="74"/>
      <c r="P417" s="74"/>
      <c r="Q417" s="109"/>
      <c r="R417" s="109"/>
      <c r="S417" s="109"/>
      <c r="T417" s="109"/>
      <c r="U417" s="109"/>
      <c r="V417" s="109"/>
      <c r="W417" s="109"/>
      <c r="X417" s="109"/>
      <c r="Y417" s="109"/>
      <c r="Z417" s="109"/>
      <c r="AA417" s="109"/>
      <c r="AB417" s="109"/>
      <c r="AC417" s="109"/>
    </row>
    <row r="418" spans="1:29" ht="15.75" customHeight="1">
      <c r="A418" s="107"/>
      <c r="B418" s="55"/>
      <c r="C418" s="107"/>
      <c r="D418" s="107"/>
      <c r="E418" s="107"/>
      <c r="F418" s="108"/>
      <c r="G418" s="107"/>
      <c r="H418" s="74"/>
      <c r="I418" s="74"/>
      <c r="J418" s="74"/>
      <c r="K418" s="74"/>
      <c r="L418" s="74"/>
      <c r="M418" s="74"/>
      <c r="N418" s="74"/>
      <c r="O418" s="74"/>
      <c r="P418" s="74"/>
      <c r="Q418" s="109"/>
      <c r="R418" s="109"/>
      <c r="S418" s="109"/>
      <c r="T418" s="109"/>
      <c r="U418" s="109"/>
      <c r="V418" s="109"/>
      <c r="W418" s="109"/>
      <c r="X418" s="109"/>
      <c r="Y418" s="109"/>
      <c r="Z418" s="109"/>
      <c r="AA418" s="109"/>
      <c r="AB418" s="109"/>
      <c r="AC418" s="109"/>
    </row>
    <row r="419" spans="1:29" ht="15.75" customHeight="1">
      <c r="A419" s="107"/>
      <c r="B419" s="55"/>
      <c r="C419" s="107"/>
      <c r="D419" s="107"/>
      <c r="E419" s="107"/>
      <c r="F419" s="108"/>
      <c r="G419" s="107"/>
      <c r="H419" s="74"/>
      <c r="I419" s="74"/>
      <c r="J419" s="74"/>
      <c r="K419" s="74"/>
      <c r="L419" s="74"/>
      <c r="M419" s="74"/>
      <c r="N419" s="74"/>
      <c r="O419" s="74"/>
      <c r="P419" s="74"/>
      <c r="Q419" s="109"/>
      <c r="R419" s="109"/>
      <c r="S419" s="109"/>
      <c r="T419" s="109"/>
      <c r="U419" s="109"/>
      <c r="V419" s="109"/>
      <c r="W419" s="109"/>
      <c r="X419" s="109"/>
      <c r="Y419" s="109"/>
      <c r="Z419" s="109"/>
      <c r="AA419" s="109"/>
      <c r="AB419" s="109"/>
      <c r="AC419" s="109"/>
    </row>
    <row r="420" spans="1:29" ht="15.75" customHeight="1">
      <c r="A420" s="107"/>
      <c r="B420" s="55"/>
      <c r="C420" s="107"/>
      <c r="D420" s="107"/>
      <c r="E420" s="107"/>
      <c r="F420" s="108"/>
      <c r="G420" s="107"/>
      <c r="H420" s="74"/>
      <c r="I420" s="74"/>
      <c r="J420" s="74"/>
      <c r="K420" s="74"/>
      <c r="L420" s="74"/>
      <c r="M420" s="74"/>
      <c r="N420" s="74"/>
      <c r="O420" s="74"/>
      <c r="P420" s="74"/>
      <c r="Q420" s="109"/>
      <c r="R420" s="109"/>
      <c r="S420" s="109"/>
      <c r="T420" s="109"/>
      <c r="U420" s="109"/>
      <c r="V420" s="109"/>
      <c r="W420" s="109"/>
      <c r="X420" s="109"/>
      <c r="Y420" s="109"/>
      <c r="Z420" s="109"/>
      <c r="AA420" s="109"/>
      <c r="AB420" s="109"/>
      <c r="AC420" s="109"/>
    </row>
    <row r="421" spans="1:29" ht="15.75" customHeight="1">
      <c r="A421" s="107"/>
      <c r="B421" s="55"/>
      <c r="C421" s="107"/>
      <c r="D421" s="107"/>
      <c r="E421" s="107"/>
      <c r="F421" s="108"/>
      <c r="G421" s="107"/>
      <c r="H421" s="74"/>
      <c r="I421" s="74"/>
      <c r="J421" s="74"/>
      <c r="K421" s="74"/>
      <c r="L421" s="74"/>
      <c r="M421" s="74"/>
      <c r="N421" s="74"/>
      <c r="O421" s="74"/>
      <c r="P421" s="74"/>
      <c r="Q421" s="109"/>
      <c r="R421" s="109"/>
      <c r="S421" s="109"/>
      <c r="T421" s="109"/>
      <c r="U421" s="109"/>
      <c r="V421" s="109"/>
      <c r="W421" s="109"/>
      <c r="X421" s="109"/>
      <c r="Y421" s="109"/>
      <c r="Z421" s="109"/>
      <c r="AA421" s="109"/>
      <c r="AB421" s="109"/>
      <c r="AC421" s="109"/>
    </row>
    <row r="422" spans="1:29" ht="15.75" customHeight="1">
      <c r="A422" s="107"/>
      <c r="B422" s="55"/>
      <c r="C422" s="107"/>
      <c r="D422" s="107"/>
      <c r="E422" s="107"/>
      <c r="F422" s="108"/>
      <c r="G422" s="107"/>
      <c r="H422" s="74"/>
      <c r="I422" s="74"/>
      <c r="J422" s="74"/>
      <c r="K422" s="74"/>
      <c r="L422" s="74"/>
      <c r="M422" s="74"/>
      <c r="N422" s="74"/>
      <c r="O422" s="74"/>
      <c r="P422" s="74"/>
      <c r="Q422" s="109"/>
      <c r="R422" s="109"/>
      <c r="S422" s="109"/>
      <c r="T422" s="109"/>
      <c r="U422" s="109"/>
      <c r="V422" s="109"/>
      <c r="W422" s="109"/>
      <c r="X422" s="109"/>
      <c r="Y422" s="109"/>
      <c r="Z422" s="109"/>
      <c r="AA422" s="109"/>
      <c r="AB422" s="109"/>
      <c r="AC422" s="109"/>
    </row>
    <row r="423" spans="1:29" ht="15.75" customHeight="1">
      <c r="A423" s="107"/>
      <c r="B423" s="55"/>
      <c r="C423" s="107"/>
      <c r="D423" s="107"/>
      <c r="E423" s="107"/>
      <c r="F423" s="108"/>
      <c r="G423" s="107"/>
      <c r="H423" s="74"/>
      <c r="I423" s="74"/>
      <c r="J423" s="74"/>
      <c r="K423" s="74"/>
      <c r="L423" s="74"/>
      <c r="M423" s="74"/>
      <c r="N423" s="74"/>
      <c r="O423" s="74"/>
      <c r="P423" s="74"/>
      <c r="Q423" s="109"/>
      <c r="R423" s="109"/>
      <c r="S423" s="109"/>
      <c r="T423" s="109"/>
      <c r="U423" s="109"/>
      <c r="V423" s="109"/>
      <c r="W423" s="109"/>
      <c r="X423" s="109"/>
      <c r="Y423" s="109"/>
      <c r="Z423" s="109"/>
      <c r="AA423" s="109"/>
      <c r="AB423" s="109"/>
      <c r="AC423" s="109"/>
    </row>
    <row r="424" spans="1:29" ht="15.75" customHeight="1">
      <c r="A424" s="107"/>
      <c r="B424" s="55"/>
      <c r="C424" s="107"/>
      <c r="D424" s="107"/>
      <c r="E424" s="107"/>
      <c r="F424" s="108"/>
      <c r="G424" s="107"/>
      <c r="H424" s="74"/>
      <c r="I424" s="74"/>
      <c r="J424" s="74"/>
      <c r="K424" s="74"/>
      <c r="L424" s="74"/>
      <c r="M424" s="74"/>
      <c r="N424" s="74"/>
      <c r="O424" s="74"/>
      <c r="P424" s="74"/>
      <c r="Q424" s="109"/>
      <c r="R424" s="109"/>
      <c r="S424" s="109"/>
      <c r="T424" s="109"/>
      <c r="U424" s="109"/>
      <c r="V424" s="109"/>
      <c r="W424" s="109"/>
      <c r="X424" s="109"/>
      <c r="Y424" s="109"/>
      <c r="Z424" s="109"/>
      <c r="AA424" s="109"/>
      <c r="AB424" s="109"/>
      <c r="AC424" s="109"/>
    </row>
    <row r="425" spans="1:29" ht="15.75" customHeight="1">
      <c r="A425" s="107"/>
      <c r="B425" s="55"/>
      <c r="C425" s="107"/>
      <c r="D425" s="107"/>
      <c r="E425" s="107"/>
      <c r="F425" s="108"/>
      <c r="G425" s="107"/>
      <c r="H425" s="74"/>
      <c r="I425" s="74"/>
      <c r="J425" s="74"/>
      <c r="K425" s="74"/>
      <c r="L425" s="74"/>
      <c r="M425" s="74"/>
      <c r="N425" s="74"/>
      <c r="O425" s="74"/>
      <c r="P425" s="74"/>
      <c r="Q425" s="109"/>
      <c r="R425" s="109"/>
      <c r="S425" s="109"/>
      <c r="T425" s="109"/>
      <c r="U425" s="109"/>
      <c r="V425" s="109"/>
      <c r="W425" s="109"/>
      <c r="X425" s="109"/>
      <c r="Y425" s="109"/>
      <c r="Z425" s="109"/>
      <c r="AA425" s="109"/>
      <c r="AB425" s="109"/>
      <c r="AC425" s="109"/>
    </row>
    <row r="426" spans="1:29" ht="15.75" customHeight="1">
      <c r="A426" s="107"/>
      <c r="B426" s="55"/>
      <c r="C426" s="107"/>
      <c r="D426" s="107"/>
      <c r="E426" s="107"/>
      <c r="F426" s="108"/>
      <c r="G426" s="107"/>
      <c r="H426" s="74"/>
      <c r="I426" s="74"/>
      <c r="J426" s="74"/>
      <c r="K426" s="74"/>
      <c r="L426" s="74"/>
      <c r="M426" s="74"/>
      <c r="N426" s="74"/>
      <c r="O426" s="74"/>
      <c r="P426" s="74"/>
      <c r="Q426" s="109"/>
      <c r="R426" s="109"/>
      <c r="S426" s="109"/>
      <c r="T426" s="109"/>
      <c r="U426" s="109"/>
      <c r="V426" s="109"/>
      <c r="W426" s="109"/>
      <c r="X426" s="109"/>
      <c r="Y426" s="109"/>
      <c r="Z426" s="109"/>
      <c r="AA426" s="109"/>
      <c r="AB426" s="109"/>
      <c r="AC426" s="109"/>
    </row>
    <row r="427" spans="1:29" ht="15.75" customHeight="1">
      <c r="A427" s="107"/>
      <c r="B427" s="55"/>
      <c r="C427" s="107"/>
      <c r="D427" s="107"/>
      <c r="E427" s="107"/>
      <c r="F427" s="108"/>
      <c r="G427" s="107"/>
      <c r="H427" s="74"/>
      <c r="I427" s="74"/>
      <c r="J427" s="74"/>
      <c r="K427" s="74"/>
      <c r="L427" s="74"/>
      <c r="M427" s="74"/>
      <c r="N427" s="74"/>
      <c r="O427" s="74"/>
      <c r="P427" s="74"/>
      <c r="Q427" s="109"/>
      <c r="R427" s="109"/>
      <c r="S427" s="109"/>
      <c r="T427" s="109"/>
      <c r="U427" s="109"/>
      <c r="V427" s="109"/>
      <c r="W427" s="109"/>
      <c r="X427" s="109"/>
      <c r="Y427" s="109"/>
      <c r="Z427" s="109"/>
      <c r="AA427" s="109"/>
      <c r="AB427" s="109"/>
      <c r="AC427" s="109"/>
    </row>
    <row r="428" spans="1:29" ht="15.75" customHeight="1">
      <c r="A428" s="107"/>
      <c r="B428" s="55"/>
      <c r="C428" s="107"/>
      <c r="D428" s="107"/>
      <c r="E428" s="107"/>
      <c r="F428" s="108"/>
      <c r="G428" s="107"/>
      <c r="H428" s="74"/>
      <c r="I428" s="74"/>
      <c r="J428" s="74"/>
      <c r="K428" s="74"/>
      <c r="L428" s="74"/>
      <c r="M428" s="74"/>
      <c r="N428" s="74"/>
      <c r="O428" s="74"/>
      <c r="P428" s="74"/>
      <c r="Q428" s="109"/>
      <c r="R428" s="109"/>
      <c r="S428" s="109"/>
      <c r="T428" s="109"/>
      <c r="U428" s="109"/>
      <c r="V428" s="109"/>
      <c r="W428" s="109"/>
      <c r="X428" s="109"/>
      <c r="Y428" s="109"/>
      <c r="Z428" s="109"/>
      <c r="AA428" s="109"/>
      <c r="AB428" s="109"/>
      <c r="AC428" s="109"/>
    </row>
    <row r="429" spans="1:29" ht="15.75" customHeight="1">
      <c r="A429" s="107"/>
      <c r="B429" s="55"/>
      <c r="C429" s="107"/>
      <c r="D429" s="107"/>
      <c r="E429" s="107"/>
      <c r="F429" s="108"/>
      <c r="G429" s="107"/>
      <c r="H429" s="74"/>
      <c r="I429" s="74"/>
      <c r="J429" s="74"/>
      <c r="K429" s="74"/>
      <c r="L429" s="74"/>
      <c r="M429" s="74"/>
      <c r="N429" s="74"/>
      <c r="O429" s="74"/>
      <c r="P429" s="74"/>
      <c r="Q429" s="109"/>
      <c r="R429" s="109"/>
      <c r="S429" s="109"/>
      <c r="T429" s="109"/>
      <c r="U429" s="109"/>
      <c r="V429" s="109"/>
      <c r="W429" s="109"/>
      <c r="X429" s="109"/>
      <c r="Y429" s="109"/>
      <c r="Z429" s="109"/>
      <c r="AA429" s="109"/>
      <c r="AB429" s="109"/>
      <c r="AC429" s="109"/>
    </row>
    <row r="430" spans="1:29" ht="15.75" customHeight="1">
      <c r="A430" s="107"/>
      <c r="B430" s="55"/>
      <c r="C430" s="107"/>
      <c r="D430" s="107"/>
      <c r="E430" s="107"/>
      <c r="F430" s="108"/>
      <c r="G430" s="107"/>
      <c r="H430" s="74"/>
      <c r="I430" s="74"/>
      <c r="J430" s="74"/>
      <c r="K430" s="74"/>
      <c r="L430" s="74"/>
      <c r="M430" s="74"/>
      <c r="N430" s="74"/>
      <c r="O430" s="74"/>
      <c r="P430" s="74"/>
      <c r="Q430" s="109"/>
      <c r="R430" s="109"/>
      <c r="S430" s="109"/>
      <c r="T430" s="109"/>
      <c r="U430" s="109"/>
      <c r="V430" s="109"/>
      <c r="W430" s="109"/>
      <c r="X430" s="109"/>
      <c r="Y430" s="109"/>
      <c r="Z430" s="109"/>
      <c r="AA430" s="109"/>
      <c r="AB430" s="109"/>
      <c r="AC430" s="109"/>
    </row>
    <row r="431" spans="1:29" ht="15.75" customHeight="1">
      <c r="A431" s="107"/>
      <c r="B431" s="55"/>
      <c r="C431" s="107"/>
      <c r="D431" s="107"/>
      <c r="E431" s="107"/>
      <c r="F431" s="108"/>
      <c r="G431" s="107"/>
      <c r="H431" s="74"/>
      <c r="I431" s="74"/>
      <c r="J431" s="74"/>
      <c r="K431" s="74"/>
      <c r="L431" s="74"/>
      <c r="M431" s="74"/>
      <c r="N431" s="74"/>
      <c r="O431" s="74"/>
      <c r="P431" s="74"/>
      <c r="Q431" s="109"/>
      <c r="R431" s="109"/>
      <c r="S431" s="109"/>
      <c r="T431" s="109"/>
      <c r="U431" s="109"/>
      <c r="V431" s="109"/>
      <c r="W431" s="109"/>
      <c r="X431" s="109"/>
      <c r="Y431" s="109"/>
      <c r="Z431" s="109"/>
      <c r="AA431" s="109"/>
      <c r="AB431" s="109"/>
      <c r="AC431" s="109"/>
    </row>
    <row r="432" spans="1:29" ht="15.75" customHeight="1">
      <c r="A432" s="107"/>
      <c r="B432" s="55"/>
      <c r="C432" s="107"/>
      <c r="D432" s="107"/>
      <c r="E432" s="107"/>
      <c r="F432" s="108"/>
      <c r="G432" s="107"/>
      <c r="H432" s="74"/>
      <c r="I432" s="74"/>
      <c r="J432" s="74"/>
      <c r="K432" s="74"/>
      <c r="L432" s="74"/>
      <c r="M432" s="74"/>
      <c r="N432" s="74"/>
      <c r="O432" s="74"/>
      <c r="P432" s="74"/>
      <c r="Q432" s="109"/>
      <c r="R432" s="109"/>
      <c r="S432" s="109"/>
      <c r="T432" s="109"/>
      <c r="U432" s="109"/>
      <c r="V432" s="109"/>
      <c r="W432" s="109"/>
      <c r="X432" s="109"/>
      <c r="Y432" s="109"/>
      <c r="Z432" s="109"/>
      <c r="AA432" s="109"/>
      <c r="AB432" s="109"/>
      <c r="AC432" s="109"/>
    </row>
    <row r="433" spans="1:29" ht="15.75" customHeight="1">
      <c r="A433" s="107"/>
      <c r="B433" s="55"/>
      <c r="C433" s="107"/>
      <c r="D433" s="107"/>
      <c r="E433" s="107"/>
      <c r="F433" s="108"/>
      <c r="G433" s="107"/>
      <c r="H433" s="74"/>
      <c r="I433" s="74"/>
      <c r="J433" s="74"/>
      <c r="K433" s="74"/>
      <c r="L433" s="74"/>
      <c r="M433" s="74"/>
      <c r="N433" s="74"/>
      <c r="O433" s="74"/>
      <c r="P433" s="74"/>
      <c r="Q433" s="109"/>
      <c r="R433" s="109"/>
      <c r="S433" s="109"/>
      <c r="T433" s="109"/>
      <c r="U433" s="109"/>
      <c r="V433" s="109"/>
      <c r="W433" s="109"/>
      <c r="X433" s="109"/>
      <c r="Y433" s="109"/>
      <c r="Z433" s="109"/>
      <c r="AA433" s="109"/>
      <c r="AB433" s="109"/>
      <c r="AC433" s="109"/>
    </row>
    <row r="434" spans="1:29" ht="15.75" customHeight="1">
      <c r="A434" s="107"/>
      <c r="B434" s="55"/>
      <c r="C434" s="107"/>
      <c r="D434" s="107"/>
      <c r="E434" s="107"/>
      <c r="F434" s="108"/>
      <c r="G434" s="107"/>
      <c r="H434" s="74"/>
      <c r="I434" s="74"/>
      <c r="J434" s="74"/>
      <c r="K434" s="74"/>
      <c r="L434" s="74"/>
      <c r="M434" s="74"/>
      <c r="N434" s="74"/>
      <c r="O434" s="74"/>
      <c r="P434" s="74"/>
      <c r="Q434" s="109"/>
      <c r="R434" s="109"/>
      <c r="S434" s="109"/>
      <c r="T434" s="109"/>
      <c r="U434" s="109"/>
      <c r="V434" s="109"/>
      <c r="W434" s="109"/>
      <c r="X434" s="109"/>
      <c r="Y434" s="109"/>
      <c r="Z434" s="109"/>
      <c r="AA434" s="109"/>
      <c r="AB434" s="109"/>
      <c r="AC434" s="109"/>
    </row>
    <row r="435" spans="1:29" ht="15.75" customHeight="1">
      <c r="A435" s="107"/>
      <c r="B435" s="55"/>
      <c r="C435" s="107"/>
      <c r="D435" s="107"/>
      <c r="E435" s="107"/>
      <c r="F435" s="108"/>
      <c r="G435" s="107"/>
      <c r="H435" s="74"/>
      <c r="I435" s="74"/>
      <c r="J435" s="74"/>
      <c r="K435" s="74"/>
      <c r="L435" s="74"/>
      <c r="M435" s="74"/>
      <c r="N435" s="74"/>
      <c r="O435" s="74"/>
      <c r="P435" s="74"/>
      <c r="Q435" s="109"/>
      <c r="R435" s="109"/>
      <c r="S435" s="109"/>
      <c r="T435" s="109"/>
      <c r="U435" s="109"/>
      <c r="V435" s="109"/>
      <c r="W435" s="109"/>
      <c r="X435" s="109"/>
      <c r="Y435" s="109"/>
      <c r="Z435" s="109"/>
      <c r="AA435" s="109"/>
      <c r="AB435" s="109"/>
      <c r="AC435" s="109"/>
    </row>
    <row r="436" spans="1:29" ht="15.75" customHeight="1">
      <c r="A436" s="107"/>
      <c r="B436" s="55"/>
      <c r="C436" s="107"/>
      <c r="D436" s="107"/>
      <c r="E436" s="107"/>
      <c r="F436" s="108"/>
      <c r="G436" s="107"/>
      <c r="H436" s="74"/>
      <c r="I436" s="74"/>
      <c r="J436" s="74"/>
      <c r="K436" s="74"/>
      <c r="L436" s="74"/>
      <c r="M436" s="74"/>
      <c r="N436" s="74"/>
      <c r="O436" s="74"/>
      <c r="P436" s="74"/>
      <c r="Q436" s="109"/>
      <c r="R436" s="109"/>
      <c r="S436" s="109"/>
      <c r="T436" s="109"/>
      <c r="U436" s="109"/>
      <c r="V436" s="109"/>
      <c r="W436" s="109"/>
      <c r="X436" s="109"/>
      <c r="Y436" s="109"/>
      <c r="Z436" s="109"/>
      <c r="AA436" s="109"/>
      <c r="AB436" s="109"/>
      <c r="AC436" s="109"/>
    </row>
    <row r="437" spans="1:29" ht="15.75" customHeight="1">
      <c r="A437" s="107"/>
      <c r="B437" s="55"/>
      <c r="C437" s="107"/>
      <c r="D437" s="107"/>
      <c r="E437" s="107"/>
      <c r="F437" s="108"/>
      <c r="G437" s="107"/>
      <c r="H437" s="74"/>
      <c r="I437" s="74"/>
      <c r="J437" s="74"/>
      <c r="K437" s="74"/>
      <c r="L437" s="74"/>
      <c r="M437" s="74"/>
      <c r="N437" s="74"/>
      <c r="O437" s="74"/>
      <c r="P437" s="74"/>
      <c r="Q437" s="109"/>
      <c r="R437" s="109"/>
      <c r="S437" s="109"/>
      <c r="T437" s="109"/>
      <c r="U437" s="109"/>
      <c r="V437" s="109"/>
      <c r="W437" s="109"/>
      <c r="X437" s="109"/>
      <c r="Y437" s="109"/>
      <c r="Z437" s="109"/>
      <c r="AA437" s="109"/>
      <c r="AB437" s="109"/>
      <c r="AC437" s="109"/>
    </row>
    <row r="438" spans="1:29" ht="15.75" customHeight="1">
      <c r="A438" s="107"/>
      <c r="B438" s="55"/>
      <c r="C438" s="107"/>
      <c r="D438" s="107"/>
      <c r="E438" s="107"/>
      <c r="F438" s="108"/>
      <c r="G438" s="107"/>
      <c r="H438" s="74"/>
      <c r="I438" s="74"/>
      <c r="J438" s="74"/>
      <c r="K438" s="74"/>
      <c r="L438" s="74"/>
      <c r="M438" s="74"/>
      <c r="N438" s="74"/>
      <c r="O438" s="74"/>
      <c r="P438" s="74"/>
      <c r="Q438" s="109"/>
      <c r="R438" s="109"/>
      <c r="S438" s="109"/>
      <c r="T438" s="109"/>
      <c r="U438" s="109"/>
      <c r="V438" s="109"/>
      <c r="W438" s="109"/>
      <c r="X438" s="109"/>
      <c r="Y438" s="109"/>
      <c r="Z438" s="109"/>
      <c r="AA438" s="109"/>
      <c r="AB438" s="109"/>
      <c r="AC438" s="109"/>
    </row>
    <row r="439" spans="1:29" ht="15.75" customHeight="1">
      <c r="A439" s="107"/>
      <c r="B439" s="55"/>
      <c r="C439" s="107"/>
      <c r="D439" s="107"/>
      <c r="E439" s="107"/>
      <c r="F439" s="108"/>
      <c r="G439" s="107"/>
      <c r="H439" s="74"/>
      <c r="I439" s="74"/>
      <c r="J439" s="74"/>
      <c r="K439" s="74"/>
      <c r="L439" s="74"/>
      <c r="M439" s="74"/>
      <c r="N439" s="74"/>
      <c r="O439" s="74"/>
      <c r="P439" s="74"/>
      <c r="Q439" s="109"/>
      <c r="R439" s="109"/>
      <c r="S439" s="109"/>
      <c r="T439" s="109"/>
      <c r="U439" s="109"/>
      <c r="V439" s="109"/>
      <c r="W439" s="109"/>
      <c r="X439" s="109"/>
      <c r="Y439" s="109"/>
      <c r="Z439" s="109"/>
      <c r="AA439" s="109"/>
      <c r="AB439" s="109"/>
      <c r="AC439" s="109"/>
    </row>
    <row r="440" spans="1:29" ht="15.75" customHeight="1">
      <c r="A440" s="107"/>
      <c r="B440" s="55"/>
      <c r="C440" s="107"/>
      <c r="D440" s="107"/>
      <c r="E440" s="107"/>
      <c r="F440" s="108"/>
      <c r="G440" s="107"/>
      <c r="H440" s="74"/>
      <c r="I440" s="74"/>
      <c r="J440" s="74"/>
      <c r="K440" s="74"/>
      <c r="L440" s="74"/>
      <c r="M440" s="74"/>
      <c r="N440" s="74"/>
      <c r="O440" s="74"/>
      <c r="P440" s="74"/>
      <c r="Q440" s="109"/>
      <c r="R440" s="109"/>
      <c r="S440" s="109"/>
      <c r="T440" s="109"/>
      <c r="U440" s="109"/>
      <c r="V440" s="109"/>
      <c r="W440" s="109"/>
      <c r="X440" s="109"/>
      <c r="Y440" s="109"/>
      <c r="Z440" s="109"/>
      <c r="AA440" s="109"/>
      <c r="AB440" s="109"/>
      <c r="AC440" s="109"/>
    </row>
    <row r="441" spans="1:29" ht="15.75" customHeight="1">
      <c r="A441" s="107"/>
      <c r="B441" s="55"/>
      <c r="C441" s="107"/>
      <c r="D441" s="107"/>
      <c r="E441" s="107"/>
      <c r="F441" s="108"/>
      <c r="G441" s="107"/>
      <c r="H441" s="74"/>
      <c r="I441" s="74"/>
      <c r="J441" s="74"/>
      <c r="K441" s="74"/>
      <c r="L441" s="74"/>
      <c r="M441" s="74"/>
      <c r="N441" s="74"/>
      <c r="O441" s="74"/>
      <c r="P441" s="74"/>
      <c r="Q441" s="109"/>
      <c r="R441" s="109"/>
      <c r="S441" s="109"/>
      <c r="T441" s="109"/>
      <c r="U441" s="109"/>
      <c r="V441" s="109"/>
      <c r="W441" s="109"/>
      <c r="X441" s="109"/>
      <c r="Y441" s="109"/>
      <c r="Z441" s="109"/>
      <c r="AA441" s="109"/>
      <c r="AB441" s="109"/>
      <c r="AC441" s="109"/>
    </row>
    <row r="442" spans="1:29" ht="15.75" customHeight="1">
      <c r="A442" s="107"/>
      <c r="B442" s="55"/>
      <c r="C442" s="107"/>
      <c r="D442" s="107"/>
      <c r="E442" s="107"/>
      <c r="F442" s="108"/>
      <c r="G442" s="107"/>
      <c r="H442" s="74"/>
      <c r="I442" s="74"/>
      <c r="J442" s="74"/>
      <c r="K442" s="74"/>
      <c r="L442" s="74"/>
      <c r="M442" s="74"/>
      <c r="N442" s="74"/>
      <c r="O442" s="74"/>
      <c r="P442" s="74"/>
      <c r="Q442" s="109"/>
      <c r="R442" s="109"/>
      <c r="S442" s="109"/>
      <c r="T442" s="109"/>
      <c r="U442" s="109"/>
      <c r="V442" s="109"/>
      <c r="W442" s="109"/>
      <c r="X442" s="109"/>
      <c r="Y442" s="109"/>
      <c r="Z442" s="109"/>
      <c r="AA442" s="109"/>
      <c r="AB442" s="109"/>
      <c r="AC442" s="109"/>
    </row>
    <row r="443" spans="1:29" ht="15.75" customHeight="1">
      <c r="A443" s="107"/>
      <c r="B443" s="55"/>
      <c r="C443" s="107"/>
      <c r="D443" s="107"/>
      <c r="E443" s="107"/>
      <c r="F443" s="108"/>
      <c r="G443" s="107"/>
      <c r="H443" s="74"/>
      <c r="I443" s="74"/>
      <c r="J443" s="74"/>
      <c r="K443" s="74"/>
      <c r="L443" s="74"/>
      <c r="M443" s="74"/>
      <c r="N443" s="74"/>
      <c r="O443" s="74"/>
      <c r="P443" s="74"/>
      <c r="Q443" s="109"/>
      <c r="R443" s="109"/>
      <c r="S443" s="109"/>
      <c r="T443" s="109"/>
      <c r="U443" s="109"/>
      <c r="V443" s="109"/>
      <c r="W443" s="109"/>
      <c r="X443" s="109"/>
      <c r="Y443" s="109"/>
      <c r="Z443" s="109"/>
      <c r="AA443" s="109"/>
      <c r="AB443" s="109"/>
      <c r="AC443" s="109"/>
    </row>
    <row r="444" spans="1:29" ht="15.75" customHeight="1">
      <c r="A444" s="107"/>
      <c r="B444" s="55"/>
      <c r="C444" s="107"/>
      <c r="D444" s="107"/>
      <c r="E444" s="107"/>
      <c r="F444" s="108"/>
      <c r="G444" s="107"/>
      <c r="H444" s="74"/>
      <c r="I444" s="74"/>
      <c r="J444" s="74"/>
      <c r="K444" s="74"/>
      <c r="L444" s="74"/>
      <c r="M444" s="74"/>
      <c r="N444" s="74"/>
      <c r="O444" s="74"/>
      <c r="P444" s="74"/>
      <c r="Q444" s="109"/>
      <c r="R444" s="109"/>
      <c r="S444" s="109"/>
      <c r="T444" s="109"/>
      <c r="U444" s="109"/>
      <c r="V444" s="109"/>
      <c r="W444" s="109"/>
      <c r="X444" s="109"/>
      <c r="Y444" s="109"/>
      <c r="Z444" s="109"/>
      <c r="AA444" s="109"/>
      <c r="AB444" s="109"/>
      <c r="AC444" s="109"/>
    </row>
    <row r="445" spans="1:29" ht="15.75" customHeight="1">
      <c r="A445" s="107"/>
      <c r="B445" s="55"/>
      <c r="C445" s="107"/>
      <c r="D445" s="107"/>
      <c r="E445" s="107"/>
      <c r="F445" s="108"/>
      <c r="G445" s="107"/>
      <c r="H445" s="74"/>
      <c r="I445" s="74"/>
      <c r="J445" s="74"/>
      <c r="K445" s="74"/>
      <c r="L445" s="74"/>
      <c r="M445" s="74"/>
      <c r="N445" s="74"/>
      <c r="O445" s="74"/>
      <c r="P445" s="74"/>
      <c r="Q445" s="109"/>
      <c r="R445" s="109"/>
      <c r="S445" s="109"/>
      <c r="T445" s="109"/>
      <c r="U445" s="109"/>
      <c r="V445" s="109"/>
      <c r="W445" s="109"/>
      <c r="X445" s="109"/>
      <c r="Y445" s="109"/>
      <c r="Z445" s="109"/>
      <c r="AA445" s="109"/>
      <c r="AB445" s="109"/>
      <c r="AC445" s="109"/>
    </row>
    <row r="446" spans="1:29" ht="15.75" customHeight="1">
      <c r="A446" s="107"/>
      <c r="B446" s="55"/>
      <c r="C446" s="107"/>
      <c r="D446" s="107"/>
      <c r="E446" s="107"/>
      <c r="F446" s="108"/>
      <c r="G446" s="107"/>
      <c r="H446" s="74"/>
      <c r="I446" s="74"/>
      <c r="J446" s="74"/>
      <c r="K446" s="74"/>
      <c r="L446" s="74"/>
      <c r="M446" s="74"/>
      <c r="N446" s="74"/>
      <c r="O446" s="74"/>
      <c r="P446" s="74"/>
      <c r="Q446" s="109"/>
      <c r="R446" s="109"/>
      <c r="S446" s="109"/>
      <c r="T446" s="109"/>
      <c r="U446" s="109"/>
      <c r="V446" s="109"/>
      <c r="W446" s="109"/>
      <c r="X446" s="109"/>
      <c r="Y446" s="109"/>
      <c r="Z446" s="109"/>
      <c r="AA446" s="109"/>
      <c r="AB446" s="109"/>
      <c r="AC446" s="109"/>
    </row>
    <row r="447" spans="1:29" ht="15.75" customHeight="1">
      <c r="A447" s="107"/>
      <c r="B447" s="55"/>
      <c r="C447" s="107"/>
      <c r="D447" s="107"/>
      <c r="E447" s="107"/>
      <c r="F447" s="108"/>
      <c r="G447" s="107"/>
      <c r="H447" s="74"/>
      <c r="I447" s="74"/>
      <c r="J447" s="74"/>
      <c r="K447" s="74"/>
      <c r="L447" s="74"/>
      <c r="M447" s="74"/>
      <c r="N447" s="74"/>
      <c r="O447" s="74"/>
      <c r="P447" s="74"/>
      <c r="Q447" s="109"/>
      <c r="R447" s="109"/>
      <c r="S447" s="109"/>
      <c r="T447" s="109"/>
      <c r="U447" s="109"/>
      <c r="V447" s="109"/>
      <c r="W447" s="109"/>
      <c r="X447" s="109"/>
      <c r="Y447" s="109"/>
      <c r="Z447" s="109"/>
      <c r="AA447" s="109"/>
      <c r="AB447" s="109"/>
      <c r="AC447" s="109"/>
    </row>
    <row r="448" spans="1:29" ht="15.75" customHeight="1">
      <c r="A448" s="107"/>
      <c r="B448" s="55"/>
      <c r="C448" s="107"/>
      <c r="D448" s="107"/>
      <c r="E448" s="107"/>
      <c r="F448" s="108"/>
      <c r="G448" s="107"/>
      <c r="H448" s="74"/>
      <c r="I448" s="74"/>
      <c r="J448" s="74"/>
      <c r="K448" s="74"/>
      <c r="L448" s="74"/>
      <c r="M448" s="74"/>
      <c r="N448" s="74"/>
      <c r="O448" s="74"/>
      <c r="P448" s="74"/>
      <c r="Q448" s="109"/>
      <c r="R448" s="109"/>
      <c r="S448" s="109"/>
      <c r="T448" s="109"/>
      <c r="U448" s="109"/>
      <c r="V448" s="109"/>
      <c r="W448" s="109"/>
      <c r="X448" s="109"/>
      <c r="Y448" s="109"/>
      <c r="Z448" s="109"/>
      <c r="AA448" s="109"/>
      <c r="AB448" s="109"/>
      <c r="AC448" s="109"/>
    </row>
    <row r="449" spans="1:29" ht="15.75" customHeight="1">
      <c r="A449" s="107"/>
      <c r="B449" s="55"/>
      <c r="C449" s="107"/>
      <c r="D449" s="107"/>
      <c r="E449" s="107"/>
      <c r="F449" s="108"/>
      <c r="G449" s="107"/>
      <c r="H449" s="74"/>
      <c r="I449" s="74"/>
      <c r="J449" s="74"/>
      <c r="K449" s="74"/>
      <c r="L449" s="74"/>
      <c r="M449" s="74"/>
      <c r="N449" s="74"/>
      <c r="O449" s="74"/>
      <c r="P449" s="74"/>
      <c r="Q449" s="109"/>
      <c r="R449" s="109"/>
      <c r="S449" s="109"/>
      <c r="T449" s="109"/>
      <c r="U449" s="109"/>
      <c r="V449" s="109"/>
      <c r="W449" s="109"/>
      <c r="X449" s="109"/>
      <c r="Y449" s="109"/>
      <c r="Z449" s="109"/>
      <c r="AA449" s="109"/>
      <c r="AB449" s="109"/>
      <c r="AC449" s="109"/>
    </row>
    <row r="450" spans="1:29" ht="15.75" customHeight="1">
      <c r="A450" s="107"/>
      <c r="B450" s="55"/>
      <c r="C450" s="107"/>
      <c r="D450" s="107"/>
      <c r="E450" s="107"/>
      <c r="F450" s="108"/>
      <c r="G450" s="107"/>
      <c r="H450" s="74"/>
      <c r="I450" s="74"/>
      <c r="J450" s="74"/>
      <c r="K450" s="74"/>
      <c r="L450" s="74"/>
      <c r="M450" s="74"/>
      <c r="N450" s="74"/>
      <c r="O450" s="74"/>
      <c r="P450" s="74"/>
      <c r="Q450" s="109"/>
      <c r="R450" s="109"/>
      <c r="S450" s="109"/>
      <c r="T450" s="109"/>
      <c r="U450" s="109"/>
      <c r="V450" s="109"/>
      <c r="W450" s="109"/>
      <c r="X450" s="109"/>
      <c r="Y450" s="109"/>
      <c r="Z450" s="109"/>
      <c r="AA450" s="109"/>
      <c r="AB450" s="109"/>
      <c r="AC450" s="109"/>
    </row>
    <row r="451" spans="1:29" ht="15.75" customHeight="1">
      <c r="A451" s="107"/>
      <c r="B451" s="55"/>
      <c r="C451" s="107"/>
      <c r="D451" s="107"/>
      <c r="E451" s="107"/>
      <c r="F451" s="108"/>
      <c r="G451" s="107"/>
      <c r="H451" s="74"/>
      <c r="I451" s="74"/>
      <c r="J451" s="74"/>
      <c r="K451" s="74"/>
      <c r="L451" s="74"/>
      <c r="M451" s="74"/>
      <c r="N451" s="74"/>
      <c r="O451" s="74"/>
      <c r="P451" s="74"/>
      <c r="Q451" s="109"/>
      <c r="R451" s="109"/>
      <c r="S451" s="109"/>
      <c r="T451" s="109"/>
      <c r="U451" s="109"/>
      <c r="V451" s="109"/>
      <c r="W451" s="109"/>
      <c r="X451" s="109"/>
      <c r="Y451" s="109"/>
      <c r="Z451" s="109"/>
      <c r="AA451" s="109"/>
      <c r="AB451" s="109"/>
      <c r="AC451" s="109"/>
    </row>
    <row r="452" spans="1:29" ht="15.75" customHeight="1">
      <c r="A452" s="107"/>
      <c r="B452" s="55"/>
      <c r="C452" s="107"/>
      <c r="D452" s="107"/>
      <c r="E452" s="107"/>
      <c r="F452" s="108"/>
      <c r="G452" s="107"/>
      <c r="H452" s="74"/>
      <c r="I452" s="74"/>
      <c r="J452" s="74"/>
      <c r="K452" s="74"/>
      <c r="L452" s="74"/>
      <c r="M452" s="74"/>
      <c r="N452" s="74"/>
      <c r="O452" s="74"/>
      <c r="P452" s="74"/>
      <c r="Q452" s="109"/>
      <c r="R452" s="109"/>
      <c r="S452" s="109"/>
      <c r="T452" s="109"/>
      <c r="U452" s="109"/>
      <c r="V452" s="109"/>
      <c r="W452" s="109"/>
      <c r="X452" s="109"/>
      <c r="Y452" s="109"/>
      <c r="Z452" s="109"/>
      <c r="AA452" s="109"/>
      <c r="AB452" s="109"/>
      <c r="AC452" s="109"/>
    </row>
    <row r="453" spans="1:29" ht="15.75" customHeight="1">
      <c r="A453" s="107"/>
      <c r="B453" s="55"/>
      <c r="C453" s="107"/>
      <c r="D453" s="107"/>
      <c r="E453" s="107"/>
      <c r="F453" s="108"/>
      <c r="G453" s="107"/>
      <c r="H453" s="74"/>
      <c r="I453" s="74"/>
      <c r="J453" s="74"/>
      <c r="K453" s="74"/>
      <c r="L453" s="74"/>
      <c r="M453" s="74"/>
      <c r="N453" s="74"/>
      <c r="O453" s="74"/>
      <c r="P453" s="74"/>
      <c r="Q453" s="109"/>
      <c r="R453" s="109"/>
      <c r="S453" s="109"/>
      <c r="T453" s="109"/>
      <c r="U453" s="109"/>
      <c r="V453" s="109"/>
      <c r="W453" s="109"/>
      <c r="X453" s="109"/>
      <c r="Y453" s="109"/>
      <c r="Z453" s="109"/>
      <c r="AA453" s="109"/>
      <c r="AB453" s="109"/>
      <c r="AC453" s="109"/>
    </row>
    <row r="454" spans="1:29" ht="15.75" customHeight="1">
      <c r="A454" s="107"/>
      <c r="B454" s="55"/>
      <c r="C454" s="107"/>
      <c r="D454" s="107"/>
      <c r="E454" s="107"/>
      <c r="F454" s="108"/>
      <c r="G454" s="107"/>
      <c r="H454" s="74"/>
      <c r="I454" s="74"/>
      <c r="J454" s="74"/>
      <c r="K454" s="74"/>
      <c r="L454" s="74"/>
      <c r="M454" s="74"/>
      <c r="N454" s="74"/>
      <c r="O454" s="74"/>
      <c r="P454" s="74"/>
      <c r="Q454" s="109"/>
      <c r="R454" s="109"/>
      <c r="S454" s="109"/>
      <c r="T454" s="109"/>
      <c r="U454" s="109"/>
      <c r="V454" s="109"/>
      <c r="W454" s="109"/>
      <c r="X454" s="109"/>
      <c r="Y454" s="109"/>
      <c r="Z454" s="109"/>
      <c r="AA454" s="109"/>
      <c r="AB454" s="109"/>
      <c r="AC454" s="109"/>
    </row>
    <row r="455" spans="1:29" ht="15.75" customHeight="1">
      <c r="A455" s="107"/>
      <c r="B455" s="55"/>
      <c r="C455" s="107"/>
      <c r="D455" s="107"/>
      <c r="E455" s="107"/>
      <c r="F455" s="108"/>
      <c r="G455" s="107"/>
      <c r="H455" s="74"/>
      <c r="I455" s="74"/>
      <c r="J455" s="74"/>
      <c r="K455" s="74"/>
      <c r="L455" s="74"/>
      <c r="M455" s="74"/>
      <c r="N455" s="74"/>
      <c r="O455" s="74"/>
      <c r="P455" s="74"/>
      <c r="Q455" s="109"/>
      <c r="R455" s="109"/>
      <c r="S455" s="109"/>
      <c r="T455" s="109"/>
      <c r="U455" s="109"/>
      <c r="V455" s="109"/>
      <c r="W455" s="109"/>
      <c r="X455" s="109"/>
      <c r="Y455" s="109"/>
      <c r="Z455" s="109"/>
      <c r="AA455" s="109"/>
      <c r="AB455" s="109"/>
      <c r="AC455" s="109"/>
    </row>
    <row r="456" spans="1:29" ht="15.75" customHeight="1">
      <c r="A456" s="107"/>
      <c r="B456" s="55"/>
      <c r="C456" s="107"/>
      <c r="D456" s="107"/>
      <c r="E456" s="107"/>
      <c r="F456" s="108"/>
      <c r="G456" s="107"/>
      <c r="H456" s="74"/>
      <c r="I456" s="74"/>
      <c r="J456" s="74"/>
      <c r="K456" s="74"/>
      <c r="L456" s="74"/>
      <c r="M456" s="74"/>
      <c r="N456" s="74"/>
      <c r="O456" s="74"/>
      <c r="P456" s="74"/>
      <c r="Q456" s="109"/>
      <c r="R456" s="109"/>
      <c r="S456" s="109"/>
      <c r="T456" s="109"/>
      <c r="U456" s="109"/>
      <c r="V456" s="109"/>
      <c r="W456" s="109"/>
      <c r="X456" s="109"/>
      <c r="Y456" s="109"/>
      <c r="Z456" s="109"/>
      <c r="AA456" s="109"/>
      <c r="AB456" s="109"/>
      <c r="AC456" s="109"/>
    </row>
    <row r="457" spans="1:29" ht="15.75" customHeight="1">
      <c r="A457" s="107"/>
      <c r="B457" s="55"/>
      <c r="C457" s="107"/>
      <c r="D457" s="107"/>
      <c r="E457" s="107"/>
      <c r="F457" s="108"/>
      <c r="G457" s="107"/>
      <c r="H457" s="74"/>
      <c r="I457" s="74"/>
      <c r="J457" s="74"/>
      <c r="K457" s="74"/>
      <c r="L457" s="74"/>
      <c r="M457" s="74"/>
      <c r="N457" s="74"/>
      <c r="O457" s="74"/>
      <c r="P457" s="74"/>
      <c r="Q457" s="109"/>
      <c r="R457" s="109"/>
      <c r="S457" s="109"/>
      <c r="T457" s="109"/>
      <c r="U457" s="109"/>
      <c r="V457" s="109"/>
      <c r="W457" s="109"/>
      <c r="X457" s="109"/>
      <c r="Y457" s="109"/>
      <c r="Z457" s="109"/>
      <c r="AA457" s="109"/>
      <c r="AB457" s="109"/>
      <c r="AC457" s="109"/>
    </row>
    <row r="458" spans="1:29" ht="15.75" customHeight="1">
      <c r="A458" s="107"/>
      <c r="B458" s="55"/>
      <c r="C458" s="107"/>
      <c r="D458" s="107"/>
      <c r="E458" s="107"/>
      <c r="F458" s="108"/>
      <c r="G458" s="107"/>
      <c r="H458" s="74"/>
      <c r="I458" s="74"/>
      <c r="J458" s="74"/>
      <c r="K458" s="74"/>
      <c r="L458" s="74"/>
      <c r="M458" s="74"/>
      <c r="N458" s="74"/>
      <c r="O458" s="74"/>
      <c r="P458" s="74"/>
      <c r="Q458" s="109"/>
      <c r="R458" s="109"/>
      <c r="S458" s="109"/>
      <c r="T458" s="109"/>
      <c r="U458" s="109"/>
      <c r="V458" s="109"/>
      <c r="W458" s="109"/>
      <c r="X458" s="109"/>
      <c r="Y458" s="109"/>
      <c r="Z458" s="109"/>
      <c r="AA458" s="109"/>
      <c r="AB458" s="109"/>
      <c r="AC458" s="109"/>
    </row>
    <row r="459" spans="1:29" ht="15.75" customHeight="1">
      <c r="A459" s="107"/>
      <c r="B459" s="55"/>
      <c r="C459" s="107"/>
      <c r="D459" s="107"/>
      <c r="E459" s="107"/>
      <c r="F459" s="108"/>
      <c r="G459" s="107"/>
      <c r="H459" s="74"/>
      <c r="I459" s="74"/>
      <c r="J459" s="74"/>
      <c r="K459" s="74"/>
      <c r="L459" s="74"/>
      <c r="M459" s="74"/>
      <c r="N459" s="74"/>
      <c r="O459" s="74"/>
      <c r="P459" s="74"/>
      <c r="Q459" s="109"/>
      <c r="R459" s="109"/>
      <c r="S459" s="109"/>
      <c r="T459" s="109"/>
      <c r="U459" s="109"/>
      <c r="V459" s="109"/>
      <c r="W459" s="109"/>
      <c r="X459" s="109"/>
      <c r="Y459" s="109"/>
      <c r="Z459" s="109"/>
      <c r="AA459" s="109"/>
      <c r="AB459" s="109"/>
      <c r="AC459" s="109"/>
    </row>
    <row r="460" spans="1:29" ht="15.75" customHeight="1">
      <c r="A460" s="107"/>
      <c r="B460" s="55"/>
      <c r="C460" s="107"/>
      <c r="D460" s="107"/>
      <c r="E460" s="107"/>
      <c r="F460" s="108"/>
      <c r="G460" s="107"/>
      <c r="H460" s="74"/>
      <c r="I460" s="74"/>
      <c r="J460" s="74"/>
      <c r="K460" s="74"/>
      <c r="L460" s="74"/>
      <c r="M460" s="74"/>
      <c r="N460" s="74"/>
      <c r="O460" s="74"/>
      <c r="P460" s="74"/>
      <c r="Q460" s="109"/>
      <c r="R460" s="109"/>
      <c r="S460" s="109"/>
      <c r="T460" s="109"/>
      <c r="U460" s="109"/>
      <c r="V460" s="109"/>
      <c r="W460" s="109"/>
      <c r="X460" s="109"/>
      <c r="Y460" s="109"/>
      <c r="Z460" s="109"/>
      <c r="AA460" s="109"/>
      <c r="AB460" s="109"/>
      <c r="AC460" s="109"/>
    </row>
    <row r="461" spans="1:29" ht="15.75" customHeight="1">
      <c r="A461" s="107"/>
      <c r="B461" s="55"/>
      <c r="C461" s="107"/>
      <c r="D461" s="107"/>
      <c r="E461" s="107"/>
      <c r="F461" s="108"/>
      <c r="G461" s="107"/>
      <c r="H461" s="74"/>
      <c r="I461" s="74"/>
      <c r="J461" s="74"/>
      <c r="K461" s="74"/>
      <c r="L461" s="74"/>
      <c r="M461" s="74"/>
      <c r="N461" s="74"/>
      <c r="O461" s="74"/>
      <c r="P461" s="74"/>
      <c r="Q461" s="109"/>
      <c r="R461" s="109"/>
      <c r="S461" s="109"/>
      <c r="T461" s="109"/>
      <c r="U461" s="109"/>
      <c r="V461" s="109"/>
      <c r="W461" s="109"/>
      <c r="X461" s="109"/>
      <c r="Y461" s="109"/>
      <c r="Z461" s="109"/>
      <c r="AA461" s="109"/>
      <c r="AB461" s="109"/>
      <c r="AC461" s="109"/>
    </row>
    <row r="462" spans="1:29" ht="15.75" customHeight="1">
      <c r="A462" s="107"/>
      <c r="B462" s="55"/>
      <c r="C462" s="107"/>
      <c r="D462" s="107"/>
      <c r="E462" s="107"/>
      <c r="F462" s="108"/>
      <c r="G462" s="107"/>
      <c r="H462" s="74"/>
      <c r="I462" s="74"/>
      <c r="J462" s="74"/>
      <c r="K462" s="74"/>
      <c r="L462" s="74"/>
      <c r="M462" s="74"/>
      <c r="N462" s="74"/>
      <c r="O462" s="74"/>
      <c r="P462" s="74"/>
      <c r="Q462" s="109"/>
      <c r="R462" s="109"/>
      <c r="S462" s="109"/>
      <c r="T462" s="109"/>
      <c r="U462" s="109"/>
      <c r="V462" s="109"/>
      <c r="W462" s="109"/>
      <c r="X462" s="109"/>
      <c r="Y462" s="109"/>
      <c r="Z462" s="109"/>
      <c r="AA462" s="109"/>
      <c r="AB462" s="109"/>
      <c r="AC462" s="109"/>
    </row>
    <row r="463" spans="1:29" ht="15.75" customHeight="1">
      <c r="A463" s="107"/>
      <c r="B463" s="55"/>
      <c r="C463" s="107"/>
      <c r="D463" s="107"/>
      <c r="E463" s="107"/>
      <c r="F463" s="108"/>
      <c r="G463" s="107"/>
      <c r="H463" s="74"/>
      <c r="I463" s="74"/>
      <c r="J463" s="74"/>
      <c r="K463" s="74"/>
      <c r="L463" s="74"/>
      <c r="M463" s="74"/>
      <c r="N463" s="74"/>
      <c r="O463" s="74"/>
      <c r="P463" s="74"/>
      <c r="Q463" s="109"/>
      <c r="R463" s="109"/>
      <c r="S463" s="109"/>
      <c r="T463" s="109"/>
      <c r="U463" s="109"/>
      <c r="V463" s="109"/>
      <c r="W463" s="109"/>
      <c r="X463" s="109"/>
      <c r="Y463" s="109"/>
      <c r="Z463" s="109"/>
      <c r="AA463" s="109"/>
      <c r="AB463" s="109"/>
      <c r="AC463" s="109"/>
    </row>
    <row r="464" spans="1:29" ht="15.75" customHeight="1">
      <c r="A464" s="107"/>
      <c r="B464" s="55"/>
      <c r="C464" s="107"/>
      <c r="D464" s="107"/>
      <c r="E464" s="107"/>
      <c r="F464" s="108"/>
      <c r="G464" s="107"/>
      <c r="H464" s="74"/>
      <c r="I464" s="74"/>
      <c r="J464" s="74"/>
      <c r="K464" s="74"/>
      <c r="L464" s="74"/>
      <c r="M464" s="74"/>
      <c r="N464" s="74"/>
      <c r="O464" s="74"/>
      <c r="P464" s="74"/>
      <c r="Q464" s="109"/>
      <c r="R464" s="109"/>
      <c r="S464" s="109"/>
      <c r="T464" s="109"/>
      <c r="U464" s="109"/>
      <c r="V464" s="109"/>
      <c r="W464" s="109"/>
      <c r="X464" s="109"/>
      <c r="Y464" s="109"/>
      <c r="Z464" s="109"/>
      <c r="AA464" s="109"/>
      <c r="AB464" s="109"/>
      <c r="AC464" s="109"/>
    </row>
    <row r="465" spans="1:29" ht="15.75" customHeight="1">
      <c r="A465" s="107"/>
      <c r="B465" s="55"/>
      <c r="C465" s="107"/>
      <c r="D465" s="107"/>
      <c r="E465" s="107"/>
      <c r="F465" s="108"/>
      <c r="G465" s="107"/>
      <c r="H465" s="74"/>
      <c r="I465" s="74"/>
      <c r="J465" s="74"/>
      <c r="K465" s="74"/>
      <c r="L465" s="74"/>
      <c r="M465" s="74"/>
      <c r="N465" s="74"/>
      <c r="O465" s="74"/>
      <c r="P465" s="74"/>
      <c r="Q465" s="109"/>
      <c r="R465" s="109"/>
      <c r="S465" s="109"/>
      <c r="T465" s="109"/>
      <c r="U465" s="109"/>
      <c r="V465" s="109"/>
      <c r="W465" s="109"/>
      <c r="X465" s="109"/>
      <c r="Y465" s="109"/>
      <c r="Z465" s="109"/>
      <c r="AA465" s="109"/>
      <c r="AB465" s="109"/>
      <c r="AC465" s="109"/>
    </row>
    <row r="466" spans="1:29" ht="15.75" customHeight="1">
      <c r="A466" s="107"/>
      <c r="B466" s="55"/>
      <c r="C466" s="107"/>
      <c r="D466" s="107"/>
      <c r="E466" s="107"/>
      <c r="F466" s="108"/>
      <c r="G466" s="107"/>
      <c r="H466" s="74"/>
      <c r="I466" s="74"/>
      <c r="J466" s="74"/>
      <c r="K466" s="74"/>
      <c r="L466" s="74"/>
      <c r="M466" s="74"/>
      <c r="N466" s="74"/>
      <c r="O466" s="74"/>
      <c r="P466" s="74"/>
      <c r="Q466" s="109"/>
      <c r="R466" s="109"/>
      <c r="S466" s="109"/>
      <c r="T466" s="109"/>
      <c r="U466" s="109"/>
      <c r="V466" s="109"/>
      <c r="W466" s="109"/>
      <c r="X466" s="109"/>
      <c r="Y466" s="109"/>
      <c r="Z466" s="109"/>
      <c r="AA466" s="109"/>
      <c r="AB466" s="109"/>
      <c r="AC466" s="109"/>
    </row>
    <row r="467" spans="1:29" ht="15.75" customHeight="1">
      <c r="A467" s="107"/>
      <c r="B467" s="55"/>
      <c r="C467" s="107"/>
      <c r="D467" s="107"/>
      <c r="E467" s="107"/>
      <c r="F467" s="108"/>
      <c r="G467" s="107"/>
      <c r="H467" s="74"/>
      <c r="I467" s="74"/>
      <c r="J467" s="74"/>
      <c r="K467" s="74"/>
      <c r="L467" s="74"/>
      <c r="M467" s="74"/>
      <c r="N467" s="74"/>
      <c r="O467" s="74"/>
      <c r="P467" s="74"/>
      <c r="Q467" s="109"/>
      <c r="R467" s="109"/>
      <c r="S467" s="109"/>
      <c r="T467" s="109"/>
      <c r="U467" s="109"/>
      <c r="V467" s="109"/>
      <c r="W467" s="109"/>
      <c r="X467" s="109"/>
      <c r="Y467" s="109"/>
      <c r="Z467" s="109"/>
      <c r="AA467" s="109"/>
      <c r="AB467" s="109"/>
      <c r="AC467" s="109"/>
    </row>
    <row r="468" spans="1:29" ht="15.75" customHeight="1">
      <c r="A468" s="107"/>
      <c r="B468" s="55"/>
      <c r="C468" s="107"/>
      <c r="D468" s="107"/>
      <c r="E468" s="107"/>
      <c r="F468" s="108"/>
      <c r="G468" s="107"/>
      <c r="H468" s="74"/>
      <c r="I468" s="74"/>
      <c r="J468" s="74"/>
      <c r="K468" s="74"/>
      <c r="L468" s="74"/>
      <c r="M468" s="74"/>
      <c r="N468" s="74"/>
      <c r="O468" s="74"/>
      <c r="P468" s="74"/>
      <c r="Q468" s="109"/>
      <c r="R468" s="109"/>
      <c r="S468" s="109"/>
      <c r="T468" s="109"/>
      <c r="U468" s="109"/>
      <c r="V468" s="109"/>
      <c r="W468" s="109"/>
      <c r="X468" s="109"/>
      <c r="Y468" s="109"/>
      <c r="Z468" s="109"/>
      <c r="AA468" s="109"/>
      <c r="AB468" s="109"/>
      <c r="AC468" s="109"/>
    </row>
    <row r="469" spans="1:29" ht="15.75" customHeight="1">
      <c r="A469" s="107"/>
      <c r="B469" s="55"/>
      <c r="C469" s="107"/>
      <c r="D469" s="107"/>
      <c r="E469" s="107"/>
      <c r="F469" s="108"/>
      <c r="G469" s="107"/>
      <c r="H469" s="74"/>
      <c r="I469" s="74"/>
      <c r="J469" s="74"/>
      <c r="K469" s="74"/>
      <c r="L469" s="74"/>
      <c r="M469" s="74"/>
      <c r="N469" s="74"/>
      <c r="O469" s="74"/>
      <c r="P469" s="74"/>
      <c r="Q469" s="109"/>
      <c r="R469" s="109"/>
      <c r="S469" s="109"/>
      <c r="T469" s="109"/>
      <c r="U469" s="109"/>
      <c r="V469" s="109"/>
      <c r="W469" s="109"/>
      <c r="X469" s="109"/>
      <c r="Y469" s="109"/>
      <c r="Z469" s="109"/>
      <c r="AA469" s="109"/>
      <c r="AB469" s="109"/>
      <c r="AC469" s="109"/>
    </row>
    <row r="470" spans="1:29" ht="15.75" customHeight="1">
      <c r="A470" s="107"/>
      <c r="B470" s="55"/>
      <c r="C470" s="107"/>
      <c r="D470" s="107"/>
      <c r="E470" s="107"/>
      <c r="F470" s="108"/>
      <c r="G470" s="107"/>
      <c r="H470" s="74"/>
      <c r="I470" s="74"/>
      <c r="J470" s="74"/>
      <c r="K470" s="74"/>
      <c r="L470" s="74"/>
      <c r="M470" s="74"/>
      <c r="N470" s="74"/>
      <c r="O470" s="74"/>
      <c r="P470" s="74"/>
      <c r="Q470" s="109"/>
      <c r="R470" s="109"/>
      <c r="S470" s="109"/>
      <c r="T470" s="109"/>
      <c r="U470" s="109"/>
      <c r="V470" s="109"/>
      <c r="W470" s="109"/>
      <c r="X470" s="109"/>
      <c r="Y470" s="109"/>
      <c r="Z470" s="109"/>
      <c r="AA470" s="109"/>
      <c r="AB470" s="109"/>
      <c r="AC470" s="109"/>
    </row>
    <row r="471" spans="1:29" ht="15.75" customHeight="1">
      <c r="A471" s="107"/>
      <c r="B471" s="55"/>
      <c r="C471" s="107"/>
      <c r="D471" s="107"/>
      <c r="E471" s="107"/>
      <c r="F471" s="108"/>
      <c r="G471" s="107"/>
      <c r="H471" s="74"/>
      <c r="I471" s="74"/>
      <c r="J471" s="74"/>
      <c r="K471" s="74"/>
      <c r="L471" s="74"/>
      <c r="M471" s="74"/>
      <c r="N471" s="74"/>
      <c r="O471" s="74"/>
      <c r="P471" s="74"/>
      <c r="Q471" s="109"/>
      <c r="R471" s="109"/>
      <c r="S471" s="109"/>
      <c r="T471" s="109"/>
      <c r="U471" s="109"/>
      <c r="V471" s="109"/>
      <c r="W471" s="109"/>
      <c r="X471" s="109"/>
      <c r="Y471" s="109"/>
      <c r="Z471" s="109"/>
      <c r="AA471" s="109"/>
      <c r="AB471" s="109"/>
      <c r="AC471" s="109"/>
    </row>
    <row r="472" spans="1:29" ht="15.75" customHeight="1">
      <c r="A472" s="107"/>
      <c r="B472" s="55"/>
      <c r="C472" s="107"/>
      <c r="D472" s="107"/>
      <c r="E472" s="107"/>
      <c r="F472" s="108"/>
      <c r="G472" s="107"/>
      <c r="H472" s="74"/>
      <c r="I472" s="74"/>
      <c r="J472" s="74"/>
      <c r="K472" s="74"/>
      <c r="L472" s="74"/>
      <c r="M472" s="74"/>
      <c r="N472" s="74"/>
      <c r="O472" s="74"/>
      <c r="P472" s="74"/>
      <c r="Q472" s="109"/>
      <c r="R472" s="109"/>
      <c r="S472" s="109"/>
      <c r="T472" s="109"/>
      <c r="U472" s="109"/>
      <c r="V472" s="109"/>
      <c r="W472" s="109"/>
      <c r="X472" s="109"/>
      <c r="Y472" s="109"/>
      <c r="Z472" s="109"/>
      <c r="AA472" s="109"/>
      <c r="AB472" s="109"/>
      <c r="AC472" s="109"/>
    </row>
    <row r="473" spans="1:29" ht="15.75" customHeight="1">
      <c r="A473" s="107"/>
      <c r="B473" s="55"/>
      <c r="C473" s="107"/>
      <c r="D473" s="107"/>
      <c r="E473" s="107"/>
      <c r="F473" s="108"/>
      <c r="G473" s="107"/>
      <c r="H473" s="74"/>
      <c r="I473" s="74"/>
      <c r="J473" s="74"/>
      <c r="K473" s="74"/>
      <c r="L473" s="74"/>
      <c r="M473" s="74"/>
      <c r="N473" s="74"/>
      <c r="O473" s="74"/>
      <c r="P473" s="74"/>
      <c r="Q473" s="109"/>
      <c r="R473" s="109"/>
      <c r="S473" s="109"/>
      <c r="T473" s="109"/>
      <c r="U473" s="109"/>
      <c r="V473" s="109"/>
      <c r="W473" s="109"/>
      <c r="X473" s="109"/>
      <c r="Y473" s="109"/>
      <c r="Z473" s="109"/>
      <c r="AA473" s="109"/>
      <c r="AB473" s="109"/>
      <c r="AC473" s="109"/>
    </row>
    <row r="474" spans="1:29" ht="15.75" customHeight="1">
      <c r="A474" s="107"/>
      <c r="B474" s="55"/>
      <c r="C474" s="107"/>
      <c r="D474" s="107"/>
      <c r="E474" s="107"/>
      <c r="F474" s="108"/>
      <c r="G474" s="107"/>
      <c r="H474" s="74"/>
      <c r="I474" s="74"/>
      <c r="J474" s="74"/>
      <c r="K474" s="74"/>
      <c r="L474" s="74"/>
      <c r="M474" s="74"/>
      <c r="N474" s="74"/>
      <c r="O474" s="74"/>
      <c r="P474" s="74"/>
      <c r="Q474" s="109"/>
      <c r="R474" s="109"/>
      <c r="S474" s="109"/>
      <c r="T474" s="109"/>
      <c r="U474" s="109"/>
      <c r="V474" s="109"/>
      <c r="W474" s="109"/>
      <c r="X474" s="109"/>
      <c r="Y474" s="109"/>
      <c r="Z474" s="109"/>
      <c r="AA474" s="109"/>
      <c r="AB474" s="109"/>
      <c r="AC474" s="109"/>
    </row>
    <row r="475" spans="1:29" ht="15.75" customHeight="1">
      <c r="A475" s="107"/>
      <c r="B475" s="55"/>
      <c r="C475" s="107"/>
      <c r="D475" s="107"/>
      <c r="E475" s="107"/>
      <c r="F475" s="108"/>
      <c r="G475" s="107"/>
      <c r="H475" s="74"/>
      <c r="I475" s="74"/>
      <c r="J475" s="74"/>
      <c r="K475" s="74"/>
      <c r="L475" s="74"/>
      <c r="M475" s="74"/>
      <c r="N475" s="74"/>
      <c r="O475" s="74"/>
      <c r="P475" s="74"/>
      <c r="Q475" s="109"/>
      <c r="R475" s="109"/>
      <c r="S475" s="109"/>
      <c r="T475" s="109"/>
      <c r="U475" s="109"/>
      <c r="V475" s="109"/>
      <c r="W475" s="109"/>
      <c r="X475" s="109"/>
      <c r="Y475" s="109"/>
      <c r="Z475" s="109"/>
      <c r="AA475" s="109"/>
      <c r="AB475" s="109"/>
      <c r="AC475" s="109"/>
    </row>
    <row r="476" spans="1:29" ht="15.75" customHeight="1">
      <c r="A476" s="107"/>
      <c r="B476" s="55"/>
      <c r="C476" s="107"/>
      <c r="D476" s="107"/>
      <c r="E476" s="107"/>
      <c r="F476" s="108"/>
      <c r="G476" s="107"/>
      <c r="H476" s="74"/>
      <c r="I476" s="74"/>
      <c r="J476" s="74"/>
      <c r="K476" s="74"/>
      <c r="L476" s="74"/>
      <c r="M476" s="74"/>
      <c r="N476" s="74"/>
      <c r="O476" s="74"/>
      <c r="P476" s="74"/>
      <c r="Q476" s="109"/>
      <c r="R476" s="109"/>
      <c r="S476" s="109"/>
      <c r="T476" s="109"/>
      <c r="U476" s="109"/>
      <c r="V476" s="109"/>
      <c r="W476" s="109"/>
      <c r="X476" s="109"/>
      <c r="Y476" s="109"/>
      <c r="Z476" s="109"/>
      <c r="AA476" s="109"/>
      <c r="AB476" s="109"/>
      <c r="AC476" s="109"/>
    </row>
    <row r="477" spans="1:29" ht="15.75" customHeight="1">
      <c r="A477" s="107"/>
      <c r="B477" s="55"/>
      <c r="C477" s="107"/>
      <c r="D477" s="107"/>
      <c r="E477" s="107"/>
      <c r="F477" s="108"/>
      <c r="G477" s="107"/>
      <c r="H477" s="74"/>
      <c r="I477" s="74"/>
      <c r="J477" s="74"/>
      <c r="K477" s="74"/>
      <c r="L477" s="74"/>
      <c r="M477" s="74"/>
      <c r="N477" s="74"/>
      <c r="O477" s="74"/>
      <c r="P477" s="74"/>
      <c r="Q477" s="109"/>
      <c r="R477" s="109"/>
      <c r="S477" s="109"/>
      <c r="T477" s="109"/>
      <c r="U477" s="109"/>
      <c r="V477" s="109"/>
      <c r="W477" s="109"/>
      <c r="X477" s="109"/>
      <c r="Y477" s="109"/>
      <c r="Z477" s="109"/>
      <c r="AA477" s="109"/>
      <c r="AB477" s="109"/>
      <c r="AC477" s="109"/>
    </row>
    <row r="478" spans="1:29" ht="15.75" customHeight="1">
      <c r="A478" s="107"/>
      <c r="B478" s="55"/>
      <c r="C478" s="107"/>
      <c r="D478" s="107"/>
      <c r="E478" s="107"/>
      <c r="F478" s="108"/>
      <c r="G478" s="107"/>
      <c r="H478" s="74"/>
      <c r="I478" s="74"/>
      <c r="J478" s="74"/>
      <c r="K478" s="74"/>
      <c r="L478" s="74"/>
      <c r="M478" s="74"/>
      <c r="N478" s="74"/>
      <c r="O478" s="74"/>
      <c r="P478" s="74"/>
      <c r="Q478" s="109"/>
      <c r="R478" s="109"/>
      <c r="S478" s="109"/>
      <c r="T478" s="109"/>
      <c r="U478" s="109"/>
      <c r="V478" s="109"/>
      <c r="W478" s="109"/>
      <c r="X478" s="109"/>
      <c r="Y478" s="109"/>
      <c r="Z478" s="109"/>
      <c r="AA478" s="109"/>
      <c r="AB478" s="109"/>
      <c r="AC478" s="109"/>
    </row>
    <row r="479" spans="1:29" ht="15.75" customHeight="1">
      <c r="A479" s="107"/>
      <c r="B479" s="55"/>
      <c r="C479" s="107"/>
      <c r="D479" s="107"/>
      <c r="E479" s="107"/>
      <c r="F479" s="108"/>
      <c r="G479" s="107"/>
      <c r="H479" s="74"/>
      <c r="I479" s="74"/>
      <c r="J479" s="74"/>
      <c r="K479" s="74"/>
      <c r="L479" s="74"/>
      <c r="M479" s="74"/>
      <c r="N479" s="74"/>
      <c r="O479" s="74"/>
      <c r="P479" s="74"/>
      <c r="Q479" s="109"/>
      <c r="R479" s="109"/>
      <c r="S479" s="109"/>
      <c r="T479" s="109"/>
      <c r="U479" s="109"/>
      <c r="V479" s="109"/>
      <c r="W479" s="109"/>
      <c r="X479" s="109"/>
      <c r="Y479" s="109"/>
      <c r="Z479" s="109"/>
      <c r="AA479" s="109"/>
      <c r="AB479" s="109"/>
      <c r="AC479" s="109"/>
    </row>
    <row r="480" spans="1:29" ht="15.75" customHeight="1">
      <c r="A480" s="107"/>
      <c r="B480" s="55"/>
      <c r="C480" s="107"/>
      <c r="D480" s="107"/>
      <c r="E480" s="107"/>
      <c r="F480" s="108"/>
      <c r="G480" s="107"/>
      <c r="H480" s="74"/>
      <c r="I480" s="74"/>
      <c r="J480" s="74"/>
      <c r="K480" s="74"/>
      <c r="L480" s="74"/>
      <c r="M480" s="74"/>
      <c r="N480" s="74"/>
      <c r="O480" s="74"/>
      <c r="P480" s="74"/>
      <c r="Q480" s="109"/>
      <c r="R480" s="109"/>
      <c r="S480" s="109"/>
      <c r="T480" s="109"/>
      <c r="U480" s="109"/>
      <c r="V480" s="109"/>
      <c r="W480" s="109"/>
      <c r="X480" s="109"/>
      <c r="Y480" s="109"/>
      <c r="Z480" s="109"/>
      <c r="AA480" s="109"/>
      <c r="AB480" s="109"/>
      <c r="AC480" s="109"/>
    </row>
    <row r="481" spans="1:29" ht="15.75" customHeight="1">
      <c r="A481" s="107"/>
      <c r="B481" s="55"/>
      <c r="C481" s="107"/>
      <c r="D481" s="107"/>
      <c r="E481" s="107"/>
      <c r="F481" s="108"/>
      <c r="G481" s="107"/>
      <c r="H481" s="74"/>
      <c r="I481" s="74"/>
      <c r="J481" s="74"/>
      <c r="K481" s="74"/>
      <c r="L481" s="74"/>
      <c r="M481" s="74"/>
      <c r="N481" s="74"/>
      <c r="O481" s="74"/>
      <c r="P481" s="74"/>
      <c r="Q481" s="109"/>
      <c r="R481" s="109"/>
      <c r="S481" s="109"/>
      <c r="T481" s="109"/>
      <c r="U481" s="109"/>
      <c r="V481" s="109"/>
      <c r="W481" s="109"/>
      <c r="X481" s="109"/>
      <c r="Y481" s="109"/>
      <c r="Z481" s="109"/>
      <c r="AA481" s="109"/>
      <c r="AB481" s="109"/>
      <c r="AC481" s="109"/>
    </row>
    <row r="482" spans="1:29" ht="15.75" customHeight="1">
      <c r="A482" s="107"/>
      <c r="B482" s="55"/>
      <c r="C482" s="107"/>
      <c r="D482" s="107"/>
      <c r="E482" s="107"/>
      <c r="F482" s="108"/>
      <c r="G482" s="107"/>
      <c r="H482" s="74"/>
      <c r="I482" s="74"/>
      <c r="J482" s="74"/>
      <c r="K482" s="74"/>
      <c r="L482" s="74"/>
      <c r="M482" s="74"/>
      <c r="N482" s="74"/>
      <c r="O482" s="74"/>
      <c r="P482" s="74"/>
      <c r="Q482" s="109"/>
      <c r="R482" s="109"/>
      <c r="S482" s="109"/>
      <c r="T482" s="109"/>
      <c r="U482" s="109"/>
      <c r="V482" s="109"/>
      <c r="W482" s="109"/>
      <c r="X482" s="109"/>
      <c r="Y482" s="109"/>
      <c r="Z482" s="109"/>
      <c r="AA482" s="109"/>
      <c r="AB482" s="109"/>
      <c r="AC482" s="109"/>
    </row>
    <row r="483" spans="1:29" ht="15.75" customHeight="1">
      <c r="A483" s="107"/>
      <c r="B483" s="55"/>
      <c r="C483" s="107"/>
      <c r="D483" s="107"/>
      <c r="E483" s="107"/>
      <c r="F483" s="108"/>
      <c r="G483" s="107"/>
      <c r="H483" s="74"/>
      <c r="I483" s="74"/>
      <c r="J483" s="74"/>
      <c r="K483" s="74"/>
      <c r="L483" s="74"/>
      <c r="M483" s="74"/>
      <c r="N483" s="74"/>
      <c r="O483" s="74"/>
      <c r="P483" s="74"/>
      <c r="Q483" s="109"/>
      <c r="R483" s="109"/>
      <c r="S483" s="109"/>
      <c r="T483" s="109"/>
      <c r="U483" s="109"/>
      <c r="V483" s="109"/>
      <c r="W483" s="109"/>
      <c r="X483" s="109"/>
      <c r="Y483" s="109"/>
      <c r="Z483" s="109"/>
      <c r="AA483" s="109"/>
      <c r="AB483" s="109"/>
      <c r="AC483" s="109"/>
    </row>
    <row r="484" spans="1:29" ht="15.75" customHeight="1">
      <c r="A484" s="107"/>
      <c r="B484" s="55"/>
      <c r="C484" s="107"/>
      <c r="D484" s="107"/>
      <c r="E484" s="107"/>
      <c r="F484" s="108"/>
      <c r="G484" s="107"/>
      <c r="H484" s="74"/>
      <c r="I484" s="74"/>
      <c r="J484" s="74"/>
      <c r="K484" s="74"/>
      <c r="L484" s="74"/>
      <c r="M484" s="74"/>
      <c r="N484" s="74"/>
      <c r="O484" s="74"/>
      <c r="P484" s="74"/>
      <c r="Q484" s="109"/>
      <c r="R484" s="109"/>
      <c r="S484" s="109"/>
      <c r="T484" s="109"/>
      <c r="U484" s="109"/>
      <c r="V484" s="109"/>
      <c r="W484" s="109"/>
      <c r="X484" s="109"/>
      <c r="Y484" s="109"/>
      <c r="Z484" s="109"/>
      <c r="AA484" s="109"/>
      <c r="AB484" s="109"/>
      <c r="AC484" s="109"/>
    </row>
    <row r="485" spans="1:29" ht="15.75" customHeight="1">
      <c r="A485" s="107"/>
      <c r="B485" s="55"/>
      <c r="C485" s="107"/>
      <c r="D485" s="107"/>
      <c r="E485" s="107"/>
      <c r="F485" s="108"/>
      <c r="G485" s="107"/>
      <c r="H485" s="74"/>
      <c r="I485" s="74"/>
      <c r="J485" s="74"/>
      <c r="K485" s="74"/>
      <c r="L485" s="74"/>
      <c r="M485" s="74"/>
      <c r="N485" s="74"/>
      <c r="O485" s="74"/>
      <c r="P485" s="74"/>
      <c r="Q485" s="109"/>
      <c r="R485" s="109"/>
      <c r="S485" s="109"/>
      <c r="T485" s="109"/>
      <c r="U485" s="109"/>
      <c r="V485" s="109"/>
      <c r="W485" s="109"/>
      <c r="X485" s="109"/>
      <c r="Y485" s="109"/>
      <c r="Z485" s="109"/>
      <c r="AA485" s="109"/>
      <c r="AB485" s="109"/>
      <c r="AC485" s="109"/>
    </row>
    <row r="486" spans="1:29" ht="15.75" customHeight="1">
      <c r="A486" s="107"/>
      <c r="B486" s="55"/>
      <c r="C486" s="107"/>
      <c r="D486" s="107"/>
      <c r="E486" s="107"/>
      <c r="F486" s="108"/>
      <c r="G486" s="107"/>
      <c r="H486" s="74"/>
      <c r="I486" s="74"/>
      <c r="J486" s="74"/>
      <c r="K486" s="74"/>
      <c r="L486" s="74"/>
      <c r="M486" s="74"/>
      <c r="N486" s="74"/>
      <c r="O486" s="74"/>
      <c r="P486" s="74"/>
      <c r="Q486" s="109"/>
      <c r="R486" s="109"/>
      <c r="S486" s="109"/>
      <c r="T486" s="109"/>
      <c r="U486" s="109"/>
      <c r="V486" s="109"/>
      <c r="W486" s="109"/>
      <c r="X486" s="109"/>
      <c r="Y486" s="109"/>
      <c r="Z486" s="109"/>
      <c r="AA486" s="109"/>
      <c r="AB486" s="109"/>
      <c r="AC486" s="109"/>
    </row>
    <row r="487" spans="1:29" ht="15.75" customHeight="1">
      <c r="A487" s="107"/>
      <c r="B487" s="55"/>
      <c r="C487" s="107"/>
      <c r="D487" s="107"/>
      <c r="E487" s="107"/>
      <c r="F487" s="108"/>
      <c r="G487" s="107"/>
      <c r="H487" s="74"/>
      <c r="I487" s="74"/>
      <c r="J487" s="74"/>
      <c r="K487" s="74"/>
      <c r="L487" s="74"/>
      <c r="M487" s="74"/>
      <c r="N487" s="74"/>
      <c r="O487" s="74"/>
      <c r="P487" s="74"/>
      <c r="Q487" s="109"/>
      <c r="R487" s="109"/>
      <c r="S487" s="109"/>
      <c r="T487" s="109"/>
      <c r="U487" s="109"/>
      <c r="V487" s="109"/>
      <c r="W487" s="109"/>
      <c r="X487" s="109"/>
      <c r="Y487" s="109"/>
      <c r="Z487" s="109"/>
      <c r="AA487" s="109"/>
      <c r="AB487" s="109"/>
      <c r="AC487" s="109"/>
    </row>
    <row r="488" spans="1:29" ht="15.75" customHeight="1">
      <c r="A488" s="107"/>
      <c r="B488" s="55"/>
      <c r="C488" s="107"/>
      <c r="D488" s="107"/>
      <c r="E488" s="107"/>
      <c r="F488" s="108"/>
      <c r="G488" s="107"/>
      <c r="H488" s="74"/>
      <c r="I488" s="74"/>
      <c r="J488" s="74"/>
      <c r="K488" s="74"/>
      <c r="L488" s="74"/>
      <c r="M488" s="74"/>
      <c r="N488" s="74"/>
      <c r="O488" s="74"/>
      <c r="P488" s="74"/>
      <c r="Q488" s="109"/>
      <c r="R488" s="109"/>
      <c r="S488" s="109"/>
      <c r="T488" s="109"/>
      <c r="U488" s="109"/>
      <c r="V488" s="109"/>
      <c r="W488" s="109"/>
      <c r="X488" s="109"/>
      <c r="Y488" s="109"/>
      <c r="Z488" s="109"/>
      <c r="AA488" s="109"/>
      <c r="AB488" s="109"/>
      <c r="AC488" s="109"/>
    </row>
    <row r="489" spans="1:29" ht="15.75" customHeight="1">
      <c r="A489" s="107"/>
      <c r="B489" s="55"/>
      <c r="C489" s="107"/>
      <c r="D489" s="107"/>
      <c r="E489" s="107"/>
      <c r="F489" s="108"/>
      <c r="G489" s="107"/>
      <c r="H489" s="74"/>
      <c r="I489" s="74"/>
      <c r="J489" s="74"/>
      <c r="K489" s="74"/>
      <c r="L489" s="74"/>
      <c r="M489" s="74"/>
      <c r="N489" s="74"/>
      <c r="O489" s="74"/>
      <c r="P489" s="74"/>
      <c r="Q489" s="109"/>
      <c r="R489" s="109"/>
      <c r="S489" s="109"/>
      <c r="T489" s="109"/>
      <c r="U489" s="109"/>
      <c r="V489" s="109"/>
      <c r="W489" s="109"/>
      <c r="X489" s="109"/>
      <c r="Y489" s="109"/>
      <c r="Z489" s="109"/>
      <c r="AA489" s="109"/>
      <c r="AB489" s="109"/>
      <c r="AC489" s="109"/>
    </row>
    <row r="490" spans="1:29" ht="15.75" customHeight="1">
      <c r="A490" s="107"/>
      <c r="B490" s="55"/>
      <c r="C490" s="107"/>
      <c r="D490" s="107"/>
      <c r="E490" s="107"/>
      <c r="F490" s="108"/>
      <c r="G490" s="107"/>
      <c r="H490" s="74"/>
      <c r="I490" s="74"/>
      <c r="J490" s="74"/>
      <c r="K490" s="74"/>
      <c r="L490" s="74"/>
      <c r="M490" s="74"/>
      <c r="N490" s="74"/>
      <c r="O490" s="74"/>
      <c r="P490" s="74"/>
      <c r="Q490" s="109"/>
      <c r="R490" s="109"/>
      <c r="S490" s="109"/>
      <c r="T490" s="109"/>
      <c r="U490" s="109"/>
      <c r="V490" s="109"/>
      <c r="W490" s="109"/>
      <c r="X490" s="109"/>
      <c r="Y490" s="109"/>
      <c r="Z490" s="109"/>
      <c r="AA490" s="109"/>
      <c r="AB490" s="109"/>
      <c r="AC490" s="109"/>
    </row>
    <row r="491" spans="1:29" ht="15.75" customHeight="1">
      <c r="A491" s="107"/>
      <c r="B491" s="55"/>
      <c r="C491" s="107"/>
      <c r="D491" s="107"/>
      <c r="E491" s="107"/>
      <c r="F491" s="108"/>
      <c r="G491" s="107"/>
      <c r="H491" s="74"/>
      <c r="I491" s="74"/>
      <c r="J491" s="74"/>
      <c r="K491" s="74"/>
      <c r="L491" s="74"/>
      <c r="M491" s="74"/>
      <c r="N491" s="74"/>
      <c r="O491" s="74"/>
      <c r="P491" s="74"/>
      <c r="Q491" s="109"/>
      <c r="R491" s="109"/>
      <c r="S491" s="109"/>
      <c r="T491" s="109"/>
      <c r="U491" s="109"/>
      <c r="V491" s="109"/>
      <c r="W491" s="109"/>
      <c r="X491" s="109"/>
      <c r="Y491" s="109"/>
      <c r="Z491" s="109"/>
      <c r="AA491" s="109"/>
      <c r="AB491" s="109"/>
      <c r="AC491" s="109"/>
    </row>
    <row r="492" spans="1:29" ht="15.75" customHeight="1">
      <c r="A492" s="107"/>
      <c r="B492" s="55"/>
      <c r="C492" s="107"/>
      <c r="D492" s="107"/>
      <c r="E492" s="107"/>
      <c r="F492" s="108"/>
      <c r="G492" s="107"/>
      <c r="H492" s="74"/>
      <c r="I492" s="74"/>
      <c r="J492" s="74"/>
      <c r="K492" s="74"/>
      <c r="L492" s="74"/>
      <c r="M492" s="74"/>
      <c r="N492" s="74"/>
      <c r="O492" s="74"/>
      <c r="P492" s="74"/>
      <c r="Q492" s="109"/>
      <c r="R492" s="109"/>
      <c r="S492" s="109"/>
      <c r="T492" s="109"/>
      <c r="U492" s="109"/>
      <c r="V492" s="109"/>
      <c r="W492" s="109"/>
      <c r="X492" s="109"/>
      <c r="Y492" s="109"/>
      <c r="Z492" s="109"/>
      <c r="AA492" s="109"/>
      <c r="AB492" s="109"/>
      <c r="AC492" s="109"/>
    </row>
    <row r="493" spans="1:29" ht="15.75" customHeight="1">
      <c r="A493" s="107"/>
      <c r="B493" s="55"/>
      <c r="C493" s="107"/>
      <c r="D493" s="107"/>
      <c r="E493" s="107"/>
      <c r="F493" s="108"/>
      <c r="G493" s="107"/>
      <c r="H493" s="74"/>
      <c r="I493" s="74"/>
      <c r="J493" s="74"/>
      <c r="K493" s="74"/>
      <c r="L493" s="74"/>
      <c r="M493" s="74"/>
      <c r="N493" s="74"/>
      <c r="O493" s="74"/>
      <c r="P493" s="74"/>
      <c r="Q493" s="109"/>
      <c r="R493" s="109"/>
      <c r="S493" s="109"/>
      <c r="T493" s="109"/>
      <c r="U493" s="109"/>
      <c r="V493" s="109"/>
      <c r="W493" s="109"/>
      <c r="X493" s="109"/>
      <c r="Y493" s="109"/>
      <c r="Z493" s="109"/>
      <c r="AA493" s="109"/>
      <c r="AB493" s="109"/>
      <c r="AC493" s="109"/>
    </row>
    <row r="494" spans="1:29" ht="15.75" customHeight="1">
      <c r="A494" s="107"/>
      <c r="B494" s="55"/>
      <c r="C494" s="107"/>
      <c r="D494" s="107"/>
      <c r="E494" s="107"/>
      <c r="F494" s="108"/>
      <c r="G494" s="107"/>
      <c r="H494" s="74"/>
      <c r="I494" s="74"/>
      <c r="J494" s="74"/>
      <c r="K494" s="74"/>
      <c r="L494" s="74"/>
      <c r="M494" s="74"/>
      <c r="N494" s="74"/>
      <c r="O494" s="74"/>
      <c r="P494" s="74"/>
      <c r="Q494" s="109"/>
      <c r="R494" s="109"/>
      <c r="S494" s="109"/>
      <c r="T494" s="109"/>
      <c r="U494" s="109"/>
      <c r="V494" s="109"/>
      <c r="W494" s="109"/>
      <c r="X494" s="109"/>
      <c r="Y494" s="109"/>
      <c r="Z494" s="109"/>
      <c r="AA494" s="109"/>
      <c r="AB494" s="109"/>
      <c r="AC494" s="109"/>
    </row>
    <row r="495" spans="1:29" ht="15.75" customHeight="1">
      <c r="A495" s="107"/>
      <c r="B495" s="55"/>
      <c r="C495" s="107"/>
      <c r="D495" s="107"/>
      <c r="E495" s="107"/>
      <c r="F495" s="108"/>
      <c r="G495" s="107"/>
      <c r="H495" s="74"/>
      <c r="I495" s="74"/>
      <c r="J495" s="74"/>
      <c r="K495" s="74"/>
      <c r="L495" s="74"/>
      <c r="M495" s="74"/>
      <c r="N495" s="74"/>
      <c r="O495" s="74"/>
      <c r="P495" s="74"/>
      <c r="Q495" s="109"/>
      <c r="R495" s="109"/>
      <c r="S495" s="109"/>
      <c r="T495" s="109"/>
      <c r="U495" s="109"/>
      <c r="V495" s="109"/>
      <c r="W495" s="109"/>
      <c r="X495" s="109"/>
      <c r="Y495" s="109"/>
      <c r="Z495" s="109"/>
      <c r="AA495" s="109"/>
      <c r="AB495" s="109"/>
      <c r="AC495" s="109"/>
    </row>
    <row r="496" spans="1:29" ht="15.75" customHeight="1">
      <c r="A496" s="107"/>
      <c r="B496" s="55"/>
      <c r="C496" s="107"/>
      <c r="D496" s="107"/>
      <c r="E496" s="107"/>
      <c r="F496" s="108"/>
      <c r="G496" s="107"/>
      <c r="H496" s="74"/>
      <c r="I496" s="74"/>
      <c r="J496" s="74"/>
      <c r="K496" s="74"/>
      <c r="L496" s="74"/>
      <c r="M496" s="74"/>
      <c r="N496" s="74"/>
      <c r="O496" s="74"/>
      <c r="P496" s="74"/>
      <c r="Q496" s="109"/>
      <c r="R496" s="109"/>
      <c r="S496" s="109"/>
      <c r="T496" s="109"/>
      <c r="U496" s="109"/>
      <c r="V496" s="109"/>
      <c r="W496" s="109"/>
      <c r="X496" s="109"/>
      <c r="Y496" s="109"/>
      <c r="Z496" s="109"/>
      <c r="AA496" s="109"/>
      <c r="AB496" s="109"/>
      <c r="AC496" s="109"/>
    </row>
    <row r="497" spans="1:29" ht="15.75" customHeight="1">
      <c r="A497" s="107"/>
      <c r="B497" s="55"/>
      <c r="C497" s="107"/>
      <c r="D497" s="107"/>
      <c r="E497" s="107"/>
      <c r="F497" s="108"/>
      <c r="G497" s="107"/>
      <c r="H497" s="74"/>
      <c r="I497" s="74"/>
      <c r="J497" s="74"/>
      <c r="K497" s="74"/>
      <c r="L497" s="74"/>
      <c r="M497" s="74"/>
      <c r="N497" s="74"/>
      <c r="O497" s="74"/>
      <c r="P497" s="74"/>
      <c r="Q497" s="109"/>
      <c r="R497" s="109"/>
      <c r="S497" s="109"/>
      <c r="T497" s="109"/>
      <c r="U497" s="109"/>
      <c r="V497" s="109"/>
      <c r="W497" s="109"/>
      <c r="X497" s="109"/>
      <c r="Y497" s="109"/>
      <c r="Z497" s="109"/>
      <c r="AA497" s="109"/>
      <c r="AB497" s="109"/>
      <c r="AC497" s="109"/>
    </row>
    <row r="498" spans="1:29" ht="15.75" customHeight="1">
      <c r="A498" s="107"/>
      <c r="B498" s="55"/>
      <c r="C498" s="107"/>
      <c r="D498" s="107"/>
      <c r="E498" s="107"/>
      <c r="F498" s="108"/>
      <c r="G498" s="107"/>
      <c r="H498" s="74"/>
      <c r="I498" s="74"/>
      <c r="J498" s="74"/>
      <c r="K498" s="74"/>
      <c r="L498" s="74"/>
      <c r="M498" s="74"/>
      <c r="N498" s="74"/>
      <c r="O498" s="74"/>
      <c r="P498" s="74"/>
      <c r="Q498" s="109"/>
      <c r="R498" s="109"/>
      <c r="S498" s="109"/>
      <c r="T498" s="109"/>
      <c r="U498" s="109"/>
      <c r="V498" s="109"/>
      <c r="W498" s="109"/>
      <c r="X498" s="109"/>
      <c r="Y498" s="109"/>
      <c r="Z498" s="109"/>
      <c r="AA498" s="109"/>
      <c r="AB498" s="109"/>
      <c r="AC498" s="109"/>
    </row>
    <row r="499" spans="1:29" ht="15.75" customHeight="1">
      <c r="A499" s="107"/>
      <c r="B499" s="55"/>
      <c r="C499" s="107"/>
      <c r="D499" s="107"/>
      <c r="E499" s="107"/>
      <c r="F499" s="108"/>
      <c r="G499" s="107"/>
      <c r="H499" s="74"/>
      <c r="I499" s="74"/>
      <c r="J499" s="74"/>
      <c r="K499" s="74"/>
      <c r="L499" s="74"/>
      <c r="M499" s="74"/>
      <c r="N499" s="74"/>
      <c r="O499" s="74"/>
      <c r="P499" s="74"/>
      <c r="Q499" s="109"/>
      <c r="R499" s="109"/>
      <c r="S499" s="109"/>
      <c r="T499" s="109"/>
      <c r="U499" s="109"/>
      <c r="V499" s="109"/>
      <c r="W499" s="109"/>
      <c r="X499" s="109"/>
      <c r="Y499" s="109"/>
      <c r="Z499" s="109"/>
      <c r="AA499" s="109"/>
      <c r="AB499" s="109"/>
      <c r="AC499" s="109"/>
    </row>
    <row r="500" spans="1:29" ht="15.75" customHeight="1">
      <c r="A500" s="107"/>
      <c r="B500" s="55"/>
      <c r="C500" s="107"/>
      <c r="D500" s="107"/>
      <c r="E500" s="107"/>
      <c r="F500" s="108"/>
      <c r="G500" s="107"/>
      <c r="H500" s="74"/>
      <c r="I500" s="74"/>
      <c r="J500" s="74"/>
      <c r="K500" s="74"/>
      <c r="L500" s="74"/>
      <c r="M500" s="74"/>
      <c r="N500" s="74"/>
      <c r="O500" s="74"/>
      <c r="P500" s="74"/>
      <c r="Q500" s="109"/>
      <c r="R500" s="109"/>
      <c r="S500" s="109"/>
      <c r="T500" s="109"/>
      <c r="U500" s="109"/>
      <c r="V500" s="109"/>
      <c r="W500" s="109"/>
      <c r="X500" s="109"/>
      <c r="Y500" s="109"/>
      <c r="Z500" s="109"/>
      <c r="AA500" s="109"/>
      <c r="AB500" s="109"/>
      <c r="AC500" s="109"/>
    </row>
    <row r="501" spans="1:29" ht="15.75" customHeight="1">
      <c r="A501" s="107"/>
      <c r="B501" s="55"/>
      <c r="C501" s="107"/>
      <c r="D501" s="107"/>
      <c r="E501" s="107"/>
      <c r="F501" s="108"/>
      <c r="G501" s="107"/>
      <c r="H501" s="74"/>
      <c r="I501" s="74"/>
      <c r="J501" s="74"/>
      <c r="K501" s="74"/>
      <c r="L501" s="74"/>
      <c r="M501" s="74"/>
      <c r="N501" s="74"/>
      <c r="O501" s="74"/>
      <c r="P501" s="74"/>
      <c r="Q501" s="109"/>
      <c r="R501" s="109"/>
      <c r="S501" s="109"/>
      <c r="T501" s="109"/>
      <c r="U501" s="109"/>
      <c r="V501" s="109"/>
      <c r="W501" s="109"/>
      <c r="X501" s="109"/>
      <c r="Y501" s="109"/>
      <c r="Z501" s="109"/>
      <c r="AA501" s="109"/>
      <c r="AB501" s="109"/>
      <c r="AC501" s="109"/>
    </row>
    <row r="502" spans="1:29" ht="15.75" customHeight="1">
      <c r="A502" s="107"/>
      <c r="B502" s="55"/>
      <c r="C502" s="107"/>
      <c r="D502" s="107"/>
      <c r="E502" s="107"/>
      <c r="F502" s="108"/>
      <c r="G502" s="107"/>
      <c r="H502" s="74"/>
      <c r="I502" s="74"/>
      <c r="J502" s="74"/>
      <c r="K502" s="74"/>
      <c r="L502" s="74"/>
      <c r="M502" s="74"/>
      <c r="N502" s="74"/>
      <c r="O502" s="74"/>
      <c r="P502" s="74"/>
      <c r="Q502" s="109"/>
      <c r="R502" s="109"/>
      <c r="S502" s="109"/>
      <c r="T502" s="109"/>
      <c r="U502" s="109"/>
      <c r="V502" s="109"/>
      <c r="W502" s="109"/>
      <c r="X502" s="109"/>
      <c r="Y502" s="109"/>
      <c r="Z502" s="109"/>
      <c r="AA502" s="109"/>
      <c r="AB502" s="109"/>
      <c r="AC502" s="109"/>
    </row>
    <row r="503" spans="1:29" ht="15.75" customHeight="1">
      <c r="A503" s="107"/>
      <c r="B503" s="55"/>
      <c r="C503" s="107"/>
      <c r="D503" s="107"/>
      <c r="E503" s="107"/>
      <c r="F503" s="108"/>
      <c r="G503" s="107"/>
      <c r="H503" s="74"/>
      <c r="I503" s="74"/>
      <c r="J503" s="74"/>
      <c r="K503" s="74"/>
      <c r="L503" s="74"/>
      <c r="M503" s="74"/>
      <c r="N503" s="74"/>
      <c r="O503" s="74"/>
      <c r="P503" s="74"/>
      <c r="Q503" s="109"/>
      <c r="R503" s="109"/>
      <c r="S503" s="109"/>
      <c r="T503" s="109"/>
      <c r="U503" s="109"/>
      <c r="V503" s="109"/>
      <c r="W503" s="109"/>
      <c r="X503" s="109"/>
      <c r="Y503" s="109"/>
      <c r="Z503" s="109"/>
      <c r="AA503" s="109"/>
      <c r="AB503" s="109"/>
      <c r="AC503" s="109"/>
    </row>
    <row r="504" spans="1:29" ht="15.75" customHeight="1">
      <c r="A504" s="107"/>
      <c r="B504" s="55"/>
      <c r="C504" s="107"/>
      <c r="D504" s="107"/>
      <c r="E504" s="107"/>
      <c r="F504" s="108"/>
      <c r="G504" s="107"/>
      <c r="H504" s="74"/>
      <c r="I504" s="74"/>
      <c r="J504" s="74"/>
      <c r="K504" s="74"/>
      <c r="L504" s="74"/>
      <c r="M504" s="74"/>
      <c r="N504" s="74"/>
      <c r="O504" s="74"/>
      <c r="P504" s="74"/>
      <c r="Q504" s="109"/>
      <c r="R504" s="109"/>
      <c r="S504" s="109"/>
      <c r="T504" s="109"/>
      <c r="U504" s="109"/>
      <c r="V504" s="109"/>
      <c r="W504" s="109"/>
      <c r="X504" s="109"/>
      <c r="Y504" s="109"/>
      <c r="Z504" s="109"/>
      <c r="AA504" s="109"/>
      <c r="AB504" s="109"/>
      <c r="AC504" s="109"/>
    </row>
    <row r="505" spans="1:29" ht="15.75" customHeight="1">
      <c r="A505" s="107"/>
      <c r="B505" s="55"/>
      <c r="C505" s="107"/>
      <c r="D505" s="107"/>
      <c r="E505" s="107"/>
      <c r="F505" s="108"/>
      <c r="G505" s="107"/>
      <c r="H505" s="74"/>
      <c r="I505" s="74"/>
      <c r="J505" s="74"/>
      <c r="K505" s="74"/>
      <c r="L505" s="74"/>
      <c r="M505" s="74"/>
      <c r="N505" s="74"/>
      <c r="O505" s="74"/>
      <c r="P505" s="74"/>
      <c r="Q505" s="109"/>
      <c r="R505" s="109"/>
      <c r="S505" s="109"/>
      <c r="T505" s="109"/>
      <c r="U505" s="109"/>
      <c r="V505" s="109"/>
      <c r="W505" s="109"/>
      <c r="X505" s="109"/>
      <c r="Y505" s="109"/>
      <c r="Z505" s="109"/>
      <c r="AA505" s="109"/>
      <c r="AB505" s="109"/>
      <c r="AC505" s="109"/>
    </row>
    <row r="506" spans="1:29" ht="15.75" customHeight="1">
      <c r="A506" s="107"/>
      <c r="B506" s="55"/>
      <c r="C506" s="107"/>
      <c r="D506" s="107"/>
      <c r="E506" s="107"/>
      <c r="F506" s="108"/>
      <c r="G506" s="107"/>
      <c r="H506" s="74"/>
      <c r="I506" s="74"/>
      <c r="J506" s="74"/>
      <c r="K506" s="74"/>
      <c r="L506" s="74"/>
      <c r="M506" s="74"/>
      <c r="N506" s="74"/>
      <c r="O506" s="74"/>
      <c r="P506" s="74"/>
      <c r="Q506" s="109"/>
      <c r="R506" s="109"/>
      <c r="S506" s="109"/>
      <c r="T506" s="109"/>
      <c r="U506" s="109"/>
      <c r="V506" s="109"/>
      <c r="W506" s="109"/>
      <c r="X506" s="109"/>
      <c r="Y506" s="109"/>
      <c r="Z506" s="109"/>
      <c r="AA506" s="109"/>
      <c r="AB506" s="109"/>
      <c r="AC506" s="109"/>
    </row>
    <row r="507" spans="1:29" ht="15.75" customHeight="1">
      <c r="A507" s="107"/>
      <c r="B507" s="55"/>
      <c r="C507" s="107"/>
      <c r="D507" s="107"/>
      <c r="E507" s="107"/>
      <c r="F507" s="108"/>
      <c r="G507" s="107"/>
      <c r="H507" s="74"/>
      <c r="I507" s="74"/>
      <c r="J507" s="74"/>
      <c r="K507" s="74"/>
      <c r="L507" s="74"/>
      <c r="M507" s="74"/>
      <c r="N507" s="74"/>
      <c r="O507" s="74"/>
      <c r="P507" s="74"/>
      <c r="Q507" s="109"/>
      <c r="R507" s="109"/>
      <c r="S507" s="109"/>
      <c r="T507" s="109"/>
      <c r="U507" s="109"/>
      <c r="V507" s="109"/>
      <c r="W507" s="109"/>
      <c r="X507" s="109"/>
      <c r="Y507" s="109"/>
      <c r="Z507" s="109"/>
      <c r="AA507" s="109"/>
      <c r="AB507" s="109"/>
      <c r="AC507" s="109"/>
    </row>
    <row r="508" spans="1:29" ht="15.75" customHeight="1">
      <c r="A508" s="107"/>
      <c r="B508" s="55"/>
      <c r="C508" s="107"/>
      <c r="D508" s="107"/>
      <c r="E508" s="107"/>
      <c r="F508" s="108"/>
      <c r="G508" s="107"/>
      <c r="H508" s="74"/>
      <c r="I508" s="74"/>
      <c r="J508" s="74"/>
      <c r="K508" s="74"/>
      <c r="L508" s="74"/>
      <c r="M508" s="74"/>
      <c r="N508" s="74"/>
      <c r="O508" s="74"/>
      <c r="P508" s="74"/>
      <c r="Q508" s="109"/>
      <c r="R508" s="109"/>
      <c r="S508" s="109"/>
      <c r="T508" s="109"/>
      <c r="U508" s="109"/>
      <c r="V508" s="109"/>
      <c r="W508" s="109"/>
      <c r="X508" s="109"/>
      <c r="Y508" s="109"/>
      <c r="Z508" s="109"/>
      <c r="AA508" s="109"/>
      <c r="AB508" s="109"/>
      <c r="AC508" s="109"/>
    </row>
    <row r="509" spans="1:29" ht="15.75" customHeight="1">
      <c r="A509" s="107"/>
      <c r="B509" s="55"/>
      <c r="C509" s="107"/>
      <c r="D509" s="107"/>
      <c r="E509" s="107"/>
      <c r="F509" s="108"/>
      <c r="G509" s="107"/>
      <c r="H509" s="74"/>
      <c r="I509" s="74"/>
      <c r="J509" s="74"/>
      <c r="K509" s="74"/>
      <c r="L509" s="74"/>
      <c r="M509" s="74"/>
      <c r="N509" s="74"/>
      <c r="O509" s="74"/>
      <c r="P509" s="74"/>
      <c r="Q509" s="109"/>
      <c r="R509" s="109"/>
      <c r="S509" s="109"/>
      <c r="T509" s="109"/>
      <c r="U509" s="109"/>
      <c r="V509" s="109"/>
      <c r="W509" s="109"/>
      <c r="X509" s="109"/>
      <c r="Y509" s="109"/>
      <c r="Z509" s="109"/>
      <c r="AA509" s="109"/>
      <c r="AB509" s="109"/>
      <c r="AC509" s="109"/>
    </row>
    <row r="510" spans="1:29" ht="15.75" customHeight="1">
      <c r="A510" s="107"/>
      <c r="B510" s="55"/>
      <c r="C510" s="107"/>
      <c r="D510" s="107"/>
      <c r="E510" s="107"/>
      <c r="F510" s="108"/>
      <c r="G510" s="107"/>
      <c r="H510" s="74"/>
      <c r="I510" s="74"/>
      <c r="J510" s="74"/>
      <c r="K510" s="74"/>
      <c r="L510" s="74"/>
      <c r="M510" s="74"/>
      <c r="N510" s="74"/>
      <c r="O510" s="74"/>
      <c r="P510" s="74"/>
      <c r="Q510" s="109"/>
      <c r="R510" s="109"/>
      <c r="S510" s="109"/>
      <c r="T510" s="109"/>
      <c r="U510" s="109"/>
      <c r="V510" s="109"/>
      <c r="W510" s="109"/>
      <c r="X510" s="109"/>
      <c r="Y510" s="109"/>
      <c r="Z510" s="109"/>
      <c r="AA510" s="109"/>
      <c r="AB510" s="109"/>
      <c r="AC510" s="109"/>
    </row>
    <row r="511" spans="1:29" ht="15.75" customHeight="1">
      <c r="A511" s="107"/>
      <c r="B511" s="55"/>
      <c r="C511" s="107"/>
      <c r="D511" s="107"/>
      <c r="E511" s="107"/>
      <c r="F511" s="108"/>
      <c r="G511" s="107"/>
      <c r="H511" s="74"/>
      <c r="I511" s="74"/>
      <c r="J511" s="74"/>
      <c r="K511" s="74"/>
      <c r="L511" s="74"/>
      <c r="M511" s="74"/>
      <c r="N511" s="74"/>
      <c r="O511" s="74"/>
      <c r="P511" s="74"/>
      <c r="Q511" s="109"/>
      <c r="R511" s="109"/>
      <c r="S511" s="109"/>
      <c r="T511" s="109"/>
      <c r="U511" s="109"/>
      <c r="V511" s="109"/>
      <c r="W511" s="109"/>
      <c r="X511" s="109"/>
      <c r="Y511" s="109"/>
      <c r="Z511" s="109"/>
      <c r="AA511" s="109"/>
      <c r="AB511" s="109"/>
      <c r="AC511" s="109"/>
    </row>
    <row r="512" spans="1:29" ht="15.75" customHeight="1">
      <c r="A512" s="107"/>
      <c r="B512" s="55"/>
      <c r="C512" s="107"/>
      <c r="D512" s="107"/>
      <c r="E512" s="107"/>
      <c r="F512" s="108"/>
      <c r="G512" s="107"/>
      <c r="H512" s="74"/>
      <c r="I512" s="74"/>
      <c r="J512" s="74"/>
      <c r="K512" s="74"/>
      <c r="L512" s="74"/>
      <c r="M512" s="74"/>
      <c r="N512" s="74"/>
      <c r="O512" s="74"/>
      <c r="P512" s="74"/>
      <c r="Q512" s="109"/>
      <c r="R512" s="109"/>
      <c r="S512" s="109"/>
      <c r="T512" s="109"/>
      <c r="U512" s="109"/>
      <c r="V512" s="109"/>
      <c r="W512" s="109"/>
      <c r="X512" s="109"/>
      <c r="Y512" s="109"/>
      <c r="Z512" s="109"/>
      <c r="AA512" s="109"/>
      <c r="AB512" s="109"/>
      <c r="AC512" s="109"/>
    </row>
    <row r="513" spans="1:29" ht="15.75" customHeight="1">
      <c r="A513" s="107"/>
      <c r="B513" s="55"/>
      <c r="C513" s="107"/>
      <c r="D513" s="107"/>
      <c r="E513" s="107"/>
      <c r="F513" s="108"/>
      <c r="G513" s="107"/>
      <c r="H513" s="74"/>
      <c r="I513" s="74"/>
      <c r="J513" s="74"/>
      <c r="K513" s="74"/>
      <c r="L513" s="74"/>
      <c r="M513" s="74"/>
      <c r="N513" s="74"/>
      <c r="O513" s="74"/>
      <c r="P513" s="74"/>
      <c r="Q513" s="109"/>
      <c r="R513" s="109"/>
      <c r="S513" s="109"/>
      <c r="T513" s="109"/>
      <c r="U513" s="109"/>
      <c r="V513" s="109"/>
      <c r="W513" s="109"/>
      <c r="X513" s="109"/>
      <c r="Y513" s="109"/>
      <c r="Z513" s="109"/>
      <c r="AA513" s="109"/>
      <c r="AB513" s="109"/>
      <c r="AC513" s="109"/>
    </row>
    <row r="514" spans="1:29" ht="15.75" customHeight="1">
      <c r="A514" s="107"/>
      <c r="B514" s="55"/>
      <c r="C514" s="107"/>
      <c r="D514" s="107"/>
      <c r="E514" s="107"/>
      <c r="F514" s="108"/>
      <c r="G514" s="107"/>
      <c r="H514" s="74"/>
      <c r="I514" s="74"/>
      <c r="J514" s="74"/>
      <c r="K514" s="74"/>
      <c r="L514" s="74"/>
      <c r="M514" s="74"/>
      <c r="N514" s="74"/>
      <c r="O514" s="74"/>
      <c r="P514" s="74"/>
      <c r="Q514" s="109"/>
      <c r="R514" s="109"/>
      <c r="S514" s="109"/>
      <c r="T514" s="109"/>
      <c r="U514" s="109"/>
      <c r="V514" s="109"/>
      <c r="W514" s="109"/>
      <c r="X514" s="109"/>
      <c r="Y514" s="109"/>
      <c r="Z514" s="109"/>
      <c r="AA514" s="109"/>
      <c r="AB514" s="109"/>
      <c r="AC514" s="109"/>
    </row>
    <row r="515" spans="1:29" ht="15.75" customHeight="1">
      <c r="A515" s="107"/>
      <c r="B515" s="55"/>
      <c r="C515" s="107"/>
      <c r="D515" s="107"/>
      <c r="E515" s="107"/>
      <c r="F515" s="108"/>
      <c r="G515" s="107"/>
      <c r="H515" s="74"/>
      <c r="I515" s="74"/>
      <c r="J515" s="74"/>
      <c r="K515" s="74"/>
      <c r="L515" s="74"/>
      <c r="M515" s="74"/>
      <c r="N515" s="74"/>
      <c r="O515" s="74"/>
      <c r="P515" s="74"/>
      <c r="Q515" s="109"/>
      <c r="R515" s="109"/>
      <c r="S515" s="109"/>
      <c r="T515" s="109"/>
      <c r="U515" s="109"/>
      <c r="V515" s="109"/>
      <c r="W515" s="109"/>
      <c r="X515" s="109"/>
      <c r="Y515" s="109"/>
      <c r="Z515" s="109"/>
      <c r="AA515" s="109"/>
      <c r="AB515" s="109"/>
      <c r="AC515" s="109"/>
    </row>
    <row r="516" spans="1:29" ht="15.75" customHeight="1">
      <c r="A516" s="107"/>
      <c r="B516" s="55"/>
      <c r="C516" s="107"/>
      <c r="D516" s="107"/>
      <c r="E516" s="107"/>
      <c r="F516" s="108"/>
      <c r="G516" s="107"/>
      <c r="H516" s="74"/>
      <c r="I516" s="74"/>
      <c r="J516" s="74"/>
      <c r="K516" s="74"/>
      <c r="L516" s="74"/>
      <c r="M516" s="74"/>
      <c r="N516" s="74"/>
      <c r="O516" s="74"/>
      <c r="P516" s="74"/>
      <c r="Q516" s="109"/>
      <c r="R516" s="109"/>
      <c r="S516" s="109"/>
      <c r="T516" s="109"/>
      <c r="U516" s="109"/>
      <c r="V516" s="109"/>
      <c r="W516" s="109"/>
      <c r="X516" s="109"/>
      <c r="Y516" s="109"/>
      <c r="Z516" s="109"/>
      <c r="AA516" s="109"/>
      <c r="AB516" s="109"/>
      <c r="AC516" s="109"/>
    </row>
    <row r="517" spans="1:29" ht="15.75" customHeight="1">
      <c r="A517" s="107"/>
      <c r="B517" s="55"/>
      <c r="C517" s="107"/>
      <c r="D517" s="107"/>
      <c r="E517" s="107"/>
      <c r="F517" s="108"/>
      <c r="G517" s="107"/>
      <c r="H517" s="74"/>
      <c r="I517" s="74"/>
      <c r="J517" s="74"/>
      <c r="K517" s="74"/>
      <c r="L517" s="74"/>
      <c r="M517" s="74"/>
      <c r="N517" s="74"/>
      <c r="O517" s="74"/>
      <c r="P517" s="74"/>
      <c r="Q517" s="109"/>
      <c r="R517" s="109"/>
      <c r="S517" s="109"/>
      <c r="T517" s="109"/>
      <c r="U517" s="109"/>
      <c r="V517" s="109"/>
      <c r="W517" s="109"/>
      <c r="X517" s="109"/>
      <c r="Y517" s="109"/>
      <c r="Z517" s="109"/>
      <c r="AA517" s="109"/>
      <c r="AB517" s="109"/>
      <c r="AC517" s="109"/>
    </row>
    <row r="518" spans="1:29" ht="15.75" customHeight="1">
      <c r="A518" s="107"/>
      <c r="B518" s="55"/>
      <c r="C518" s="107"/>
      <c r="D518" s="107"/>
      <c r="E518" s="107"/>
      <c r="F518" s="108"/>
      <c r="G518" s="107"/>
      <c r="H518" s="74"/>
      <c r="I518" s="74"/>
      <c r="J518" s="74"/>
      <c r="K518" s="74"/>
      <c r="L518" s="74"/>
      <c r="M518" s="74"/>
      <c r="N518" s="74"/>
      <c r="O518" s="74"/>
      <c r="P518" s="74"/>
      <c r="Q518" s="109"/>
      <c r="R518" s="109"/>
      <c r="S518" s="109"/>
      <c r="T518" s="109"/>
      <c r="U518" s="109"/>
      <c r="V518" s="109"/>
      <c r="W518" s="109"/>
      <c r="X518" s="109"/>
      <c r="Y518" s="109"/>
      <c r="Z518" s="109"/>
      <c r="AA518" s="109"/>
      <c r="AB518" s="109"/>
      <c r="AC518" s="109"/>
    </row>
    <row r="519" spans="1:29" ht="15.75" customHeight="1">
      <c r="A519" s="107"/>
      <c r="B519" s="55"/>
      <c r="C519" s="107"/>
      <c r="D519" s="107"/>
      <c r="E519" s="107"/>
      <c r="F519" s="108"/>
      <c r="G519" s="107"/>
      <c r="H519" s="74"/>
      <c r="I519" s="74"/>
      <c r="J519" s="74"/>
      <c r="K519" s="74"/>
      <c r="L519" s="74"/>
      <c r="M519" s="74"/>
      <c r="N519" s="74"/>
      <c r="O519" s="74"/>
      <c r="P519" s="74"/>
      <c r="Q519" s="109"/>
      <c r="R519" s="109"/>
      <c r="S519" s="109"/>
      <c r="T519" s="109"/>
      <c r="U519" s="109"/>
      <c r="V519" s="109"/>
      <c r="W519" s="109"/>
      <c r="X519" s="109"/>
      <c r="Y519" s="109"/>
      <c r="Z519" s="109"/>
      <c r="AA519" s="109"/>
      <c r="AB519" s="109"/>
      <c r="AC519" s="109"/>
    </row>
    <row r="520" spans="1:29" ht="15.75" customHeight="1">
      <c r="A520" s="107"/>
      <c r="B520" s="55"/>
      <c r="C520" s="107"/>
      <c r="D520" s="107"/>
      <c r="E520" s="107"/>
      <c r="F520" s="108"/>
      <c r="G520" s="107"/>
      <c r="H520" s="74"/>
      <c r="I520" s="74"/>
      <c r="J520" s="74"/>
      <c r="K520" s="74"/>
      <c r="L520" s="74"/>
      <c r="M520" s="74"/>
      <c r="N520" s="74"/>
      <c r="O520" s="74"/>
      <c r="P520" s="74"/>
      <c r="Q520" s="109"/>
      <c r="R520" s="109"/>
      <c r="S520" s="109"/>
      <c r="T520" s="109"/>
      <c r="U520" s="109"/>
      <c r="V520" s="109"/>
      <c r="W520" s="109"/>
      <c r="X520" s="109"/>
      <c r="Y520" s="109"/>
      <c r="Z520" s="109"/>
      <c r="AA520" s="109"/>
      <c r="AB520" s="109"/>
      <c r="AC520" s="109"/>
    </row>
    <row r="521" spans="1:29" ht="15.75" customHeight="1">
      <c r="A521" s="107"/>
      <c r="B521" s="55"/>
      <c r="C521" s="107"/>
      <c r="D521" s="107"/>
      <c r="E521" s="107"/>
      <c r="F521" s="108"/>
      <c r="G521" s="107"/>
      <c r="H521" s="74"/>
      <c r="I521" s="74"/>
      <c r="J521" s="74"/>
      <c r="K521" s="74"/>
      <c r="L521" s="74"/>
      <c r="M521" s="74"/>
      <c r="N521" s="74"/>
      <c r="O521" s="74"/>
      <c r="P521" s="74"/>
      <c r="Q521" s="109"/>
      <c r="R521" s="109"/>
      <c r="S521" s="109"/>
      <c r="T521" s="109"/>
      <c r="U521" s="109"/>
      <c r="V521" s="109"/>
      <c r="W521" s="109"/>
      <c r="X521" s="109"/>
      <c r="Y521" s="109"/>
      <c r="Z521" s="109"/>
      <c r="AA521" s="109"/>
      <c r="AB521" s="109"/>
      <c r="AC521" s="109"/>
    </row>
    <row r="522" spans="1:29" ht="15.75" customHeight="1">
      <c r="A522" s="107"/>
      <c r="B522" s="55"/>
      <c r="C522" s="107"/>
      <c r="D522" s="107"/>
      <c r="E522" s="107"/>
      <c r="F522" s="108"/>
      <c r="G522" s="107"/>
      <c r="H522" s="74"/>
      <c r="I522" s="74"/>
      <c r="J522" s="74"/>
      <c r="K522" s="74"/>
      <c r="L522" s="74"/>
      <c r="M522" s="74"/>
      <c r="N522" s="74"/>
      <c r="O522" s="74"/>
      <c r="P522" s="74"/>
      <c r="Q522" s="109"/>
      <c r="R522" s="109"/>
      <c r="S522" s="109"/>
      <c r="T522" s="109"/>
      <c r="U522" s="109"/>
      <c r="V522" s="109"/>
      <c r="W522" s="109"/>
      <c r="X522" s="109"/>
      <c r="Y522" s="109"/>
      <c r="Z522" s="109"/>
      <c r="AA522" s="109"/>
      <c r="AB522" s="109"/>
      <c r="AC522" s="109"/>
    </row>
    <row r="523" spans="1:29" ht="15.75" customHeight="1">
      <c r="A523" s="107"/>
      <c r="B523" s="55"/>
      <c r="C523" s="107"/>
      <c r="D523" s="107"/>
      <c r="E523" s="107"/>
      <c r="F523" s="108"/>
      <c r="G523" s="107"/>
      <c r="H523" s="74"/>
      <c r="I523" s="74"/>
      <c r="J523" s="74"/>
      <c r="K523" s="74"/>
      <c r="L523" s="74"/>
      <c r="M523" s="74"/>
      <c r="N523" s="74"/>
      <c r="O523" s="74"/>
      <c r="P523" s="74"/>
      <c r="Q523" s="109"/>
      <c r="R523" s="109"/>
      <c r="S523" s="109"/>
      <c r="T523" s="109"/>
      <c r="U523" s="109"/>
      <c r="V523" s="109"/>
      <c r="W523" s="109"/>
      <c r="X523" s="109"/>
      <c r="Y523" s="109"/>
      <c r="Z523" s="109"/>
      <c r="AA523" s="109"/>
      <c r="AB523" s="109"/>
      <c r="AC523" s="109"/>
    </row>
    <row r="524" spans="1:29" ht="15.75" customHeight="1">
      <c r="A524" s="107"/>
      <c r="B524" s="55"/>
      <c r="C524" s="107"/>
      <c r="D524" s="107"/>
      <c r="E524" s="107"/>
      <c r="F524" s="108"/>
      <c r="G524" s="107"/>
      <c r="H524" s="74"/>
      <c r="I524" s="74"/>
      <c r="J524" s="74"/>
      <c r="K524" s="74"/>
      <c r="L524" s="74"/>
      <c r="M524" s="74"/>
      <c r="N524" s="74"/>
      <c r="O524" s="74"/>
      <c r="P524" s="74"/>
      <c r="Q524" s="109"/>
      <c r="R524" s="109"/>
      <c r="S524" s="109"/>
      <c r="T524" s="109"/>
      <c r="U524" s="109"/>
      <c r="V524" s="109"/>
      <c r="W524" s="109"/>
      <c r="X524" s="109"/>
      <c r="Y524" s="109"/>
      <c r="Z524" s="109"/>
      <c r="AA524" s="109"/>
      <c r="AB524" s="109"/>
      <c r="AC524" s="109"/>
    </row>
    <row r="525" spans="1:29" ht="15.75" customHeight="1">
      <c r="A525" s="107"/>
      <c r="B525" s="55"/>
      <c r="C525" s="107"/>
      <c r="D525" s="107"/>
      <c r="E525" s="107"/>
      <c r="F525" s="108"/>
      <c r="G525" s="107"/>
      <c r="H525" s="74"/>
      <c r="I525" s="74"/>
      <c r="J525" s="74"/>
      <c r="K525" s="74"/>
      <c r="L525" s="74"/>
      <c r="M525" s="74"/>
      <c r="N525" s="74"/>
      <c r="O525" s="74"/>
      <c r="P525" s="74"/>
      <c r="Q525" s="109"/>
      <c r="R525" s="109"/>
      <c r="S525" s="109"/>
      <c r="T525" s="109"/>
      <c r="U525" s="109"/>
      <c r="V525" s="109"/>
      <c r="W525" s="109"/>
      <c r="X525" s="109"/>
      <c r="Y525" s="109"/>
      <c r="Z525" s="109"/>
      <c r="AA525" s="109"/>
      <c r="AB525" s="109"/>
      <c r="AC525" s="109"/>
    </row>
    <row r="526" spans="1:29" ht="15.75" customHeight="1">
      <c r="A526" s="107"/>
      <c r="B526" s="55"/>
      <c r="C526" s="107"/>
      <c r="D526" s="107"/>
      <c r="E526" s="107"/>
      <c r="F526" s="108"/>
      <c r="G526" s="107"/>
      <c r="H526" s="74"/>
      <c r="I526" s="74"/>
      <c r="J526" s="74"/>
      <c r="K526" s="74"/>
      <c r="L526" s="74"/>
      <c r="M526" s="74"/>
      <c r="N526" s="74"/>
      <c r="O526" s="74"/>
      <c r="P526" s="74"/>
      <c r="Q526" s="109"/>
      <c r="R526" s="109"/>
      <c r="S526" s="109"/>
      <c r="T526" s="109"/>
      <c r="U526" s="109"/>
      <c r="V526" s="109"/>
      <c r="W526" s="109"/>
      <c r="X526" s="109"/>
      <c r="Y526" s="109"/>
      <c r="Z526" s="109"/>
      <c r="AA526" s="109"/>
      <c r="AB526" s="109"/>
      <c r="AC526" s="109"/>
    </row>
    <row r="527" spans="1:29" ht="15.75" customHeight="1">
      <c r="A527" s="107"/>
      <c r="B527" s="55"/>
      <c r="C527" s="107"/>
      <c r="D527" s="107"/>
      <c r="E527" s="107"/>
      <c r="F527" s="108"/>
      <c r="G527" s="107"/>
      <c r="H527" s="74"/>
      <c r="I527" s="74"/>
      <c r="J527" s="74"/>
      <c r="K527" s="74"/>
      <c r="L527" s="74"/>
      <c r="M527" s="74"/>
      <c r="N527" s="74"/>
      <c r="O527" s="74"/>
      <c r="P527" s="74"/>
      <c r="Q527" s="109"/>
      <c r="R527" s="109"/>
      <c r="S527" s="109"/>
      <c r="T527" s="109"/>
      <c r="U527" s="109"/>
      <c r="V527" s="109"/>
      <c r="W527" s="109"/>
      <c r="X527" s="109"/>
      <c r="Y527" s="109"/>
      <c r="Z527" s="109"/>
      <c r="AA527" s="109"/>
      <c r="AB527" s="109"/>
      <c r="AC527" s="109"/>
    </row>
    <row r="528" spans="1:29" ht="15.75" customHeight="1">
      <c r="A528" s="107"/>
      <c r="B528" s="55"/>
      <c r="C528" s="107"/>
      <c r="D528" s="107"/>
      <c r="E528" s="107"/>
      <c r="F528" s="108"/>
      <c r="G528" s="107"/>
      <c r="H528" s="74"/>
      <c r="I528" s="74"/>
      <c r="J528" s="74"/>
      <c r="K528" s="74"/>
      <c r="L528" s="74"/>
      <c r="M528" s="74"/>
      <c r="N528" s="74"/>
      <c r="O528" s="74"/>
      <c r="P528" s="74"/>
      <c r="Q528" s="109"/>
      <c r="R528" s="109"/>
      <c r="S528" s="109"/>
      <c r="T528" s="109"/>
      <c r="U528" s="109"/>
      <c r="V528" s="109"/>
      <c r="W528" s="109"/>
      <c r="X528" s="109"/>
      <c r="Y528" s="109"/>
      <c r="Z528" s="109"/>
      <c r="AA528" s="109"/>
      <c r="AB528" s="109"/>
      <c r="AC528" s="109"/>
    </row>
    <row r="529" spans="1:29" ht="15.75" customHeight="1">
      <c r="A529" s="107"/>
      <c r="B529" s="55"/>
      <c r="C529" s="107"/>
      <c r="D529" s="107"/>
      <c r="E529" s="107"/>
      <c r="F529" s="108"/>
      <c r="G529" s="107"/>
      <c r="H529" s="74"/>
      <c r="I529" s="74"/>
      <c r="J529" s="74"/>
      <c r="K529" s="74"/>
      <c r="L529" s="74"/>
      <c r="M529" s="74"/>
      <c r="N529" s="74"/>
      <c r="O529" s="74"/>
      <c r="P529" s="74"/>
      <c r="Q529" s="109"/>
      <c r="R529" s="109"/>
      <c r="S529" s="109"/>
      <c r="T529" s="109"/>
      <c r="U529" s="109"/>
      <c r="V529" s="109"/>
      <c r="W529" s="109"/>
      <c r="X529" s="109"/>
      <c r="Y529" s="109"/>
      <c r="Z529" s="109"/>
      <c r="AA529" s="109"/>
      <c r="AB529" s="109"/>
      <c r="AC529" s="109"/>
    </row>
    <row r="530" spans="1:29" ht="15.75" customHeight="1">
      <c r="A530" s="107"/>
      <c r="B530" s="55"/>
      <c r="C530" s="107"/>
      <c r="D530" s="107"/>
      <c r="E530" s="107"/>
      <c r="F530" s="108"/>
      <c r="G530" s="107"/>
      <c r="H530" s="74"/>
      <c r="I530" s="74"/>
      <c r="J530" s="74"/>
      <c r="K530" s="74"/>
      <c r="L530" s="74"/>
      <c r="M530" s="74"/>
      <c r="N530" s="74"/>
      <c r="O530" s="74"/>
      <c r="P530" s="74"/>
      <c r="Q530" s="109"/>
      <c r="R530" s="109"/>
      <c r="S530" s="109"/>
      <c r="T530" s="109"/>
      <c r="U530" s="109"/>
      <c r="V530" s="109"/>
      <c r="W530" s="109"/>
      <c r="X530" s="109"/>
      <c r="Y530" s="109"/>
      <c r="Z530" s="109"/>
      <c r="AA530" s="109"/>
      <c r="AB530" s="109"/>
      <c r="AC530" s="109"/>
    </row>
    <row r="531" spans="1:29" ht="15.75" customHeight="1">
      <c r="A531" s="107"/>
      <c r="B531" s="55"/>
      <c r="C531" s="107"/>
      <c r="D531" s="107"/>
      <c r="E531" s="107"/>
      <c r="F531" s="108"/>
      <c r="G531" s="107"/>
      <c r="H531" s="74"/>
      <c r="I531" s="74"/>
      <c r="J531" s="74"/>
      <c r="K531" s="74"/>
      <c r="L531" s="74"/>
      <c r="M531" s="74"/>
      <c r="N531" s="74"/>
      <c r="O531" s="74"/>
      <c r="P531" s="74"/>
      <c r="Q531" s="109"/>
      <c r="R531" s="109"/>
      <c r="S531" s="109"/>
      <c r="T531" s="109"/>
      <c r="U531" s="109"/>
      <c r="V531" s="109"/>
      <c r="W531" s="109"/>
      <c r="X531" s="109"/>
      <c r="Y531" s="109"/>
      <c r="Z531" s="109"/>
      <c r="AA531" s="109"/>
      <c r="AB531" s="109"/>
      <c r="AC531" s="109"/>
    </row>
    <row r="532" spans="1:29" ht="15.75" customHeight="1">
      <c r="A532" s="107"/>
      <c r="B532" s="55"/>
      <c r="C532" s="107"/>
      <c r="D532" s="107"/>
      <c r="E532" s="107"/>
      <c r="F532" s="108"/>
      <c r="G532" s="107"/>
      <c r="H532" s="74"/>
      <c r="I532" s="74"/>
      <c r="J532" s="74"/>
      <c r="K532" s="74"/>
      <c r="L532" s="74"/>
      <c r="M532" s="74"/>
      <c r="N532" s="74"/>
      <c r="O532" s="74"/>
      <c r="P532" s="74"/>
      <c r="Q532" s="109"/>
      <c r="R532" s="109"/>
      <c r="S532" s="109"/>
      <c r="T532" s="109"/>
      <c r="U532" s="109"/>
      <c r="V532" s="109"/>
      <c r="W532" s="109"/>
      <c r="X532" s="109"/>
      <c r="Y532" s="109"/>
      <c r="Z532" s="109"/>
      <c r="AA532" s="109"/>
      <c r="AB532" s="109"/>
      <c r="AC532" s="109"/>
    </row>
    <row r="533" spans="1:29" ht="15.75" customHeight="1">
      <c r="A533" s="107"/>
      <c r="B533" s="55"/>
      <c r="C533" s="107"/>
      <c r="D533" s="107"/>
      <c r="E533" s="107"/>
      <c r="F533" s="108"/>
      <c r="G533" s="107"/>
      <c r="H533" s="74"/>
      <c r="I533" s="74"/>
      <c r="J533" s="74"/>
      <c r="K533" s="74"/>
      <c r="L533" s="74"/>
      <c r="M533" s="74"/>
      <c r="N533" s="74"/>
      <c r="O533" s="74"/>
      <c r="P533" s="74"/>
      <c r="Q533" s="109"/>
      <c r="R533" s="109"/>
      <c r="S533" s="109"/>
      <c r="T533" s="109"/>
      <c r="U533" s="109"/>
      <c r="V533" s="109"/>
      <c r="W533" s="109"/>
      <c r="X533" s="109"/>
      <c r="Y533" s="109"/>
      <c r="Z533" s="109"/>
      <c r="AA533" s="109"/>
      <c r="AB533" s="109"/>
      <c r="AC533" s="109"/>
    </row>
    <row r="534" spans="1:29" ht="15.75" customHeight="1">
      <c r="A534" s="107"/>
      <c r="B534" s="55"/>
      <c r="C534" s="107"/>
      <c r="D534" s="107"/>
      <c r="E534" s="107"/>
      <c r="F534" s="108"/>
      <c r="G534" s="107"/>
      <c r="H534" s="74"/>
      <c r="I534" s="74"/>
      <c r="J534" s="74"/>
      <c r="K534" s="74"/>
      <c r="L534" s="74"/>
      <c r="M534" s="74"/>
      <c r="N534" s="74"/>
      <c r="O534" s="74"/>
      <c r="P534" s="74"/>
      <c r="Q534" s="109"/>
      <c r="R534" s="109"/>
      <c r="S534" s="109"/>
      <c r="T534" s="109"/>
      <c r="U534" s="109"/>
      <c r="V534" s="109"/>
      <c r="W534" s="109"/>
      <c r="X534" s="109"/>
      <c r="Y534" s="109"/>
      <c r="Z534" s="109"/>
      <c r="AA534" s="109"/>
      <c r="AB534" s="109"/>
      <c r="AC534" s="109"/>
    </row>
    <row r="535" spans="1:29" ht="15.75" customHeight="1">
      <c r="A535" s="107"/>
      <c r="B535" s="55"/>
      <c r="C535" s="107"/>
      <c r="D535" s="107"/>
      <c r="E535" s="107"/>
      <c r="F535" s="108"/>
      <c r="G535" s="107"/>
      <c r="H535" s="74"/>
      <c r="I535" s="74"/>
      <c r="J535" s="74"/>
      <c r="K535" s="74"/>
      <c r="L535" s="74"/>
      <c r="M535" s="74"/>
      <c r="N535" s="74"/>
      <c r="O535" s="74"/>
      <c r="P535" s="74"/>
      <c r="Q535" s="109"/>
      <c r="R535" s="109"/>
      <c r="S535" s="109"/>
      <c r="T535" s="109"/>
      <c r="U535" s="109"/>
      <c r="V535" s="109"/>
      <c r="W535" s="109"/>
      <c r="X535" s="109"/>
      <c r="Y535" s="109"/>
      <c r="Z535" s="109"/>
      <c r="AA535" s="109"/>
      <c r="AB535" s="109"/>
      <c r="AC535" s="109"/>
    </row>
    <row r="536" spans="1:29" ht="15.75" customHeight="1">
      <c r="A536" s="107"/>
      <c r="B536" s="55"/>
      <c r="C536" s="107"/>
      <c r="D536" s="107"/>
      <c r="E536" s="107"/>
      <c r="F536" s="108"/>
      <c r="G536" s="107"/>
      <c r="H536" s="74"/>
      <c r="I536" s="74"/>
      <c r="J536" s="74"/>
      <c r="K536" s="74"/>
      <c r="L536" s="74"/>
      <c r="M536" s="74"/>
      <c r="N536" s="74"/>
      <c r="O536" s="74"/>
      <c r="P536" s="74"/>
      <c r="Q536" s="109"/>
      <c r="R536" s="109"/>
      <c r="S536" s="109"/>
      <c r="T536" s="109"/>
      <c r="U536" s="109"/>
      <c r="V536" s="109"/>
      <c r="W536" s="109"/>
      <c r="X536" s="109"/>
      <c r="Y536" s="109"/>
      <c r="Z536" s="109"/>
      <c r="AA536" s="109"/>
      <c r="AB536" s="109"/>
      <c r="AC536" s="109"/>
    </row>
    <row r="537" spans="1:29" ht="15.75" customHeight="1">
      <c r="A537" s="107"/>
      <c r="B537" s="55"/>
      <c r="C537" s="107"/>
      <c r="D537" s="107"/>
      <c r="E537" s="107"/>
      <c r="F537" s="108"/>
      <c r="G537" s="107"/>
      <c r="H537" s="74"/>
      <c r="I537" s="74"/>
      <c r="J537" s="74"/>
      <c r="K537" s="74"/>
      <c r="L537" s="74"/>
      <c r="M537" s="74"/>
      <c r="N537" s="74"/>
      <c r="O537" s="74"/>
      <c r="P537" s="74"/>
      <c r="Q537" s="109"/>
      <c r="R537" s="109"/>
      <c r="S537" s="109"/>
      <c r="T537" s="109"/>
      <c r="U537" s="109"/>
      <c r="V537" s="109"/>
      <c r="W537" s="109"/>
      <c r="X537" s="109"/>
      <c r="Y537" s="109"/>
      <c r="Z537" s="109"/>
      <c r="AA537" s="109"/>
      <c r="AB537" s="109"/>
      <c r="AC537" s="109"/>
    </row>
    <row r="538" spans="1:29" ht="15.75" customHeight="1">
      <c r="A538" s="107"/>
      <c r="B538" s="55"/>
      <c r="C538" s="107"/>
      <c r="D538" s="107"/>
      <c r="E538" s="107"/>
      <c r="F538" s="108"/>
      <c r="G538" s="107"/>
      <c r="H538" s="74"/>
      <c r="I538" s="74"/>
      <c r="J538" s="74"/>
      <c r="K538" s="74"/>
      <c r="L538" s="74"/>
      <c r="M538" s="74"/>
      <c r="N538" s="74"/>
      <c r="O538" s="74"/>
      <c r="P538" s="74"/>
      <c r="Q538" s="109"/>
      <c r="R538" s="109"/>
      <c r="S538" s="109"/>
      <c r="T538" s="109"/>
      <c r="U538" s="109"/>
      <c r="V538" s="109"/>
      <c r="W538" s="109"/>
      <c r="X538" s="109"/>
      <c r="Y538" s="109"/>
      <c r="Z538" s="109"/>
      <c r="AA538" s="109"/>
      <c r="AB538" s="109"/>
      <c r="AC538" s="109"/>
    </row>
    <row r="539" spans="1:29" ht="15.75" customHeight="1">
      <c r="A539" s="107"/>
      <c r="B539" s="55"/>
      <c r="C539" s="107"/>
      <c r="D539" s="107"/>
      <c r="E539" s="107"/>
      <c r="F539" s="108"/>
      <c r="G539" s="107"/>
      <c r="H539" s="74"/>
      <c r="I539" s="74"/>
      <c r="J539" s="74"/>
      <c r="K539" s="74"/>
      <c r="L539" s="74"/>
      <c r="M539" s="74"/>
      <c r="N539" s="74"/>
      <c r="O539" s="74"/>
      <c r="P539" s="74"/>
      <c r="Q539" s="109"/>
      <c r="R539" s="109"/>
      <c r="S539" s="109"/>
      <c r="T539" s="109"/>
      <c r="U539" s="109"/>
      <c r="V539" s="109"/>
      <c r="W539" s="109"/>
      <c r="X539" s="109"/>
      <c r="Y539" s="109"/>
      <c r="Z539" s="109"/>
      <c r="AA539" s="109"/>
      <c r="AB539" s="109"/>
      <c r="AC539" s="109"/>
    </row>
    <row r="540" spans="1:29" ht="15.75" customHeight="1">
      <c r="A540" s="107"/>
      <c r="B540" s="55"/>
      <c r="C540" s="107"/>
      <c r="D540" s="107"/>
      <c r="E540" s="107"/>
      <c r="F540" s="108"/>
      <c r="G540" s="107"/>
      <c r="H540" s="74"/>
      <c r="I540" s="74"/>
      <c r="J540" s="74"/>
      <c r="K540" s="74"/>
      <c r="L540" s="74"/>
      <c r="M540" s="74"/>
      <c r="N540" s="74"/>
      <c r="O540" s="74"/>
      <c r="P540" s="74"/>
      <c r="Q540" s="109"/>
      <c r="R540" s="109"/>
      <c r="S540" s="109"/>
      <c r="T540" s="109"/>
      <c r="U540" s="109"/>
      <c r="V540" s="109"/>
      <c r="W540" s="109"/>
      <c r="X540" s="109"/>
      <c r="Y540" s="109"/>
      <c r="Z540" s="109"/>
      <c r="AA540" s="109"/>
      <c r="AB540" s="109"/>
      <c r="AC540" s="109"/>
    </row>
    <row r="541" spans="1:29" ht="15.75" customHeight="1">
      <c r="A541" s="107"/>
      <c r="B541" s="55"/>
      <c r="C541" s="107"/>
      <c r="D541" s="107"/>
      <c r="E541" s="107"/>
      <c r="F541" s="108"/>
      <c r="G541" s="107"/>
      <c r="H541" s="74"/>
      <c r="I541" s="74"/>
      <c r="J541" s="74"/>
      <c r="K541" s="74"/>
      <c r="L541" s="74"/>
      <c r="M541" s="74"/>
      <c r="N541" s="74"/>
      <c r="O541" s="74"/>
      <c r="P541" s="74"/>
      <c r="Q541" s="109"/>
      <c r="R541" s="109"/>
      <c r="S541" s="109"/>
      <c r="T541" s="109"/>
      <c r="U541" s="109"/>
      <c r="V541" s="109"/>
      <c r="W541" s="109"/>
      <c r="X541" s="109"/>
      <c r="Y541" s="109"/>
      <c r="Z541" s="109"/>
      <c r="AA541" s="109"/>
      <c r="AB541" s="109"/>
      <c r="AC541" s="109"/>
    </row>
    <row r="542" spans="1:29" ht="15.75" customHeight="1">
      <c r="A542" s="107"/>
      <c r="B542" s="55"/>
      <c r="C542" s="107"/>
      <c r="D542" s="107"/>
      <c r="E542" s="107"/>
      <c r="F542" s="108"/>
      <c r="G542" s="107"/>
      <c r="H542" s="74"/>
      <c r="I542" s="74"/>
      <c r="J542" s="74"/>
      <c r="K542" s="74"/>
      <c r="L542" s="74"/>
      <c r="M542" s="74"/>
      <c r="N542" s="74"/>
      <c r="O542" s="74"/>
      <c r="P542" s="74"/>
      <c r="Q542" s="109"/>
      <c r="R542" s="109"/>
      <c r="S542" s="109"/>
      <c r="T542" s="109"/>
      <c r="U542" s="109"/>
      <c r="V542" s="109"/>
      <c r="W542" s="109"/>
      <c r="X542" s="109"/>
      <c r="Y542" s="109"/>
      <c r="Z542" s="109"/>
      <c r="AA542" s="109"/>
      <c r="AB542" s="109"/>
      <c r="AC542" s="109"/>
    </row>
    <row r="543" spans="1:29" ht="15.75" customHeight="1">
      <c r="A543" s="107"/>
      <c r="B543" s="55"/>
      <c r="C543" s="107"/>
      <c r="D543" s="107"/>
      <c r="E543" s="107"/>
      <c r="F543" s="108"/>
      <c r="G543" s="107"/>
      <c r="H543" s="74"/>
      <c r="I543" s="74"/>
      <c r="J543" s="74"/>
      <c r="K543" s="74"/>
      <c r="L543" s="74"/>
      <c r="M543" s="74"/>
      <c r="N543" s="74"/>
      <c r="O543" s="74"/>
      <c r="P543" s="74"/>
      <c r="Q543" s="109"/>
      <c r="R543" s="109"/>
      <c r="S543" s="109"/>
      <c r="T543" s="109"/>
      <c r="U543" s="109"/>
      <c r="V543" s="109"/>
      <c r="W543" s="109"/>
      <c r="X543" s="109"/>
      <c r="Y543" s="109"/>
      <c r="Z543" s="109"/>
      <c r="AA543" s="109"/>
      <c r="AB543" s="109"/>
      <c r="AC543" s="109"/>
    </row>
    <row r="544" spans="1:29" ht="15.75" customHeight="1">
      <c r="A544" s="107"/>
      <c r="B544" s="55"/>
      <c r="C544" s="107"/>
      <c r="D544" s="107"/>
      <c r="E544" s="107"/>
      <c r="F544" s="108"/>
      <c r="G544" s="107"/>
      <c r="H544" s="74"/>
      <c r="I544" s="74"/>
      <c r="J544" s="74"/>
      <c r="K544" s="74"/>
      <c r="L544" s="74"/>
      <c r="M544" s="74"/>
      <c r="N544" s="74"/>
      <c r="O544" s="74"/>
      <c r="P544" s="74"/>
      <c r="Q544" s="109"/>
      <c r="R544" s="109"/>
      <c r="S544" s="109"/>
      <c r="T544" s="109"/>
      <c r="U544" s="109"/>
      <c r="V544" s="109"/>
      <c r="W544" s="109"/>
      <c r="X544" s="109"/>
      <c r="Y544" s="109"/>
      <c r="Z544" s="109"/>
      <c r="AA544" s="109"/>
      <c r="AB544" s="109"/>
      <c r="AC544" s="109"/>
    </row>
    <row r="545" spans="1:29" ht="15.75" customHeight="1">
      <c r="A545" s="107"/>
      <c r="B545" s="55"/>
      <c r="C545" s="107"/>
      <c r="D545" s="107"/>
      <c r="E545" s="107"/>
      <c r="F545" s="108"/>
      <c r="G545" s="107"/>
      <c r="H545" s="74"/>
      <c r="I545" s="74"/>
      <c r="J545" s="74"/>
      <c r="K545" s="74"/>
      <c r="L545" s="74"/>
      <c r="M545" s="74"/>
      <c r="N545" s="74"/>
      <c r="O545" s="74"/>
      <c r="P545" s="74"/>
      <c r="Q545" s="109"/>
      <c r="R545" s="109"/>
      <c r="S545" s="109"/>
      <c r="T545" s="109"/>
      <c r="U545" s="109"/>
      <c r="V545" s="109"/>
      <c r="W545" s="109"/>
      <c r="X545" s="109"/>
      <c r="Y545" s="109"/>
      <c r="Z545" s="109"/>
      <c r="AA545" s="109"/>
      <c r="AB545" s="109"/>
      <c r="AC545" s="109"/>
    </row>
    <row r="546" spans="1:29" ht="15.75" customHeight="1">
      <c r="A546" s="107"/>
      <c r="B546" s="55"/>
      <c r="C546" s="107"/>
      <c r="D546" s="107"/>
      <c r="E546" s="107"/>
      <c r="F546" s="108"/>
      <c r="G546" s="107"/>
      <c r="H546" s="74"/>
      <c r="I546" s="74"/>
      <c r="J546" s="74"/>
      <c r="K546" s="74"/>
      <c r="L546" s="74"/>
      <c r="M546" s="74"/>
      <c r="N546" s="74"/>
      <c r="O546" s="74"/>
      <c r="P546" s="74"/>
      <c r="Q546" s="109"/>
      <c r="R546" s="109"/>
      <c r="S546" s="109"/>
      <c r="T546" s="109"/>
      <c r="U546" s="109"/>
      <c r="V546" s="109"/>
      <c r="W546" s="109"/>
      <c r="X546" s="109"/>
      <c r="Y546" s="109"/>
      <c r="Z546" s="109"/>
      <c r="AA546" s="109"/>
      <c r="AB546" s="109"/>
      <c r="AC546" s="109"/>
    </row>
    <row r="547" spans="1:29" ht="15.75" customHeight="1">
      <c r="A547" s="107"/>
      <c r="B547" s="55"/>
      <c r="C547" s="107"/>
      <c r="D547" s="107"/>
      <c r="E547" s="107"/>
      <c r="F547" s="108"/>
      <c r="G547" s="107"/>
      <c r="H547" s="74"/>
      <c r="I547" s="74"/>
      <c r="J547" s="74"/>
      <c r="K547" s="74"/>
      <c r="L547" s="74"/>
      <c r="M547" s="74"/>
      <c r="N547" s="74"/>
      <c r="O547" s="74"/>
      <c r="P547" s="74"/>
      <c r="Q547" s="109"/>
      <c r="R547" s="109"/>
      <c r="S547" s="109"/>
      <c r="T547" s="109"/>
      <c r="U547" s="109"/>
      <c r="V547" s="109"/>
      <c r="W547" s="109"/>
      <c r="X547" s="109"/>
      <c r="Y547" s="109"/>
      <c r="Z547" s="109"/>
      <c r="AA547" s="109"/>
      <c r="AB547" s="109"/>
      <c r="AC547" s="109"/>
    </row>
    <row r="548" spans="1:29" ht="15.75" customHeight="1">
      <c r="A548" s="107"/>
      <c r="B548" s="55"/>
      <c r="C548" s="107"/>
      <c r="D548" s="107"/>
      <c r="E548" s="107"/>
      <c r="F548" s="108"/>
      <c r="G548" s="107"/>
      <c r="H548" s="74"/>
      <c r="I548" s="74"/>
      <c r="J548" s="74"/>
      <c r="K548" s="74"/>
      <c r="L548" s="74"/>
      <c r="M548" s="74"/>
      <c r="N548" s="74"/>
      <c r="O548" s="74"/>
      <c r="P548" s="74"/>
      <c r="Q548" s="109"/>
      <c r="R548" s="109"/>
      <c r="S548" s="109"/>
      <c r="T548" s="109"/>
      <c r="U548" s="109"/>
      <c r="V548" s="109"/>
      <c r="W548" s="109"/>
      <c r="X548" s="109"/>
      <c r="Y548" s="109"/>
      <c r="Z548" s="109"/>
      <c r="AA548" s="109"/>
      <c r="AB548" s="109"/>
      <c r="AC548" s="109"/>
    </row>
    <row r="549" spans="1:29" ht="15.75" customHeight="1">
      <c r="A549" s="107"/>
      <c r="B549" s="55"/>
      <c r="C549" s="107"/>
      <c r="D549" s="107"/>
      <c r="E549" s="107"/>
      <c r="F549" s="108"/>
      <c r="G549" s="107"/>
      <c r="H549" s="74"/>
      <c r="I549" s="74"/>
      <c r="J549" s="74"/>
      <c r="K549" s="74"/>
      <c r="L549" s="74"/>
      <c r="M549" s="74"/>
      <c r="N549" s="74"/>
      <c r="O549" s="74"/>
      <c r="P549" s="74"/>
      <c r="Q549" s="109"/>
      <c r="R549" s="109"/>
      <c r="S549" s="109"/>
      <c r="T549" s="109"/>
      <c r="U549" s="109"/>
      <c r="V549" s="109"/>
      <c r="W549" s="109"/>
      <c r="X549" s="109"/>
      <c r="Y549" s="109"/>
      <c r="Z549" s="109"/>
      <c r="AA549" s="109"/>
      <c r="AB549" s="109"/>
      <c r="AC549" s="109"/>
    </row>
    <row r="550" spans="1:29" ht="15.75" customHeight="1">
      <c r="A550" s="107"/>
      <c r="B550" s="55"/>
      <c r="C550" s="107"/>
      <c r="D550" s="107"/>
      <c r="E550" s="107"/>
      <c r="F550" s="108"/>
      <c r="G550" s="107"/>
      <c r="H550" s="74"/>
      <c r="I550" s="74"/>
      <c r="J550" s="74"/>
      <c r="K550" s="74"/>
      <c r="L550" s="74"/>
      <c r="M550" s="74"/>
      <c r="N550" s="74"/>
      <c r="O550" s="74"/>
      <c r="P550" s="74"/>
      <c r="Q550" s="109"/>
      <c r="R550" s="109"/>
      <c r="S550" s="109"/>
      <c r="T550" s="109"/>
      <c r="U550" s="109"/>
      <c r="V550" s="109"/>
      <c r="W550" s="109"/>
      <c r="X550" s="109"/>
      <c r="Y550" s="109"/>
      <c r="Z550" s="109"/>
      <c r="AA550" s="109"/>
      <c r="AB550" s="109"/>
      <c r="AC550" s="109"/>
    </row>
    <row r="551" spans="1:29" ht="15.75" customHeight="1">
      <c r="A551" s="107"/>
      <c r="B551" s="55"/>
      <c r="C551" s="107"/>
      <c r="D551" s="107"/>
      <c r="E551" s="107"/>
      <c r="F551" s="108"/>
      <c r="G551" s="107"/>
      <c r="H551" s="74"/>
      <c r="I551" s="74"/>
      <c r="J551" s="74"/>
      <c r="K551" s="74"/>
      <c r="L551" s="74"/>
      <c r="M551" s="74"/>
      <c r="N551" s="74"/>
      <c r="O551" s="74"/>
      <c r="P551" s="74"/>
      <c r="Q551" s="109"/>
      <c r="R551" s="109"/>
      <c r="S551" s="109"/>
      <c r="T551" s="109"/>
      <c r="U551" s="109"/>
      <c r="V551" s="109"/>
      <c r="W551" s="109"/>
      <c r="X551" s="109"/>
      <c r="Y551" s="109"/>
      <c r="Z551" s="109"/>
      <c r="AA551" s="109"/>
      <c r="AB551" s="109"/>
      <c r="AC551" s="109"/>
    </row>
    <row r="552" spans="1:29" ht="15.75" customHeight="1">
      <c r="A552" s="107"/>
      <c r="B552" s="55"/>
      <c r="C552" s="107"/>
      <c r="D552" s="107"/>
      <c r="E552" s="107"/>
      <c r="F552" s="108"/>
      <c r="G552" s="107"/>
      <c r="H552" s="74"/>
      <c r="I552" s="74"/>
      <c r="J552" s="74"/>
      <c r="K552" s="74"/>
      <c r="L552" s="74"/>
      <c r="M552" s="74"/>
      <c r="N552" s="74"/>
      <c r="O552" s="74"/>
      <c r="P552" s="74"/>
      <c r="Q552" s="109"/>
      <c r="R552" s="109"/>
      <c r="S552" s="109"/>
      <c r="T552" s="109"/>
      <c r="U552" s="109"/>
      <c r="V552" s="109"/>
      <c r="W552" s="109"/>
      <c r="X552" s="109"/>
      <c r="Y552" s="109"/>
      <c r="Z552" s="109"/>
      <c r="AA552" s="109"/>
      <c r="AB552" s="109"/>
      <c r="AC552" s="109"/>
    </row>
    <row r="553" spans="1:29" ht="15.75" customHeight="1">
      <c r="A553" s="107"/>
      <c r="B553" s="55"/>
      <c r="C553" s="107"/>
      <c r="D553" s="107"/>
      <c r="E553" s="107"/>
      <c r="F553" s="108"/>
      <c r="G553" s="107"/>
      <c r="H553" s="74"/>
      <c r="I553" s="74"/>
      <c r="J553" s="74"/>
      <c r="K553" s="74"/>
      <c r="L553" s="74"/>
      <c r="M553" s="74"/>
      <c r="N553" s="74"/>
      <c r="O553" s="74"/>
      <c r="P553" s="74"/>
      <c r="Q553" s="109"/>
      <c r="R553" s="109"/>
      <c r="S553" s="109"/>
      <c r="T553" s="109"/>
      <c r="U553" s="109"/>
      <c r="V553" s="109"/>
      <c r="W553" s="109"/>
      <c r="X553" s="109"/>
      <c r="Y553" s="109"/>
      <c r="Z553" s="109"/>
      <c r="AA553" s="109"/>
      <c r="AB553" s="109"/>
      <c r="AC553" s="109"/>
    </row>
    <row r="554" spans="1:29" ht="15.75" customHeight="1">
      <c r="A554" s="107"/>
      <c r="B554" s="55"/>
      <c r="C554" s="107"/>
      <c r="D554" s="107"/>
      <c r="E554" s="107"/>
      <c r="F554" s="108"/>
      <c r="G554" s="107"/>
      <c r="H554" s="74"/>
      <c r="I554" s="74"/>
      <c r="J554" s="74"/>
      <c r="K554" s="74"/>
      <c r="L554" s="74"/>
      <c r="M554" s="74"/>
      <c r="N554" s="74"/>
      <c r="O554" s="74"/>
      <c r="P554" s="74"/>
      <c r="Q554" s="109"/>
      <c r="R554" s="109"/>
      <c r="S554" s="109"/>
      <c r="T554" s="109"/>
      <c r="U554" s="109"/>
      <c r="V554" s="109"/>
      <c r="W554" s="109"/>
      <c r="X554" s="109"/>
      <c r="Y554" s="109"/>
      <c r="Z554" s="109"/>
      <c r="AA554" s="109"/>
      <c r="AB554" s="109"/>
      <c r="AC554" s="109"/>
    </row>
    <row r="555" spans="1:29" ht="15.75" customHeight="1">
      <c r="A555" s="107"/>
      <c r="B555" s="55"/>
      <c r="C555" s="107"/>
      <c r="D555" s="107"/>
      <c r="E555" s="107"/>
      <c r="F555" s="108"/>
      <c r="G555" s="107"/>
      <c r="H555" s="74"/>
      <c r="I555" s="74"/>
      <c r="J555" s="74"/>
      <c r="K555" s="74"/>
      <c r="L555" s="74"/>
      <c r="M555" s="74"/>
      <c r="N555" s="74"/>
      <c r="O555" s="74"/>
      <c r="P555" s="74"/>
      <c r="Q555" s="109"/>
      <c r="R555" s="109"/>
      <c r="S555" s="109"/>
      <c r="T555" s="109"/>
      <c r="U555" s="109"/>
      <c r="V555" s="109"/>
      <c r="W555" s="109"/>
      <c r="X555" s="109"/>
      <c r="Y555" s="109"/>
      <c r="Z555" s="109"/>
      <c r="AA555" s="109"/>
      <c r="AB555" s="109"/>
      <c r="AC555" s="109"/>
    </row>
    <row r="556" spans="1:29" ht="15.75" customHeight="1">
      <c r="A556" s="107"/>
      <c r="B556" s="55"/>
      <c r="C556" s="107"/>
      <c r="D556" s="107"/>
      <c r="E556" s="107"/>
      <c r="F556" s="108"/>
      <c r="G556" s="107"/>
      <c r="H556" s="74"/>
      <c r="I556" s="74"/>
      <c r="J556" s="74"/>
      <c r="K556" s="74"/>
      <c r="L556" s="74"/>
      <c r="M556" s="74"/>
      <c r="N556" s="74"/>
      <c r="O556" s="74"/>
      <c r="P556" s="74"/>
      <c r="Q556" s="109"/>
      <c r="R556" s="109"/>
      <c r="S556" s="109"/>
      <c r="T556" s="109"/>
      <c r="U556" s="109"/>
      <c r="V556" s="109"/>
      <c r="W556" s="109"/>
      <c r="X556" s="109"/>
      <c r="Y556" s="109"/>
      <c r="Z556" s="109"/>
      <c r="AA556" s="109"/>
      <c r="AB556" s="109"/>
      <c r="AC556" s="109"/>
    </row>
    <row r="557" spans="1:29" ht="15.75" customHeight="1">
      <c r="A557" s="107"/>
      <c r="B557" s="55"/>
      <c r="C557" s="107"/>
      <c r="D557" s="107"/>
      <c r="E557" s="107"/>
      <c r="F557" s="108"/>
      <c r="G557" s="107"/>
      <c r="H557" s="74"/>
      <c r="I557" s="74"/>
      <c r="J557" s="74"/>
      <c r="K557" s="74"/>
      <c r="L557" s="74"/>
      <c r="M557" s="74"/>
      <c r="N557" s="74"/>
      <c r="O557" s="74"/>
      <c r="P557" s="74"/>
      <c r="Q557" s="109"/>
      <c r="R557" s="109"/>
      <c r="S557" s="109"/>
      <c r="T557" s="109"/>
      <c r="U557" s="109"/>
      <c r="V557" s="109"/>
      <c r="W557" s="109"/>
      <c r="X557" s="109"/>
      <c r="Y557" s="109"/>
      <c r="Z557" s="109"/>
      <c r="AA557" s="109"/>
      <c r="AB557" s="109"/>
      <c r="AC557" s="109"/>
    </row>
    <row r="558" spans="1:29" ht="15.75" customHeight="1">
      <c r="A558" s="107"/>
      <c r="B558" s="55"/>
      <c r="C558" s="107"/>
      <c r="D558" s="107"/>
      <c r="E558" s="107"/>
      <c r="F558" s="108"/>
      <c r="G558" s="107"/>
      <c r="H558" s="74"/>
      <c r="I558" s="74"/>
      <c r="J558" s="74"/>
      <c r="K558" s="74"/>
      <c r="L558" s="74"/>
      <c r="M558" s="74"/>
      <c r="N558" s="74"/>
      <c r="O558" s="74"/>
      <c r="P558" s="74"/>
      <c r="Q558" s="109"/>
      <c r="R558" s="109"/>
      <c r="S558" s="109"/>
      <c r="T558" s="109"/>
      <c r="U558" s="109"/>
      <c r="V558" s="109"/>
      <c r="W558" s="109"/>
      <c r="X558" s="109"/>
      <c r="Y558" s="109"/>
      <c r="Z558" s="109"/>
      <c r="AA558" s="109"/>
      <c r="AB558" s="109"/>
      <c r="AC558" s="109"/>
    </row>
    <row r="559" spans="1:29" ht="15.75" customHeight="1">
      <c r="A559" s="107"/>
      <c r="B559" s="55"/>
      <c r="C559" s="107"/>
      <c r="D559" s="107"/>
      <c r="E559" s="107"/>
      <c r="F559" s="108"/>
      <c r="G559" s="107"/>
      <c r="H559" s="74"/>
      <c r="I559" s="74"/>
      <c r="J559" s="74"/>
      <c r="K559" s="74"/>
      <c r="L559" s="74"/>
      <c r="M559" s="74"/>
      <c r="N559" s="74"/>
      <c r="O559" s="74"/>
      <c r="P559" s="74"/>
      <c r="Q559" s="109"/>
      <c r="R559" s="109"/>
      <c r="S559" s="109"/>
      <c r="T559" s="109"/>
      <c r="U559" s="109"/>
      <c r="V559" s="109"/>
      <c r="W559" s="109"/>
      <c r="X559" s="109"/>
      <c r="Y559" s="109"/>
      <c r="Z559" s="109"/>
      <c r="AA559" s="109"/>
      <c r="AB559" s="109"/>
      <c r="AC559" s="109"/>
    </row>
    <row r="560" spans="1:29" ht="15.75" customHeight="1">
      <c r="A560" s="107"/>
      <c r="B560" s="55"/>
      <c r="C560" s="107"/>
      <c r="D560" s="107"/>
      <c r="E560" s="107"/>
      <c r="F560" s="108"/>
      <c r="G560" s="107"/>
      <c r="H560" s="74"/>
      <c r="I560" s="74"/>
      <c r="J560" s="74"/>
      <c r="K560" s="74"/>
      <c r="L560" s="74"/>
      <c r="M560" s="74"/>
      <c r="N560" s="74"/>
      <c r="O560" s="74"/>
      <c r="P560" s="74"/>
      <c r="Q560" s="109"/>
      <c r="R560" s="109"/>
      <c r="S560" s="109"/>
      <c r="T560" s="109"/>
      <c r="U560" s="109"/>
      <c r="V560" s="109"/>
      <c r="W560" s="109"/>
      <c r="X560" s="109"/>
      <c r="Y560" s="109"/>
      <c r="Z560" s="109"/>
      <c r="AA560" s="109"/>
      <c r="AB560" s="109"/>
      <c r="AC560" s="109"/>
    </row>
    <row r="561" spans="1:29" ht="15.75" customHeight="1">
      <c r="A561" s="107"/>
      <c r="B561" s="55"/>
      <c r="C561" s="107"/>
      <c r="D561" s="107"/>
      <c r="E561" s="107"/>
      <c r="F561" s="108"/>
      <c r="G561" s="107"/>
      <c r="H561" s="74"/>
      <c r="I561" s="74"/>
      <c r="J561" s="74"/>
      <c r="K561" s="74"/>
      <c r="L561" s="74"/>
      <c r="M561" s="74"/>
      <c r="N561" s="74"/>
      <c r="O561" s="74"/>
      <c r="P561" s="74"/>
      <c r="Q561" s="109"/>
      <c r="R561" s="109"/>
      <c r="S561" s="109"/>
      <c r="T561" s="109"/>
      <c r="U561" s="109"/>
      <c r="V561" s="109"/>
      <c r="W561" s="109"/>
      <c r="X561" s="109"/>
      <c r="Y561" s="109"/>
      <c r="Z561" s="109"/>
      <c r="AA561" s="109"/>
      <c r="AB561" s="109"/>
      <c r="AC561" s="109"/>
    </row>
    <row r="562" spans="1:29" ht="15.75" customHeight="1">
      <c r="A562" s="107"/>
      <c r="B562" s="55"/>
      <c r="C562" s="107"/>
      <c r="D562" s="107"/>
      <c r="E562" s="107"/>
      <c r="F562" s="108"/>
      <c r="G562" s="107"/>
      <c r="H562" s="74"/>
      <c r="I562" s="74"/>
      <c r="J562" s="74"/>
      <c r="K562" s="74"/>
      <c r="L562" s="74"/>
      <c r="M562" s="74"/>
      <c r="N562" s="74"/>
      <c r="O562" s="74"/>
      <c r="P562" s="74"/>
      <c r="Q562" s="109"/>
      <c r="R562" s="109"/>
      <c r="S562" s="109"/>
      <c r="T562" s="109"/>
      <c r="U562" s="109"/>
      <c r="V562" s="109"/>
      <c r="W562" s="109"/>
      <c r="X562" s="109"/>
      <c r="Y562" s="109"/>
      <c r="Z562" s="109"/>
      <c r="AA562" s="109"/>
      <c r="AB562" s="109"/>
      <c r="AC562" s="109"/>
    </row>
    <row r="563" spans="1:29" ht="15.75" customHeight="1">
      <c r="A563" s="107"/>
      <c r="B563" s="55"/>
      <c r="C563" s="107"/>
      <c r="D563" s="107"/>
      <c r="E563" s="107"/>
      <c r="F563" s="108"/>
      <c r="G563" s="107"/>
      <c r="H563" s="74"/>
      <c r="I563" s="74"/>
      <c r="J563" s="74"/>
      <c r="K563" s="74"/>
      <c r="L563" s="74"/>
      <c r="M563" s="74"/>
      <c r="N563" s="74"/>
      <c r="O563" s="74"/>
      <c r="P563" s="74"/>
      <c r="Q563" s="109"/>
      <c r="R563" s="109"/>
      <c r="S563" s="109"/>
      <c r="T563" s="109"/>
      <c r="U563" s="109"/>
      <c r="V563" s="109"/>
      <c r="W563" s="109"/>
      <c r="X563" s="109"/>
      <c r="Y563" s="109"/>
      <c r="Z563" s="109"/>
      <c r="AA563" s="109"/>
      <c r="AB563" s="109"/>
      <c r="AC563" s="109"/>
    </row>
    <row r="564" spans="1:29" ht="15.75" customHeight="1">
      <c r="A564" s="107"/>
      <c r="B564" s="55"/>
      <c r="C564" s="107"/>
      <c r="D564" s="107"/>
      <c r="E564" s="107"/>
      <c r="F564" s="108"/>
      <c r="G564" s="107"/>
      <c r="H564" s="74"/>
      <c r="I564" s="74"/>
      <c r="J564" s="74"/>
      <c r="K564" s="74"/>
      <c r="L564" s="74"/>
      <c r="M564" s="74"/>
      <c r="N564" s="74"/>
      <c r="O564" s="74"/>
      <c r="P564" s="74"/>
      <c r="Q564" s="109"/>
      <c r="R564" s="109"/>
      <c r="S564" s="109"/>
      <c r="T564" s="109"/>
      <c r="U564" s="109"/>
      <c r="V564" s="109"/>
      <c r="W564" s="109"/>
      <c r="X564" s="109"/>
      <c r="Y564" s="109"/>
      <c r="Z564" s="109"/>
      <c r="AA564" s="109"/>
      <c r="AB564" s="109"/>
      <c r="AC564" s="109"/>
    </row>
    <row r="565" spans="1:29" ht="15.75" customHeight="1">
      <c r="A565" s="107"/>
      <c r="B565" s="55"/>
      <c r="C565" s="107"/>
      <c r="D565" s="107"/>
      <c r="E565" s="107"/>
      <c r="F565" s="108"/>
      <c r="G565" s="107"/>
      <c r="H565" s="74"/>
      <c r="I565" s="74"/>
      <c r="J565" s="74"/>
      <c r="K565" s="74"/>
      <c r="L565" s="74"/>
      <c r="M565" s="74"/>
      <c r="N565" s="74"/>
      <c r="O565" s="74"/>
      <c r="P565" s="74"/>
      <c r="Q565" s="109"/>
      <c r="R565" s="109"/>
      <c r="S565" s="109"/>
      <c r="T565" s="109"/>
      <c r="U565" s="109"/>
      <c r="V565" s="109"/>
      <c r="W565" s="109"/>
      <c r="X565" s="109"/>
      <c r="Y565" s="109"/>
      <c r="Z565" s="109"/>
      <c r="AA565" s="109"/>
      <c r="AB565" s="109"/>
      <c r="AC565" s="109"/>
    </row>
    <row r="566" spans="1:29" ht="15.75" customHeight="1">
      <c r="A566" s="107"/>
      <c r="B566" s="55"/>
      <c r="C566" s="107"/>
      <c r="D566" s="107"/>
      <c r="E566" s="107"/>
      <c r="F566" s="108"/>
      <c r="G566" s="107"/>
      <c r="H566" s="74"/>
      <c r="I566" s="74"/>
      <c r="J566" s="74"/>
      <c r="K566" s="74"/>
      <c r="L566" s="74"/>
      <c r="M566" s="74"/>
      <c r="N566" s="74"/>
      <c r="O566" s="74"/>
      <c r="P566" s="74"/>
      <c r="Q566" s="109"/>
      <c r="R566" s="109"/>
      <c r="S566" s="109"/>
      <c r="T566" s="109"/>
      <c r="U566" s="109"/>
      <c r="V566" s="109"/>
      <c r="W566" s="109"/>
      <c r="X566" s="109"/>
      <c r="Y566" s="109"/>
      <c r="Z566" s="109"/>
      <c r="AA566" s="109"/>
      <c r="AB566" s="109"/>
      <c r="AC566" s="109"/>
    </row>
    <row r="567" spans="1:29" ht="15.75" customHeight="1">
      <c r="A567" s="107"/>
      <c r="B567" s="55"/>
      <c r="C567" s="107"/>
      <c r="D567" s="107"/>
      <c r="E567" s="107"/>
      <c r="F567" s="108"/>
      <c r="G567" s="107"/>
      <c r="H567" s="74"/>
      <c r="I567" s="74"/>
      <c r="J567" s="74"/>
      <c r="K567" s="74"/>
      <c r="L567" s="74"/>
      <c r="M567" s="74"/>
      <c r="N567" s="74"/>
      <c r="O567" s="74"/>
      <c r="P567" s="74"/>
      <c r="Q567" s="109"/>
      <c r="R567" s="109"/>
      <c r="S567" s="109"/>
      <c r="T567" s="109"/>
      <c r="U567" s="109"/>
      <c r="V567" s="109"/>
      <c r="W567" s="109"/>
      <c r="X567" s="109"/>
      <c r="Y567" s="109"/>
      <c r="Z567" s="109"/>
      <c r="AA567" s="109"/>
      <c r="AB567" s="109"/>
      <c r="AC567" s="109"/>
    </row>
    <row r="568" spans="1:29" ht="15.75" customHeight="1">
      <c r="A568" s="107"/>
      <c r="B568" s="55"/>
      <c r="C568" s="107"/>
      <c r="D568" s="107"/>
      <c r="E568" s="107"/>
      <c r="F568" s="108"/>
      <c r="G568" s="107"/>
      <c r="H568" s="74"/>
      <c r="I568" s="74"/>
      <c r="J568" s="74"/>
      <c r="K568" s="74"/>
      <c r="L568" s="74"/>
      <c r="M568" s="74"/>
      <c r="N568" s="74"/>
      <c r="O568" s="74"/>
      <c r="P568" s="74"/>
      <c r="Q568" s="109"/>
      <c r="R568" s="109"/>
      <c r="S568" s="109"/>
      <c r="T568" s="109"/>
      <c r="U568" s="109"/>
      <c r="V568" s="109"/>
      <c r="W568" s="109"/>
      <c r="X568" s="109"/>
      <c r="Y568" s="109"/>
      <c r="Z568" s="109"/>
      <c r="AA568" s="109"/>
      <c r="AB568" s="109"/>
      <c r="AC568" s="109"/>
    </row>
    <row r="569" spans="1:29" ht="15.75" customHeight="1">
      <c r="A569" s="107"/>
      <c r="B569" s="55"/>
      <c r="C569" s="107"/>
      <c r="D569" s="107"/>
      <c r="E569" s="107"/>
      <c r="F569" s="108"/>
      <c r="G569" s="107"/>
      <c r="H569" s="74"/>
      <c r="I569" s="74"/>
      <c r="J569" s="74"/>
      <c r="K569" s="74"/>
      <c r="L569" s="74"/>
      <c r="M569" s="74"/>
      <c r="N569" s="74"/>
      <c r="O569" s="74"/>
      <c r="P569" s="74"/>
      <c r="Q569" s="109"/>
      <c r="R569" s="109"/>
      <c r="S569" s="109"/>
      <c r="T569" s="109"/>
      <c r="U569" s="109"/>
      <c r="V569" s="109"/>
      <c r="W569" s="109"/>
      <c r="X569" s="109"/>
      <c r="Y569" s="109"/>
      <c r="Z569" s="109"/>
      <c r="AA569" s="109"/>
      <c r="AB569" s="109"/>
      <c r="AC569" s="109"/>
    </row>
    <row r="570" spans="1:29" ht="15.75" customHeight="1">
      <c r="A570" s="107"/>
      <c r="B570" s="55"/>
      <c r="C570" s="107"/>
      <c r="D570" s="107"/>
      <c r="E570" s="107"/>
      <c r="F570" s="108"/>
      <c r="G570" s="107"/>
      <c r="H570" s="74"/>
      <c r="I570" s="74"/>
      <c r="J570" s="74"/>
      <c r="K570" s="74"/>
      <c r="L570" s="74"/>
      <c r="M570" s="74"/>
      <c r="N570" s="74"/>
      <c r="O570" s="74"/>
      <c r="P570" s="74"/>
      <c r="Q570" s="109"/>
      <c r="R570" s="109"/>
      <c r="S570" s="109"/>
      <c r="T570" s="109"/>
      <c r="U570" s="109"/>
      <c r="V570" s="109"/>
      <c r="W570" s="109"/>
      <c r="X570" s="109"/>
      <c r="Y570" s="109"/>
      <c r="Z570" s="109"/>
      <c r="AA570" s="109"/>
      <c r="AB570" s="109"/>
      <c r="AC570" s="109"/>
    </row>
    <row r="571" spans="1:29" ht="15.75" customHeight="1">
      <c r="A571" s="107"/>
      <c r="B571" s="55"/>
      <c r="C571" s="107"/>
      <c r="D571" s="107"/>
      <c r="E571" s="107"/>
      <c r="F571" s="108"/>
      <c r="G571" s="107"/>
      <c r="H571" s="74"/>
      <c r="I571" s="74"/>
      <c r="J571" s="74"/>
      <c r="K571" s="74"/>
      <c r="L571" s="74"/>
      <c r="M571" s="74"/>
      <c r="N571" s="74"/>
      <c r="O571" s="74"/>
      <c r="P571" s="74"/>
      <c r="Q571" s="109"/>
      <c r="R571" s="109"/>
      <c r="S571" s="109"/>
      <c r="T571" s="109"/>
      <c r="U571" s="109"/>
      <c r="V571" s="109"/>
      <c r="W571" s="109"/>
      <c r="X571" s="109"/>
      <c r="Y571" s="109"/>
      <c r="Z571" s="109"/>
      <c r="AA571" s="109"/>
      <c r="AB571" s="109"/>
      <c r="AC571" s="109"/>
    </row>
    <row r="572" spans="1:29" ht="15.75" customHeight="1">
      <c r="A572" s="107"/>
      <c r="B572" s="55"/>
      <c r="C572" s="107"/>
      <c r="D572" s="107"/>
      <c r="E572" s="107"/>
      <c r="F572" s="108"/>
      <c r="G572" s="107"/>
      <c r="H572" s="74"/>
      <c r="I572" s="74"/>
      <c r="J572" s="74"/>
      <c r="K572" s="74"/>
      <c r="L572" s="74"/>
      <c r="M572" s="74"/>
      <c r="N572" s="74"/>
      <c r="O572" s="74"/>
      <c r="P572" s="74"/>
      <c r="Q572" s="109"/>
      <c r="R572" s="109"/>
      <c r="S572" s="109"/>
      <c r="T572" s="109"/>
      <c r="U572" s="109"/>
      <c r="V572" s="109"/>
      <c r="W572" s="109"/>
      <c r="X572" s="109"/>
      <c r="Y572" s="109"/>
      <c r="Z572" s="109"/>
      <c r="AA572" s="109"/>
      <c r="AB572" s="109"/>
      <c r="AC572" s="109"/>
    </row>
    <row r="573" spans="1:29" ht="15.75" customHeight="1">
      <c r="A573" s="107"/>
      <c r="B573" s="55"/>
      <c r="C573" s="107"/>
      <c r="D573" s="107"/>
      <c r="E573" s="107"/>
      <c r="F573" s="108"/>
      <c r="G573" s="107"/>
      <c r="H573" s="74"/>
      <c r="I573" s="74"/>
      <c r="J573" s="74"/>
      <c r="K573" s="74"/>
      <c r="L573" s="74"/>
      <c r="M573" s="74"/>
      <c r="N573" s="74"/>
      <c r="O573" s="74"/>
      <c r="P573" s="74"/>
      <c r="Q573" s="109"/>
      <c r="R573" s="109"/>
      <c r="S573" s="109"/>
      <c r="T573" s="109"/>
      <c r="U573" s="109"/>
      <c r="V573" s="109"/>
      <c r="W573" s="109"/>
      <c r="X573" s="109"/>
      <c r="Y573" s="109"/>
      <c r="Z573" s="109"/>
      <c r="AA573" s="109"/>
      <c r="AB573" s="109"/>
      <c r="AC573" s="109"/>
    </row>
    <row r="574" spans="1:29" ht="15.75" customHeight="1">
      <c r="A574" s="107"/>
      <c r="B574" s="55"/>
      <c r="C574" s="107"/>
      <c r="D574" s="107"/>
      <c r="E574" s="107"/>
      <c r="F574" s="108"/>
      <c r="G574" s="107"/>
      <c r="H574" s="74"/>
      <c r="I574" s="74"/>
      <c r="J574" s="74"/>
      <c r="K574" s="74"/>
      <c r="L574" s="74"/>
      <c r="M574" s="74"/>
      <c r="N574" s="74"/>
      <c r="O574" s="74"/>
      <c r="P574" s="74"/>
      <c r="Q574" s="109"/>
      <c r="R574" s="109"/>
      <c r="S574" s="109"/>
      <c r="T574" s="109"/>
      <c r="U574" s="109"/>
      <c r="V574" s="109"/>
      <c r="W574" s="109"/>
      <c r="X574" s="109"/>
      <c r="Y574" s="109"/>
      <c r="Z574" s="109"/>
      <c r="AA574" s="109"/>
      <c r="AB574" s="109"/>
      <c r="AC574" s="109"/>
    </row>
    <row r="575" spans="1:29" ht="15.75" customHeight="1">
      <c r="A575" s="107"/>
      <c r="B575" s="55"/>
      <c r="C575" s="107"/>
      <c r="D575" s="107"/>
      <c r="E575" s="107"/>
      <c r="F575" s="108"/>
      <c r="G575" s="107"/>
      <c r="H575" s="74"/>
      <c r="I575" s="74"/>
      <c r="J575" s="74"/>
      <c r="K575" s="74"/>
      <c r="L575" s="74"/>
      <c r="M575" s="74"/>
      <c r="N575" s="74"/>
      <c r="O575" s="74"/>
      <c r="P575" s="74"/>
      <c r="Q575" s="109"/>
      <c r="R575" s="109"/>
      <c r="S575" s="109"/>
      <c r="T575" s="109"/>
      <c r="U575" s="109"/>
      <c r="V575" s="109"/>
      <c r="W575" s="109"/>
      <c r="X575" s="109"/>
      <c r="Y575" s="109"/>
      <c r="Z575" s="109"/>
      <c r="AA575" s="109"/>
      <c r="AB575" s="109"/>
      <c r="AC575" s="109"/>
    </row>
    <row r="576" spans="1:29" ht="15.75" customHeight="1">
      <c r="A576" s="107"/>
      <c r="B576" s="55"/>
      <c r="C576" s="107"/>
      <c r="D576" s="107"/>
      <c r="E576" s="107"/>
      <c r="F576" s="108"/>
      <c r="G576" s="107"/>
      <c r="H576" s="74"/>
      <c r="I576" s="74"/>
      <c r="J576" s="74"/>
      <c r="K576" s="74"/>
      <c r="L576" s="74"/>
      <c r="M576" s="74"/>
      <c r="N576" s="74"/>
      <c r="O576" s="74"/>
      <c r="P576" s="74"/>
      <c r="Q576" s="109"/>
      <c r="R576" s="109"/>
      <c r="S576" s="109"/>
      <c r="T576" s="109"/>
      <c r="U576" s="109"/>
      <c r="V576" s="109"/>
      <c r="W576" s="109"/>
      <c r="X576" s="109"/>
      <c r="Y576" s="109"/>
      <c r="Z576" s="109"/>
      <c r="AA576" s="109"/>
      <c r="AB576" s="109"/>
      <c r="AC576" s="109"/>
    </row>
    <row r="577" spans="1:29" ht="15.75" customHeight="1">
      <c r="A577" s="107"/>
      <c r="B577" s="55"/>
      <c r="C577" s="107"/>
      <c r="D577" s="107"/>
      <c r="E577" s="107"/>
      <c r="F577" s="108"/>
      <c r="G577" s="107"/>
      <c r="H577" s="74"/>
      <c r="I577" s="74"/>
      <c r="J577" s="74"/>
      <c r="K577" s="74"/>
      <c r="L577" s="74"/>
      <c r="M577" s="74"/>
      <c r="N577" s="74"/>
      <c r="O577" s="74"/>
      <c r="P577" s="74"/>
      <c r="Q577" s="109"/>
      <c r="R577" s="109"/>
      <c r="S577" s="109"/>
      <c r="T577" s="109"/>
      <c r="U577" s="109"/>
      <c r="V577" s="109"/>
      <c r="W577" s="109"/>
      <c r="X577" s="109"/>
      <c r="Y577" s="109"/>
      <c r="Z577" s="109"/>
      <c r="AA577" s="109"/>
      <c r="AB577" s="109"/>
      <c r="AC577" s="109"/>
    </row>
    <row r="578" spans="1:29" ht="15.75" customHeight="1">
      <c r="A578" s="107"/>
      <c r="B578" s="55"/>
      <c r="C578" s="107"/>
      <c r="D578" s="107"/>
      <c r="E578" s="107"/>
      <c r="F578" s="108"/>
      <c r="G578" s="107"/>
      <c r="H578" s="74"/>
      <c r="I578" s="74"/>
      <c r="J578" s="74"/>
      <c r="K578" s="74"/>
      <c r="L578" s="74"/>
      <c r="M578" s="74"/>
      <c r="N578" s="74"/>
      <c r="O578" s="74"/>
      <c r="P578" s="74"/>
      <c r="Q578" s="109"/>
      <c r="R578" s="109"/>
      <c r="S578" s="109"/>
      <c r="T578" s="109"/>
      <c r="U578" s="109"/>
      <c r="V578" s="109"/>
      <c r="W578" s="109"/>
      <c r="X578" s="109"/>
      <c r="Y578" s="109"/>
      <c r="Z578" s="109"/>
      <c r="AA578" s="109"/>
      <c r="AB578" s="109"/>
      <c r="AC578" s="109"/>
    </row>
    <row r="579" spans="1:29" ht="15.75" customHeight="1">
      <c r="A579" s="107"/>
      <c r="B579" s="55"/>
      <c r="C579" s="107"/>
      <c r="D579" s="107"/>
      <c r="E579" s="107"/>
      <c r="F579" s="108"/>
      <c r="G579" s="107"/>
      <c r="H579" s="74"/>
      <c r="I579" s="74"/>
      <c r="J579" s="74"/>
      <c r="K579" s="74"/>
      <c r="L579" s="74"/>
      <c r="M579" s="74"/>
      <c r="N579" s="74"/>
      <c r="O579" s="74"/>
      <c r="P579" s="74"/>
      <c r="Q579" s="109"/>
      <c r="R579" s="109"/>
      <c r="S579" s="109"/>
      <c r="T579" s="109"/>
      <c r="U579" s="109"/>
      <c r="V579" s="109"/>
      <c r="W579" s="109"/>
      <c r="X579" s="109"/>
      <c r="Y579" s="109"/>
      <c r="Z579" s="109"/>
      <c r="AA579" s="109"/>
      <c r="AB579" s="109"/>
      <c r="AC579" s="109"/>
    </row>
    <row r="580" spans="1:29" ht="15.75" customHeight="1">
      <c r="A580" s="107"/>
      <c r="B580" s="55"/>
      <c r="C580" s="107"/>
      <c r="D580" s="107"/>
      <c r="E580" s="107"/>
      <c r="F580" s="108"/>
      <c r="G580" s="107"/>
      <c r="H580" s="74"/>
      <c r="I580" s="74"/>
      <c r="J580" s="74"/>
      <c r="K580" s="74"/>
      <c r="L580" s="74"/>
      <c r="M580" s="74"/>
      <c r="N580" s="74"/>
      <c r="O580" s="74"/>
      <c r="P580" s="74"/>
      <c r="Q580" s="109"/>
      <c r="R580" s="109"/>
      <c r="S580" s="109"/>
      <c r="T580" s="109"/>
      <c r="U580" s="109"/>
      <c r="V580" s="109"/>
      <c r="W580" s="109"/>
      <c r="X580" s="109"/>
      <c r="Y580" s="109"/>
      <c r="Z580" s="109"/>
      <c r="AA580" s="109"/>
      <c r="AB580" s="109"/>
      <c r="AC580" s="109"/>
    </row>
    <row r="581" spans="1:29" ht="15.75" customHeight="1">
      <c r="A581" s="107"/>
      <c r="B581" s="55"/>
      <c r="C581" s="107"/>
      <c r="D581" s="107"/>
      <c r="E581" s="107"/>
      <c r="F581" s="108"/>
      <c r="G581" s="107"/>
      <c r="H581" s="74"/>
      <c r="I581" s="74"/>
      <c r="J581" s="74"/>
      <c r="K581" s="74"/>
      <c r="L581" s="74"/>
      <c r="M581" s="74"/>
      <c r="N581" s="74"/>
      <c r="O581" s="74"/>
      <c r="P581" s="74"/>
      <c r="Q581" s="109"/>
      <c r="R581" s="109"/>
      <c r="S581" s="109"/>
      <c r="T581" s="109"/>
      <c r="U581" s="109"/>
      <c r="V581" s="109"/>
      <c r="W581" s="109"/>
      <c r="X581" s="109"/>
      <c r="Y581" s="109"/>
      <c r="Z581" s="109"/>
      <c r="AA581" s="109"/>
      <c r="AB581" s="109"/>
      <c r="AC581" s="109"/>
    </row>
    <row r="582" spans="1:29" ht="15.75" customHeight="1">
      <c r="A582" s="107"/>
      <c r="B582" s="55"/>
      <c r="C582" s="107"/>
      <c r="D582" s="107"/>
      <c r="E582" s="107"/>
      <c r="F582" s="108"/>
      <c r="G582" s="107"/>
      <c r="H582" s="74"/>
      <c r="I582" s="74"/>
      <c r="J582" s="74"/>
      <c r="K582" s="74"/>
      <c r="L582" s="74"/>
      <c r="M582" s="74"/>
      <c r="N582" s="74"/>
      <c r="O582" s="74"/>
      <c r="P582" s="74"/>
      <c r="Q582" s="109"/>
      <c r="R582" s="109"/>
      <c r="S582" s="109"/>
      <c r="T582" s="109"/>
      <c r="U582" s="109"/>
      <c r="V582" s="109"/>
      <c r="W582" s="109"/>
      <c r="X582" s="109"/>
      <c r="Y582" s="109"/>
      <c r="Z582" s="109"/>
      <c r="AA582" s="109"/>
      <c r="AB582" s="109"/>
      <c r="AC582" s="109"/>
    </row>
    <row r="583" spans="1:29" ht="15.75" customHeight="1">
      <c r="A583" s="107"/>
      <c r="B583" s="55"/>
      <c r="C583" s="107"/>
      <c r="D583" s="107"/>
      <c r="E583" s="107"/>
      <c r="F583" s="108"/>
      <c r="G583" s="107"/>
      <c r="H583" s="74"/>
      <c r="I583" s="74"/>
      <c r="J583" s="74"/>
      <c r="K583" s="74"/>
      <c r="L583" s="74"/>
      <c r="M583" s="74"/>
      <c r="N583" s="74"/>
      <c r="O583" s="74"/>
      <c r="P583" s="74"/>
      <c r="Q583" s="109"/>
      <c r="R583" s="109"/>
      <c r="S583" s="109"/>
      <c r="T583" s="109"/>
      <c r="U583" s="109"/>
      <c r="V583" s="109"/>
      <c r="W583" s="109"/>
      <c r="X583" s="109"/>
      <c r="Y583" s="109"/>
      <c r="Z583" s="109"/>
      <c r="AA583" s="109"/>
      <c r="AB583" s="109"/>
      <c r="AC583" s="109"/>
    </row>
    <row r="584" spans="1:29" ht="15.75" customHeight="1">
      <c r="A584" s="107"/>
      <c r="B584" s="55"/>
      <c r="C584" s="107"/>
      <c r="D584" s="107"/>
      <c r="E584" s="107"/>
      <c r="F584" s="108"/>
      <c r="G584" s="107"/>
      <c r="H584" s="74"/>
      <c r="I584" s="74"/>
      <c r="J584" s="74"/>
      <c r="K584" s="74"/>
      <c r="L584" s="74"/>
      <c r="M584" s="74"/>
      <c r="N584" s="74"/>
      <c r="O584" s="74"/>
      <c r="P584" s="74"/>
      <c r="Q584" s="109"/>
      <c r="R584" s="109"/>
      <c r="S584" s="109"/>
      <c r="T584" s="109"/>
      <c r="U584" s="109"/>
      <c r="V584" s="109"/>
      <c r="W584" s="109"/>
      <c r="X584" s="109"/>
      <c r="Y584" s="109"/>
      <c r="Z584" s="109"/>
      <c r="AA584" s="109"/>
      <c r="AB584" s="109"/>
      <c r="AC584" s="109"/>
    </row>
    <row r="585" spans="1:29" ht="15.75" customHeight="1">
      <c r="A585" s="107"/>
      <c r="B585" s="55"/>
      <c r="C585" s="107"/>
      <c r="D585" s="107"/>
      <c r="E585" s="107"/>
      <c r="F585" s="108"/>
      <c r="G585" s="107"/>
      <c r="H585" s="74"/>
      <c r="I585" s="74"/>
      <c r="J585" s="74"/>
      <c r="K585" s="74"/>
      <c r="L585" s="74"/>
      <c r="M585" s="74"/>
      <c r="N585" s="74"/>
      <c r="O585" s="74"/>
      <c r="P585" s="74"/>
      <c r="Q585" s="109"/>
      <c r="R585" s="109"/>
      <c r="S585" s="109"/>
      <c r="T585" s="109"/>
      <c r="U585" s="109"/>
      <c r="V585" s="109"/>
      <c r="W585" s="109"/>
      <c r="X585" s="109"/>
      <c r="Y585" s="109"/>
      <c r="Z585" s="109"/>
      <c r="AA585" s="109"/>
      <c r="AB585" s="109"/>
      <c r="AC585" s="109"/>
    </row>
    <row r="586" spans="1:29" ht="15.75" customHeight="1">
      <c r="A586" s="107"/>
      <c r="B586" s="55"/>
      <c r="C586" s="107"/>
      <c r="D586" s="107"/>
      <c r="E586" s="107"/>
      <c r="F586" s="108"/>
      <c r="G586" s="107"/>
      <c r="H586" s="74"/>
      <c r="I586" s="74"/>
      <c r="J586" s="74"/>
      <c r="K586" s="74"/>
      <c r="L586" s="74"/>
      <c r="M586" s="74"/>
      <c r="N586" s="74"/>
      <c r="O586" s="74"/>
      <c r="P586" s="74"/>
      <c r="Q586" s="109"/>
      <c r="R586" s="109"/>
      <c r="S586" s="109"/>
      <c r="T586" s="109"/>
      <c r="U586" s="109"/>
      <c r="V586" s="109"/>
      <c r="W586" s="109"/>
      <c r="X586" s="109"/>
      <c r="Y586" s="109"/>
      <c r="Z586" s="109"/>
      <c r="AA586" s="109"/>
      <c r="AB586" s="109"/>
      <c r="AC586" s="109"/>
    </row>
    <row r="587" spans="1:29" ht="15.75" customHeight="1">
      <c r="A587" s="107"/>
      <c r="B587" s="55"/>
      <c r="C587" s="107"/>
      <c r="D587" s="107"/>
      <c r="E587" s="107"/>
      <c r="F587" s="108"/>
      <c r="G587" s="107"/>
      <c r="H587" s="74"/>
      <c r="I587" s="74"/>
      <c r="J587" s="74"/>
      <c r="K587" s="74"/>
      <c r="L587" s="74"/>
      <c r="M587" s="74"/>
      <c r="N587" s="74"/>
      <c r="O587" s="74"/>
      <c r="P587" s="74"/>
      <c r="Q587" s="109"/>
      <c r="R587" s="109"/>
      <c r="S587" s="109"/>
      <c r="T587" s="109"/>
      <c r="U587" s="109"/>
      <c r="V587" s="109"/>
      <c r="W587" s="109"/>
      <c r="X587" s="109"/>
      <c r="Y587" s="109"/>
      <c r="Z587" s="109"/>
      <c r="AA587" s="109"/>
      <c r="AB587" s="109"/>
      <c r="AC587" s="109"/>
    </row>
    <row r="588" spans="1:29" ht="15.75" customHeight="1">
      <c r="A588" s="107"/>
      <c r="B588" s="55"/>
      <c r="C588" s="107"/>
      <c r="D588" s="107"/>
      <c r="E588" s="107"/>
      <c r="F588" s="108"/>
      <c r="G588" s="107"/>
      <c r="H588" s="74"/>
      <c r="I588" s="74"/>
      <c r="J588" s="74"/>
      <c r="K588" s="74"/>
      <c r="L588" s="74"/>
      <c r="M588" s="74"/>
      <c r="N588" s="74"/>
      <c r="O588" s="74"/>
      <c r="P588" s="74"/>
      <c r="Q588" s="109"/>
      <c r="R588" s="109"/>
      <c r="S588" s="109"/>
      <c r="T588" s="109"/>
      <c r="U588" s="109"/>
      <c r="V588" s="109"/>
      <c r="W588" s="109"/>
      <c r="X588" s="109"/>
      <c r="Y588" s="109"/>
      <c r="Z588" s="109"/>
      <c r="AA588" s="109"/>
      <c r="AB588" s="109"/>
      <c r="AC588" s="109"/>
    </row>
    <row r="589" spans="1:29" ht="15.75" customHeight="1">
      <c r="A589" s="107"/>
      <c r="B589" s="55"/>
      <c r="C589" s="107"/>
      <c r="D589" s="107"/>
      <c r="E589" s="107"/>
      <c r="F589" s="108"/>
      <c r="G589" s="107"/>
      <c r="H589" s="74"/>
      <c r="I589" s="74"/>
      <c r="J589" s="74"/>
      <c r="K589" s="74"/>
      <c r="L589" s="74"/>
      <c r="M589" s="74"/>
      <c r="N589" s="74"/>
      <c r="O589" s="74"/>
      <c r="P589" s="74"/>
      <c r="Q589" s="109"/>
      <c r="R589" s="109"/>
      <c r="S589" s="109"/>
      <c r="T589" s="109"/>
      <c r="U589" s="109"/>
      <c r="V589" s="109"/>
      <c r="W589" s="109"/>
      <c r="X589" s="109"/>
      <c r="Y589" s="109"/>
      <c r="Z589" s="109"/>
      <c r="AA589" s="109"/>
      <c r="AB589" s="109"/>
      <c r="AC589" s="109"/>
    </row>
    <row r="590" spans="1:29" ht="15.75" customHeight="1">
      <c r="A590" s="107"/>
      <c r="B590" s="55"/>
      <c r="C590" s="107"/>
      <c r="D590" s="107"/>
      <c r="E590" s="107"/>
      <c r="F590" s="108"/>
      <c r="G590" s="107"/>
      <c r="H590" s="74"/>
      <c r="I590" s="74"/>
      <c r="J590" s="74"/>
      <c r="K590" s="74"/>
      <c r="L590" s="74"/>
      <c r="M590" s="74"/>
      <c r="N590" s="74"/>
      <c r="O590" s="74"/>
      <c r="P590" s="74"/>
      <c r="Q590" s="109"/>
      <c r="R590" s="109"/>
      <c r="S590" s="109"/>
      <c r="T590" s="109"/>
      <c r="U590" s="109"/>
      <c r="V590" s="109"/>
      <c r="W590" s="109"/>
      <c r="X590" s="109"/>
      <c r="Y590" s="109"/>
      <c r="Z590" s="109"/>
      <c r="AA590" s="109"/>
      <c r="AB590" s="109"/>
      <c r="AC590" s="109"/>
    </row>
    <row r="591" spans="1:29" ht="15.75" customHeight="1">
      <c r="A591" s="107"/>
      <c r="B591" s="55"/>
      <c r="C591" s="107"/>
      <c r="D591" s="107"/>
      <c r="E591" s="107"/>
      <c r="F591" s="108"/>
      <c r="G591" s="107"/>
      <c r="H591" s="74"/>
      <c r="I591" s="74"/>
      <c r="J591" s="74"/>
      <c r="K591" s="74"/>
      <c r="L591" s="74"/>
      <c r="M591" s="74"/>
      <c r="N591" s="74"/>
      <c r="O591" s="74"/>
      <c r="P591" s="74"/>
      <c r="Q591" s="109"/>
      <c r="R591" s="109"/>
      <c r="S591" s="109"/>
      <c r="T591" s="109"/>
      <c r="U591" s="109"/>
      <c r="V591" s="109"/>
      <c r="W591" s="109"/>
      <c r="X591" s="109"/>
      <c r="Y591" s="109"/>
      <c r="Z591" s="109"/>
      <c r="AA591" s="109"/>
      <c r="AB591" s="109"/>
      <c r="AC591" s="109"/>
    </row>
    <row r="592" spans="1:29" ht="15.75" customHeight="1">
      <c r="A592" s="107"/>
      <c r="B592" s="55"/>
      <c r="C592" s="107"/>
      <c r="D592" s="107"/>
      <c r="E592" s="107"/>
      <c r="F592" s="108"/>
      <c r="G592" s="107"/>
      <c r="H592" s="74"/>
      <c r="I592" s="74"/>
      <c r="J592" s="74"/>
      <c r="K592" s="74"/>
      <c r="L592" s="74"/>
      <c r="M592" s="74"/>
      <c r="N592" s="74"/>
      <c r="O592" s="74"/>
      <c r="P592" s="74"/>
      <c r="Q592" s="109"/>
      <c r="R592" s="109"/>
      <c r="S592" s="109"/>
      <c r="T592" s="109"/>
      <c r="U592" s="109"/>
      <c r="V592" s="109"/>
      <c r="W592" s="109"/>
      <c r="X592" s="109"/>
      <c r="Y592" s="109"/>
      <c r="Z592" s="109"/>
      <c r="AA592" s="109"/>
      <c r="AB592" s="109"/>
      <c r="AC592" s="109"/>
    </row>
    <row r="593" spans="1:29" ht="15.75" customHeight="1">
      <c r="A593" s="107"/>
      <c r="B593" s="55"/>
      <c r="C593" s="107"/>
      <c r="D593" s="107"/>
      <c r="E593" s="107"/>
      <c r="F593" s="108"/>
      <c r="G593" s="107"/>
      <c r="H593" s="74"/>
      <c r="I593" s="74"/>
      <c r="J593" s="74"/>
      <c r="K593" s="74"/>
      <c r="L593" s="74"/>
      <c r="M593" s="74"/>
      <c r="N593" s="74"/>
      <c r="O593" s="74"/>
      <c r="P593" s="74"/>
      <c r="Q593" s="109"/>
      <c r="R593" s="109"/>
      <c r="S593" s="109"/>
      <c r="T593" s="109"/>
      <c r="U593" s="109"/>
      <c r="V593" s="109"/>
      <c r="W593" s="109"/>
      <c r="X593" s="109"/>
      <c r="Y593" s="109"/>
      <c r="Z593" s="109"/>
      <c r="AA593" s="109"/>
      <c r="AB593" s="109"/>
      <c r="AC593" s="109"/>
    </row>
    <row r="594" spans="1:29" ht="15.75" customHeight="1">
      <c r="A594" s="107"/>
      <c r="B594" s="55"/>
      <c r="C594" s="107"/>
      <c r="D594" s="107"/>
      <c r="E594" s="107"/>
      <c r="F594" s="108"/>
      <c r="G594" s="107"/>
      <c r="H594" s="74"/>
      <c r="I594" s="74"/>
      <c r="J594" s="74"/>
      <c r="K594" s="74"/>
      <c r="L594" s="74"/>
      <c r="M594" s="74"/>
      <c r="N594" s="74"/>
      <c r="O594" s="74"/>
      <c r="P594" s="74"/>
      <c r="Q594" s="109"/>
      <c r="R594" s="109"/>
      <c r="S594" s="109"/>
      <c r="T594" s="109"/>
      <c r="U594" s="109"/>
      <c r="V594" s="109"/>
      <c r="W594" s="109"/>
      <c r="X594" s="109"/>
      <c r="Y594" s="109"/>
      <c r="Z594" s="109"/>
      <c r="AA594" s="109"/>
      <c r="AB594" s="109"/>
      <c r="AC594" s="109"/>
    </row>
    <row r="595" spans="1:29" ht="15.75" customHeight="1">
      <c r="A595" s="107"/>
      <c r="B595" s="55"/>
      <c r="C595" s="107"/>
      <c r="D595" s="107"/>
      <c r="E595" s="107"/>
      <c r="F595" s="108"/>
      <c r="G595" s="107"/>
      <c r="H595" s="74"/>
      <c r="I595" s="74"/>
      <c r="J595" s="74"/>
      <c r="K595" s="74"/>
      <c r="L595" s="74"/>
      <c r="M595" s="74"/>
      <c r="N595" s="74"/>
      <c r="O595" s="74"/>
      <c r="P595" s="74"/>
      <c r="Q595" s="109"/>
      <c r="R595" s="109"/>
      <c r="S595" s="109"/>
      <c r="T595" s="109"/>
      <c r="U595" s="109"/>
      <c r="V595" s="109"/>
      <c r="W595" s="109"/>
      <c r="X595" s="109"/>
      <c r="Y595" s="109"/>
      <c r="Z595" s="109"/>
      <c r="AA595" s="109"/>
      <c r="AB595" s="109"/>
      <c r="AC595" s="109"/>
    </row>
    <row r="596" spans="1:29" ht="15.75" customHeight="1">
      <c r="A596" s="107"/>
      <c r="B596" s="55"/>
      <c r="C596" s="107"/>
      <c r="D596" s="107"/>
      <c r="E596" s="107"/>
      <c r="F596" s="108"/>
      <c r="G596" s="107"/>
      <c r="H596" s="74"/>
      <c r="I596" s="74"/>
      <c r="J596" s="74"/>
      <c r="K596" s="74"/>
      <c r="L596" s="74"/>
      <c r="M596" s="74"/>
      <c r="N596" s="74"/>
      <c r="O596" s="74"/>
      <c r="P596" s="74"/>
      <c r="Q596" s="109"/>
      <c r="R596" s="109"/>
      <c r="S596" s="109"/>
      <c r="T596" s="109"/>
      <c r="U596" s="109"/>
      <c r="V596" s="109"/>
      <c r="W596" s="109"/>
      <c r="X596" s="109"/>
      <c r="Y596" s="109"/>
      <c r="Z596" s="109"/>
      <c r="AA596" s="109"/>
      <c r="AB596" s="109"/>
      <c r="AC596" s="109"/>
    </row>
    <row r="597" spans="1:29" ht="15.75" customHeight="1">
      <c r="A597" s="107"/>
      <c r="B597" s="55"/>
      <c r="C597" s="107"/>
      <c r="D597" s="107"/>
      <c r="E597" s="107"/>
      <c r="F597" s="108"/>
      <c r="G597" s="107"/>
      <c r="H597" s="74"/>
      <c r="I597" s="74"/>
      <c r="J597" s="74"/>
      <c r="K597" s="74"/>
      <c r="L597" s="74"/>
      <c r="M597" s="74"/>
      <c r="N597" s="74"/>
      <c r="O597" s="74"/>
      <c r="P597" s="74"/>
      <c r="Q597" s="109"/>
      <c r="R597" s="109"/>
      <c r="S597" s="109"/>
      <c r="T597" s="109"/>
      <c r="U597" s="109"/>
      <c r="V597" s="109"/>
      <c r="W597" s="109"/>
      <c r="X597" s="109"/>
      <c r="Y597" s="109"/>
      <c r="Z597" s="109"/>
      <c r="AA597" s="109"/>
      <c r="AB597" s="109"/>
      <c r="AC597" s="109"/>
    </row>
    <row r="598" spans="1:29" ht="15.75" customHeight="1">
      <c r="A598" s="107"/>
      <c r="B598" s="55"/>
      <c r="C598" s="107"/>
      <c r="D598" s="107"/>
      <c r="E598" s="107"/>
      <c r="F598" s="108"/>
      <c r="G598" s="107"/>
      <c r="H598" s="74"/>
      <c r="I598" s="74"/>
      <c r="J598" s="74"/>
      <c r="K598" s="74"/>
      <c r="L598" s="74"/>
      <c r="M598" s="74"/>
      <c r="N598" s="74"/>
      <c r="O598" s="74"/>
      <c r="P598" s="74"/>
      <c r="Q598" s="109"/>
      <c r="R598" s="109"/>
      <c r="S598" s="109"/>
      <c r="T598" s="109"/>
      <c r="U598" s="109"/>
      <c r="V598" s="109"/>
      <c r="W598" s="109"/>
      <c r="X598" s="109"/>
      <c r="Y598" s="109"/>
      <c r="Z598" s="109"/>
      <c r="AA598" s="109"/>
      <c r="AB598" s="109"/>
      <c r="AC598" s="109"/>
    </row>
    <row r="599" spans="1:29" ht="15.75" customHeight="1">
      <c r="A599" s="107"/>
      <c r="B599" s="55"/>
      <c r="C599" s="107"/>
      <c r="D599" s="107"/>
      <c r="E599" s="107"/>
      <c r="F599" s="108"/>
      <c r="G599" s="107"/>
      <c r="H599" s="74"/>
      <c r="I599" s="74"/>
      <c r="J599" s="74"/>
      <c r="K599" s="74"/>
      <c r="L599" s="74"/>
      <c r="M599" s="74"/>
      <c r="N599" s="74"/>
      <c r="O599" s="74"/>
      <c r="P599" s="74"/>
      <c r="Q599" s="109"/>
      <c r="R599" s="109"/>
      <c r="S599" s="109"/>
      <c r="T599" s="109"/>
      <c r="U599" s="109"/>
      <c r="V599" s="109"/>
      <c r="W599" s="109"/>
      <c r="X599" s="109"/>
      <c r="Y599" s="109"/>
      <c r="Z599" s="109"/>
      <c r="AA599" s="109"/>
      <c r="AB599" s="109"/>
      <c r="AC599" s="109"/>
    </row>
    <row r="600" spans="1:29" ht="15.75" customHeight="1">
      <c r="A600" s="107"/>
      <c r="B600" s="55"/>
      <c r="C600" s="107"/>
      <c r="D600" s="107"/>
      <c r="E600" s="107"/>
      <c r="F600" s="108"/>
      <c r="G600" s="107"/>
      <c r="H600" s="74"/>
      <c r="I600" s="74"/>
      <c r="J600" s="74"/>
      <c r="K600" s="74"/>
      <c r="L600" s="74"/>
      <c r="M600" s="74"/>
      <c r="N600" s="74"/>
      <c r="O600" s="74"/>
      <c r="P600" s="74"/>
      <c r="Q600" s="109"/>
      <c r="R600" s="109"/>
      <c r="S600" s="109"/>
      <c r="T600" s="109"/>
      <c r="U600" s="109"/>
      <c r="V600" s="109"/>
      <c r="W600" s="109"/>
      <c r="X600" s="109"/>
      <c r="Y600" s="109"/>
      <c r="Z600" s="109"/>
      <c r="AA600" s="109"/>
      <c r="AB600" s="109"/>
      <c r="AC600" s="109"/>
    </row>
    <row r="601" spans="1:29" ht="15.75" customHeight="1">
      <c r="A601" s="107"/>
      <c r="B601" s="55"/>
      <c r="C601" s="107"/>
      <c r="D601" s="107"/>
      <c r="E601" s="107"/>
      <c r="F601" s="108"/>
      <c r="G601" s="107"/>
      <c r="H601" s="74"/>
      <c r="I601" s="74"/>
      <c r="J601" s="74"/>
      <c r="K601" s="74"/>
      <c r="L601" s="74"/>
      <c r="M601" s="74"/>
      <c r="N601" s="74"/>
      <c r="O601" s="74"/>
      <c r="P601" s="74"/>
      <c r="Q601" s="109"/>
      <c r="R601" s="109"/>
      <c r="S601" s="109"/>
      <c r="T601" s="109"/>
      <c r="U601" s="109"/>
      <c r="V601" s="109"/>
      <c r="W601" s="109"/>
      <c r="X601" s="109"/>
      <c r="Y601" s="109"/>
      <c r="Z601" s="109"/>
      <c r="AA601" s="109"/>
      <c r="AB601" s="109"/>
      <c r="AC601" s="109"/>
    </row>
    <row r="602" spans="1:29" ht="15.75" customHeight="1">
      <c r="A602" s="107"/>
      <c r="B602" s="55"/>
      <c r="C602" s="107"/>
      <c r="D602" s="107"/>
      <c r="E602" s="107"/>
      <c r="F602" s="108"/>
      <c r="G602" s="107"/>
      <c r="H602" s="74"/>
      <c r="I602" s="74"/>
      <c r="J602" s="74"/>
      <c r="K602" s="74"/>
      <c r="L602" s="74"/>
      <c r="M602" s="74"/>
      <c r="N602" s="74"/>
      <c r="O602" s="74"/>
      <c r="P602" s="74"/>
      <c r="Q602" s="109"/>
      <c r="R602" s="109"/>
      <c r="S602" s="109"/>
      <c r="T602" s="109"/>
      <c r="U602" s="109"/>
      <c r="V602" s="109"/>
      <c r="W602" s="109"/>
      <c r="X602" s="109"/>
      <c r="Y602" s="109"/>
      <c r="Z602" s="109"/>
      <c r="AA602" s="109"/>
      <c r="AB602" s="109"/>
      <c r="AC602" s="109"/>
    </row>
    <row r="603" spans="1:29" ht="15.75" customHeight="1">
      <c r="A603" s="107"/>
      <c r="B603" s="55"/>
      <c r="C603" s="107"/>
      <c r="D603" s="107"/>
      <c r="E603" s="107"/>
      <c r="F603" s="108"/>
      <c r="G603" s="107"/>
      <c r="H603" s="74"/>
      <c r="I603" s="74"/>
      <c r="J603" s="74"/>
      <c r="K603" s="74"/>
      <c r="L603" s="74"/>
      <c r="M603" s="74"/>
      <c r="N603" s="74"/>
      <c r="O603" s="74"/>
      <c r="P603" s="74"/>
      <c r="Q603" s="109"/>
      <c r="R603" s="109"/>
      <c r="S603" s="109"/>
      <c r="T603" s="109"/>
      <c r="U603" s="109"/>
      <c r="V603" s="109"/>
      <c r="W603" s="109"/>
      <c r="X603" s="109"/>
      <c r="Y603" s="109"/>
      <c r="Z603" s="109"/>
      <c r="AA603" s="109"/>
      <c r="AB603" s="109"/>
      <c r="AC603" s="109"/>
    </row>
    <row r="604" spans="1:29" ht="15.75" customHeight="1">
      <c r="A604" s="107"/>
      <c r="B604" s="55"/>
      <c r="C604" s="107"/>
      <c r="D604" s="107"/>
      <c r="E604" s="107"/>
      <c r="F604" s="108"/>
      <c r="G604" s="107"/>
      <c r="H604" s="74"/>
      <c r="I604" s="74"/>
      <c r="J604" s="74"/>
      <c r="K604" s="74"/>
      <c r="L604" s="74"/>
      <c r="M604" s="74"/>
      <c r="N604" s="74"/>
      <c r="O604" s="74"/>
      <c r="P604" s="74"/>
      <c r="Q604" s="109"/>
      <c r="R604" s="109"/>
      <c r="S604" s="109"/>
      <c r="T604" s="109"/>
      <c r="U604" s="109"/>
      <c r="V604" s="109"/>
      <c r="W604" s="109"/>
      <c r="X604" s="109"/>
      <c r="Y604" s="109"/>
      <c r="Z604" s="109"/>
      <c r="AA604" s="109"/>
      <c r="AB604" s="109"/>
      <c r="AC604" s="109"/>
    </row>
    <row r="605" spans="1:29" ht="15.75" customHeight="1">
      <c r="A605" s="107"/>
      <c r="B605" s="55"/>
      <c r="C605" s="107"/>
      <c r="D605" s="107"/>
      <c r="E605" s="107"/>
      <c r="F605" s="108"/>
      <c r="G605" s="107"/>
      <c r="H605" s="74"/>
      <c r="I605" s="74"/>
      <c r="J605" s="74"/>
      <c r="K605" s="74"/>
      <c r="L605" s="74"/>
      <c r="M605" s="74"/>
      <c r="N605" s="74"/>
      <c r="O605" s="74"/>
      <c r="P605" s="74"/>
      <c r="Q605" s="109"/>
      <c r="R605" s="109"/>
      <c r="S605" s="109"/>
      <c r="T605" s="109"/>
      <c r="U605" s="109"/>
      <c r="V605" s="109"/>
      <c r="W605" s="109"/>
      <c r="X605" s="109"/>
      <c r="Y605" s="109"/>
      <c r="Z605" s="109"/>
      <c r="AA605" s="109"/>
      <c r="AB605" s="109"/>
      <c r="AC605" s="109"/>
    </row>
    <row r="606" spans="1:29" ht="15.75" customHeight="1">
      <c r="A606" s="107"/>
      <c r="B606" s="55"/>
      <c r="C606" s="107"/>
      <c r="D606" s="107"/>
      <c r="E606" s="107"/>
      <c r="F606" s="108"/>
      <c r="G606" s="107"/>
      <c r="H606" s="74"/>
      <c r="I606" s="74"/>
      <c r="J606" s="74"/>
      <c r="K606" s="74"/>
      <c r="L606" s="74"/>
      <c r="M606" s="74"/>
      <c r="N606" s="74"/>
      <c r="O606" s="74"/>
      <c r="P606" s="74"/>
      <c r="Q606" s="109"/>
      <c r="R606" s="109"/>
      <c r="S606" s="109"/>
      <c r="T606" s="109"/>
      <c r="U606" s="109"/>
      <c r="V606" s="109"/>
      <c r="W606" s="109"/>
      <c r="X606" s="109"/>
      <c r="Y606" s="109"/>
      <c r="Z606" s="109"/>
      <c r="AA606" s="109"/>
      <c r="AB606" s="109"/>
      <c r="AC606" s="109"/>
    </row>
    <row r="607" spans="1:29" ht="15.75" customHeight="1">
      <c r="A607" s="107"/>
      <c r="B607" s="55"/>
      <c r="C607" s="107"/>
      <c r="D607" s="107"/>
      <c r="E607" s="107"/>
      <c r="F607" s="108"/>
      <c r="G607" s="107"/>
      <c r="H607" s="74"/>
      <c r="I607" s="74"/>
      <c r="J607" s="74"/>
      <c r="K607" s="74"/>
      <c r="L607" s="74"/>
      <c r="M607" s="74"/>
      <c r="N607" s="74"/>
      <c r="O607" s="74"/>
      <c r="P607" s="74"/>
      <c r="Q607" s="109"/>
      <c r="R607" s="109"/>
      <c r="S607" s="109"/>
      <c r="T607" s="109"/>
      <c r="U607" s="109"/>
      <c r="V607" s="109"/>
      <c r="W607" s="109"/>
      <c r="X607" s="109"/>
      <c r="Y607" s="109"/>
      <c r="Z607" s="109"/>
      <c r="AA607" s="109"/>
      <c r="AB607" s="109"/>
      <c r="AC607" s="109"/>
    </row>
    <row r="608" spans="1:29" ht="15.75" customHeight="1">
      <c r="A608" s="107"/>
      <c r="B608" s="55"/>
      <c r="C608" s="107"/>
      <c r="D608" s="107"/>
      <c r="E608" s="107"/>
      <c r="F608" s="108"/>
      <c r="G608" s="107"/>
      <c r="H608" s="74"/>
      <c r="I608" s="74"/>
      <c r="J608" s="74"/>
      <c r="K608" s="74"/>
      <c r="L608" s="74"/>
      <c r="M608" s="74"/>
      <c r="N608" s="74"/>
      <c r="O608" s="74"/>
      <c r="P608" s="74"/>
      <c r="Q608" s="109"/>
      <c r="R608" s="109"/>
      <c r="S608" s="109"/>
      <c r="T608" s="109"/>
      <c r="U608" s="109"/>
      <c r="V608" s="109"/>
      <c r="W608" s="109"/>
      <c r="X608" s="109"/>
      <c r="Y608" s="109"/>
      <c r="Z608" s="109"/>
      <c r="AA608" s="109"/>
      <c r="AB608" s="109"/>
      <c r="AC608" s="109"/>
    </row>
    <row r="609" spans="1:29" ht="15.75" customHeight="1">
      <c r="A609" s="107"/>
      <c r="B609" s="55"/>
      <c r="C609" s="107"/>
      <c r="D609" s="107"/>
      <c r="E609" s="107"/>
      <c r="F609" s="108"/>
      <c r="G609" s="107"/>
      <c r="H609" s="74"/>
      <c r="I609" s="74"/>
      <c r="J609" s="74"/>
      <c r="K609" s="74"/>
      <c r="L609" s="74"/>
      <c r="M609" s="74"/>
      <c r="N609" s="74"/>
      <c r="O609" s="74"/>
      <c r="P609" s="74"/>
      <c r="Q609" s="109"/>
      <c r="R609" s="109"/>
      <c r="S609" s="109"/>
      <c r="T609" s="109"/>
      <c r="U609" s="109"/>
      <c r="V609" s="109"/>
      <c r="W609" s="109"/>
      <c r="X609" s="109"/>
      <c r="Y609" s="109"/>
      <c r="Z609" s="109"/>
      <c r="AA609" s="109"/>
      <c r="AB609" s="109"/>
      <c r="AC609" s="109"/>
    </row>
    <row r="610" spans="1:29" ht="15.75" customHeight="1">
      <c r="A610" s="107"/>
      <c r="B610" s="55"/>
      <c r="C610" s="107"/>
      <c r="D610" s="107"/>
      <c r="E610" s="107"/>
      <c r="F610" s="108"/>
      <c r="G610" s="107"/>
      <c r="H610" s="74"/>
      <c r="I610" s="74"/>
      <c r="J610" s="74"/>
      <c r="K610" s="74"/>
      <c r="L610" s="74"/>
      <c r="M610" s="74"/>
      <c r="N610" s="74"/>
      <c r="O610" s="74"/>
      <c r="P610" s="74"/>
      <c r="Q610" s="109"/>
      <c r="R610" s="109"/>
      <c r="S610" s="109"/>
      <c r="T610" s="109"/>
      <c r="U610" s="109"/>
      <c r="V610" s="109"/>
      <c r="W610" s="109"/>
      <c r="X610" s="109"/>
      <c r="Y610" s="109"/>
      <c r="Z610" s="109"/>
      <c r="AA610" s="109"/>
      <c r="AB610" s="109"/>
      <c r="AC610" s="109"/>
    </row>
    <row r="611" spans="1:29" ht="15.75" customHeight="1">
      <c r="A611" s="107"/>
      <c r="B611" s="55"/>
      <c r="C611" s="107"/>
      <c r="D611" s="107"/>
      <c r="E611" s="107"/>
      <c r="F611" s="108"/>
      <c r="G611" s="107"/>
      <c r="H611" s="74"/>
      <c r="I611" s="74"/>
      <c r="J611" s="74"/>
      <c r="K611" s="74"/>
      <c r="L611" s="74"/>
      <c r="M611" s="74"/>
      <c r="N611" s="74"/>
      <c r="O611" s="74"/>
      <c r="P611" s="74"/>
      <c r="Q611" s="109"/>
      <c r="R611" s="109"/>
      <c r="S611" s="109"/>
      <c r="T611" s="109"/>
      <c r="U611" s="109"/>
      <c r="V611" s="109"/>
      <c r="W611" s="109"/>
      <c r="X611" s="109"/>
      <c r="Y611" s="109"/>
      <c r="Z611" s="109"/>
      <c r="AA611" s="109"/>
      <c r="AB611" s="109"/>
      <c r="AC611" s="109"/>
    </row>
    <row r="612" spans="1:29" ht="15.75" customHeight="1">
      <c r="A612" s="107"/>
      <c r="B612" s="55"/>
      <c r="C612" s="107"/>
      <c r="D612" s="107"/>
      <c r="E612" s="107"/>
      <c r="F612" s="108"/>
      <c r="G612" s="107"/>
      <c r="H612" s="74"/>
      <c r="I612" s="74"/>
      <c r="J612" s="74"/>
      <c r="K612" s="74"/>
      <c r="L612" s="74"/>
      <c r="M612" s="74"/>
      <c r="N612" s="74"/>
      <c r="O612" s="74"/>
      <c r="P612" s="74"/>
      <c r="Q612" s="109"/>
      <c r="R612" s="109"/>
      <c r="S612" s="109"/>
      <c r="T612" s="109"/>
      <c r="U612" s="109"/>
      <c r="V612" s="109"/>
      <c r="W612" s="109"/>
      <c r="X612" s="109"/>
      <c r="Y612" s="109"/>
      <c r="Z612" s="109"/>
      <c r="AA612" s="109"/>
      <c r="AB612" s="109"/>
      <c r="AC612" s="109"/>
    </row>
    <row r="613" spans="1:29" ht="15.75" customHeight="1">
      <c r="A613" s="107"/>
      <c r="B613" s="55"/>
      <c r="C613" s="107"/>
      <c r="D613" s="107"/>
      <c r="E613" s="107"/>
      <c r="F613" s="108"/>
      <c r="G613" s="107"/>
      <c r="H613" s="74"/>
      <c r="I613" s="74"/>
      <c r="J613" s="74"/>
      <c r="K613" s="74"/>
      <c r="L613" s="74"/>
      <c r="M613" s="74"/>
      <c r="N613" s="74"/>
      <c r="O613" s="74"/>
      <c r="P613" s="74"/>
      <c r="Q613" s="109"/>
      <c r="R613" s="109"/>
      <c r="S613" s="109"/>
      <c r="T613" s="109"/>
      <c r="U613" s="109"/>
      <c r="V613" s="109"/>
      <c r="W613" s="109"/>
      <c r="X613" s="109"/>
      <c r="Y613" s="109"/>
      <c r="Z613" s="109"/>
      <c r="AA613" s="109"/>
      <c r="AB613" s="109"/>
      <c r="AC613" s="109"/>
    </row>
    <row r="614" spans="1:29" ht="15.75" customHeight="1">
      <c r="A614" s="107"/>
      <c r="B614" s="55"/>
      <c r="C614" s="107"/>
      <c r="D614" s="107"/>
      <c r="E614" s="107"/>
      <c r="F614" s="108"/>
      <c r="G614" s="107"/>
      <c r="H614" s="74"/>
      <c r="I614" s="74"/>
      <c r="J614" s="74"/>
      <c r="K614" s="74"/>
      <c r="L614" s="74"/>
      <c r="M614" s="74"/>
      <c r="N614" s="74"/>
      <c r="O614" s="74"/>
      <c r="P614" s="74"/>
      <c r="Q614" s="109"/>
      <c r="R614" s="109"/>
      <c r="S614" s="109"/>
      <c r="T614" s="109"/>
      <c r="U614" s="109"/>
      <c r="V614" s="109"/>
      <c r="W614" s="109"/>
      <c r="X614" s="109"/>
      <c r="Y614" s="109"/>
      <c r="Z614" s="109"/>
      <c r="AA614" s="109"/>
      <c r="AB614" s="109"/>
      <c r="AC614" s="109"/>
    </row>
    <row r="615" spans="1:29" ht="15.75" customHeight="1">
      <c r="A615" s="107"/>
      <c r="B615" s="55"/>
      <c r="C615" s="107"/>
      <c r="D615" s="107"/>
      <c r="E615" s="107"/>
      <c r="F615" s="108"/>
      <c r="G615" s="107"/>
      <c r="H615" s="74"/>
      <c r="I615" s="74"/>
      <c r="J615" s="74"/>
      <c r="K615" s="74"/>
      <c r="L615" s="74"/>
      <c r="M615" s="74"/>
      <c r="N615" s="74"/>
      <c r="O615" s="74"/>
      <c r="P615" s="74"/>
      <c r="Q615" s="109"/>
      <c r="R615" s="109"/>
      <c r="S615" s="109"/>
      <c r="T615" s="109"/>
      <c r="U615" s="109"/>
      <c r="V615" s="109"/>
      <c r="W615" s="109"/>
      <c r="X615" s="109"/>
      <c r="Y615" s="109"/>
      <c r="Z615" s="109"/>
      <c r="AA615" s="109"/>
      <c r="AB615" s="109"/>
      <c r="AC615" s="109"/>
    </row>
    <row r="616" spans="1:29" ht="15.75" customHeight="1">
      <c r="A616" s="107"/>
      <c r="B616" s="55"/>
      <c r="C616" s="107"/>
      <c r="D616" s="107"/>
      <c r="E616" s="107"/>
      <c r="F616" s="108"/>
      <c r="G616" s="107"/>
      <c r="H616" s="74"/>
      <c r="I616" s="74"/>
      <c r="J616" s="74"/>
      <c r="K616" s="74"/>
      <c r="L616" s="74"/>
      <c r="M616" s="74"/>
      <c r="N616" s="74"/>
      <c r="O616" s="74"/>
      <c r="P616" s="74"/>
      <c r="Q616" s="109"/>
      <c r="R616" s="109"/>
      <c r="S616" s="109"/>
      <c r="T616" s="109"/>
      <c r="U616" s="109"/>
      <c r="V616" s="109"/>
      <c r="W616" s="109"/>
      <c r="X616" s="109"/>
      <c r="Y616" s="109"/>
      <c r="Z616" s="109"/>
      <c r="AA616" s="109"/>
      <c r="AB616" s="109"/>
      <c r="AC616" s="109"/>
    </row>
    <row r="617" spans="1:29" ht="15.75" customHeight="1">
      <c r="A617" s="107"/>
      <c r="B617" s="55"/>
      <c r="C617" s="107"/>
      <c r="D617" s="107"/>
      <c r="E617" s="107"/>
      <c r="F617" s="108"/>
      <c r="G617" s="107"/>
      <c r="H617" s="74"/>
      <c r="I617" s="74"/>
      <c r="J617" s="74"/>
      <c r="K617" s="74"/>
      <c r="L617" s="74"/>
      <c r="M617" s="74"/>
      <c r="N617" s="74"/>
      <c r="O617" s="74"/>
      <c r="P617" s="74"/>
      <c r="Q617" s="109"/>
      <c r="R617" s="109"/>
      <c r="S617" s="109"/>
      <c r="T617" s="109"/>
      <c r="U617" s="109"/>
      <c r="V617" s="109"/>
      <c r="W617" s="109"/>
      <c r="X617" s="109"/>
      <c r="Y617" s="109"/>
      <c r="Z617" s="109"/>
      <c r="AA617" s="109"/>
      <c r="AB617" s="109"/>
      <c r="AC617" s="109"/>
    </row>
    <row r="618" spans="1:29" ht="15.75" customHeight="1">
      <c r="A618" s="107"/>
      <c r="B618" s="55"/>
      <c r="C618" s="107"/>
      <c r="D618" s="107"/>
      <c r="E618" s="107"/>
      <c r="F618" s="108"/>
      <c r="G618" s="107"/>
      <c r="H618" s="74"/>
      <c r="I618" s="74"/>
      <c r="J618" s="74"/>
      <c r="K618" s="74"/>
      <c r="L618" s="74"/>
      <c r="M618" s="74"/>
      <c r="N618" s="74"/>
      <c r="O618" s="74"/>
      <c r="P618" s="74"/>
      <c r="Q618" s="109"/>
      <c r="R618" s="109"/>
      <c r="S618" s="109"/>
      <c r="T618" s="109"/>
      <c r="U618" s="109"/>
      <c r="V618" s="109"/>
      <c r="W618" s="109"/>
      <c r="X618" s="109"/>
      <c r="Y618" s="109"/>
      <c r="Z618" s="109"/>
      <c r="AA618" s="109"/>
      <c r="AB618" s="109"/>
      <c r="AC618" s="109"/>
    </row>
    <row r="619" spans="1:29" ht="15.75" customHeight="1">
      <c r="A619" s="107"/>
      <c r="B619" s="55"/>
      <c r="C619" s="107"/>
      <c r="D619" s="107"/>
      <c r="E619" s="107"/>
      <c r="F619" s="108"/>
      <c r="G619" s="107"/>
      <c r="H619" s="74"/>
      <c r="I619" s="74"/>
      <c r="J619" s="74"/>
      <c r="K619" s="74"/>
      <c r="L619" s="74"/>
      <c r="M619" s="74"/>
      <c r="N619" s="74"/>
      <c r="O619" s="74"/>
      <c r="P619" s="74"/>
      <c r="Q619" s="109"/>
      <c r="R619" s="109"/>
      <c r="S619" s="109"/>
      <c r="T619" s="109"/>
      <c r="U619" s="109"/>
      <c r="V619" s="109"/>
      <c r="W619" s="109"/>
      <c r="X619" s="109"/>
      <c r="Y619" s="109"/>
      <c r="Z619" s="109"/>
      <c r="AA619" s="109"/>
      <c r="AB619" s="109"/>
      <c r="AC619" s="109"/>
    </row>
    <row r="620" spans="1:29" ht="15.75" customHeight="1">
      <c r="A620" s="107"/>
      <c r="B620" s="55"/>
      <c r="C620" s="107"/>
      <c r="D620" s="107"/>
      <c r="E620" s="107"/>
      <c r="F620" s="108"/>
      <c r="G620" s="107"/>
      <c r="H620" s="74"/>
      <c r="I620" s="74"/>
      <c r="J620" s="74"/>
      <c r="K620" s="74"/>
      <c r="L620" s="74"/>
      <c r="M620" s="74"/>
      <c r="N620" s="74"/>
      <c r="O620" s="74"/>
      <c r="P620" s="74"/>
      <c r="Q620" s="109"/>
      <c r="R620" s="109"/>
      <c r="S620" s="109"/>
      <c r="T620" s="109"/>
      <c r="U620" s="109"/>
      <c r="V620" s="109"/>
      <c r="W620" s="109"/>
      <c r="X620" s="109"/>
      <c r="Y620" s="109"/>
      <c r="Z620" s="109"/>
      <c r="AA620" s="109"/>
      <c r="AB620" s="109"/>
      <c r="AC620" s="109"/>
    </row>
    <row r="621" spans="1:29" ht="15.75" customHeight="1">
      <c r="A621" s="107"/>
      <c r="B621" s="55"/>
      <c r="C621" s="107"/>
      <c r="D621" s="107"/>
      <c r="E621" s="107"/>
      <c r="F621" s="108"/>
      <c r="G621" s="107"/>
      <c r="H621" s="74"/>
      <c r="I621" s="74"/>
      <c r="J621" s="74"/>
      <c r="K621" s="74"/>
      <c r="L621" s="74"/>
      <c r="M621" s="74"/>
      <c r="N621" s="74"/>
      <c r="O621" s="74"/>
      <c r="P621" s="74"/>
      <c r="Q621" s="109"/>
      <c r="R621" s="109"/>
      <c r="S621" s="109"/>
      <c r="T621" s="109"/>
      <c r="U621" s="109"/>
      <c r="V621" s="109"/>
      <c r="W621" s="109"/>
      <c r="X621" s="109"/>
      <c r="Y621" s="109"/>
      <c r="Z621" s="109"/>
      <c r="AA621" s="109"/>
      <c r="AB621" s="109"/>
      <c r="AC621" s="109"/>
    </row>
    <row r="622" spans="1:29" ht="15.75" customHeight="1">
      <c r="A622" s="107"/>
      <c r="B622" s="55"/>
      <c r="C622" s="107"/>
      <c r="D622" s="107"/>
      <c r="E622" s="107"/>
      <c r="F622" s="108"/>
      <c r="G622" s="107"/>
      <c r="H622" s="74"/>
      <c r="I622" s="74"/>
      <c r="J622" s="74"/>
      <c r="K622" s="74"/>
      <c r="L622" s="74"/>
      <c r="M622" s="74"/>
      <c r="N622" s="74"/>
      <c r="O622" s="74"/>
      <c r="P622" s="74"/>
      <c r="Q622" s="109"/>
      <c r="R622" s="109"/>
      <c r="S622" s="109"/>
      <c r="T622" s="109"/>
      <c r="U622" s="109"/>
      <c r="V622" s="109"/>
      <c r="W622" s="109"/>
      <c r="X622" s="109"/>
      <c r="Y622" s="109"/>
      <c r="Z622" s="109"/>
      <c r="AA622" s="109"/>
      <c r="AB622" s="109"/>
      <c r="AC622" s="109"/>
    </row>
    <row r="623" spans="1:29" ht="15.75" customHeight="1">
      <c r="A623" s="107"/>
      <c r="B623" s="55"/>
      <c r="C623" s="107"/>
      <c r="D623" s="107"/>
      <c r="E623" s="107"/>
      <c r="F623" s="108"/>
      <c r="G623" s="107"/>
      <c r="H623" s="74"/>
      <c r="I623" s="74"/>
      <c r="J623" s="74"/>
      <c r="K623" s="74"/>
      <c r="L623" s="74"/>
      <c r="M623" s="74"/>
      <c r="N623" s="74"/>
      <c r="O623" s="74"/>
      <c r="P623" s="74"/>
      <c r="Q623" s="109"/>
      <c r="R623" s="109"/>
      <c r="S623" s="109"/>
      <c r="T623" s="109"/>
      <c r="U623" s="109"/>
      <c r="V623" s="109"/>
      <c r="W623" s="109"/>
      <c r="X623" s="109"/>
      <c r="Y623" s="109"/>
      <c r="Z623" s="109"/>
      <c r="AA623" s="109"/>
      <c r="AB623" s="109"/>
      <c r="AC623" s="109"/>
    </row>
    <row r="624" spans="1:29" ht="15.75" customHeight="1">
      <c r="A624" s="107"/>
      <c r="B624" s="55"/>
      <c r="C624" s="107"/>
      <c r="D624" s="107"/>
      <c r="E624" s="107"/>
      <c r="F624" s="108"/>
      <c r="G624" s="107"/>
      <c r="H624" s="74"/>
      <c r="I624" s="74"/>
      <c r="J624" s="74"/>
      <c r="K624" s="74"/>
      <c r="L624" s="74"/>
      <c r="M624" s="74"/>
      <c r="N624" s="74"/>
      <c r="O624" s="74"/>
      <c r="P624" s="74"/>
      <c r="Q624" s="109"/>
      <c r="R624" s="109"/>
      <c r="S624" s="109"/>
      <c r="T624" s="109"/>
      <c r="U624" s="109"/>
      <c r="V624" s="109"/>
      <c r="W624" s="109"/>
      <c r="X624" s="109"/>
      <c r="Y624" s="109"/>
      <c r="Z624" s="109"/>
      <c r="AA624" s="109"/>
      <c r="AB624" s="109"/>
      <c r="AC624" s="109"/>
    </row>
    <row r="625" spans="1:29" ht="15.75" customHeight="1">
      <c r="A625" s="107"/>
      <c r="B625" s="55"/>
      <c r="C625" s="107"/>
      <c r="D625" s="107"/>
      <c r="E625" s="107"/>
      <c r="F625" s="108"/>
      <c r="G625" s="107"/>
      <c r="H625" s="74"/>
      <c r="I625" s="74"/>
      <c r="J625" s="74"/>
      <c r="K625" s="74"/>
      <c r="L625" s="74"/>
      <c r="M625" s="74"/>
      <c r="N625" s="74"/>
      <c r="O625" s="74"/>
      <c r="P625" s="74"/>
      <c r="Q625" s="109"/>
      <c r="R625" s="109"/>
      <c r="S625" s="109"/>
      <c r="T625" s="109"/>
      <c r="U625" s="109"/>
      <c r="V625" s="109"/>
      <c r="W625" s="109"/>
      <c r="X625" s="109"/>
      <c r="Y625" s="109"/>
      <c r="Z625" s="109"/>
      <c r="AA625" s="109"/>
      <c r="AB625" s="109"/>
      <c r="AC625" s="109"/>
    </row>
    <row r="626" spans="1:29" ht="15.75" customHeight="1">
      <c r="A626" s="107"/>
      <c r="B626" s="55"/>
      <c r="C626" s="107"/>
      <c r="D626" s="107"/>
      <c r="E626" s="107"/>
      <c r="F626" s="108"/>
      <c r="G626" s="107"/>
      <c r="H626" s="74"/>
      <c r="I626" s="74"/>
      <c r="J626" s="74"/>
      <c r="K626" s="74"/>
      <c r="L626" s="74"/>
      <c r="M626" s="74"/>
      <c r="N626" s="74"/>
      <c r="O626" s="74"/>
      <c r="P626" s="74"/>
      <c r="Q626" s="109"/>
      <c r="R626" s="109"/>
      <c r="S626" s="109"/>
      <c r="T626" s="109"/>
      <c r="U626" s="109"/>
      <c r="V626" s="109"/>
      <c r="W626" s="109"/>
      <c r="X626" s="109"/>
      <c r="Y626" s="109"/>
      <c r="Z626" s="109"/>
      <c r="AA626" s="109"/>
      <c r="AB626" s="109"/>
      <c r="AC626" s="109"/>
    </row>
    <row r="627" spans="1:29" ht="15.75" customHeight="1">
      <c r="A627" s="107"/>
      <c r="B627" s="55"/>
      <c r="C627" s="107"/>
      <c r="D627" s="107"/>
      <c r="E627" s="107"/>
      <c r="F627" s="108"/>
      <c r="G627" s="107"/>
      <c r="H627" s="74"/>
      <c r="I627" s="74"/>
      <c r="J627" s="74"/>
      <c r="K627" s="74"/>
      <c r="L627" s="74"/>
      <c r="M627" s="74"/>
      <c r="N627" s="74"/>
      <c r="O627" s="74"/>
      <c r="P627" s="74"/>
      <c r="Q627" s="109"/>
      <c r="R627" s="109"/>
      <c r="S627" s="109"/>
      <c r="T627" s="109"/>
      <c r="U627" s="109"/>
      <c r="V627" s="109"/>
      <c r="W627" s="109"/>
      <c r="X627" s="109"/>
      <c r="Y627" s="109"/>
      <c r="Z627" s="109"/>
      <c r="AA627" s="109"/>
      <c r="AB627" s="109"/>
      <c r="AC627" s="109"/>
    </row>
    <row r="628" spans="1:29" ht="15.75" customHeight="1">
      <c r="A628" s="107"/>
      <c r="B628" s="55"/>
      <c r="C628" s="107"/>
      <c r="D628" s="107"/>
      <c r="E628" s="107"/>
      <c r="F628" s="108"/>
      <c r="G628" s="107"/>
      <c r="H628" s="74"/>
      <c r="I628" s="74"/>
      <c r="J628" s="74"/>
      <c r="K628" s="74"/>
      <c r="L628" s="74"/>
      <c r="M628" s="74"/>
      <c r="N628" s="74"/>
      <c r="O628" s="74"/>
      <c r="P628" s="74"/>
      <c r="Q628" s="109"/>
      <c r="R628" s="109"/>
      <c r="S628" s="109"/>
      <c r="T628" s="109"/>
      <c r="U628" s="109"/>
      <c r="V628" s="109"/>
      <c r="W628" s="109"/>
      <c r="X628" s="109"/>
      <c r="Y628" s="109"/>
      <c r="Z628" s="109"/>
      <c r="AA628" s="109"/>
      <c r="AB628" s="109"/>
      <c r="AC628" s="109"/>
    </row>
    <row r="629" spans="1:29" ht="15.75" customHeight="1">
      <c r="A629" s="107"/>
      <c r="B629" s="55"/>
      <c r="C629" s="107"/>
      <c r="D629" s="107"/>
      <c r="E629" s="107"/>
      <c r="F629" s="108"/>
      <c r="G629" s="107"/>
      <c r="H629" s="74"/>
      <c r="I629" s="74"/>
      <c r="J629" s="74"/>
      <c r="K629" s="74"/>
      <c r="L629" s="74"/>
      <c r="M629" s="74"/>
      <c r="N629" s="74"/>
      <c r="O629" s="74"/>
      <c r="P629" s="74"/>
      <c r="Q629" s="109"/>
      <c r="R629" s="109"/>
      <c r="S629" s="109"/>
      <c r="T629" s="109"/>
      <c r="U629" s="109"/>
      <c r="V629" s="109"/>
      <c r="W629" s="109"/>
      <c r="X629" s="109"/>
      <c r="Y629" s="109"/>
      <c r="Z629" s="109"/>
      <c r="AA629" s="109"/>
      <c r="AB629" s="109"/>
      <c r="AC629" s="109"/>
    </row>
    <row r="630" spans="1:29" ht="15.75" customHeight="1">
      <c r="A630" s="107"/>
      <c r="B630" s="55"/>
      <c r="C630" s="107"/>
      <c r="D630" s="107"/>
      <c r="E630" s="107"/>
      <c r="F630" s="108"/>
      <c r="G630" s="107"/>
      <c r="H630" s="74"/>
      <c r="I630" s="74"/>
      <c r="J630" s="74"/>
      <c r="K630" s="74"/>
      <c r="L630" s="74"/>
      <c r="M630" s="74"/>
      <c r="N630" s="74"/>
      <c r="O630" s="74"/>
      <c r="P630" s="74"/>
      <c r="Q630" s="109"/>
      <c r="R630" s="109"/>
      <c r="S630" s="109"/>
      <c r="T630" s="109"/>
      <c r="U630" s="109"/>
      <c r="V630" s="109"/>
      <c r="W630" s="109"/>
      <c r="X630" s="109"/>
      <c r="Y630" s="109"/>
      <c r="Z630" s="109"/>
      <c r="AA630" s="109"/>
      <c r="AB630" s="109"/>
      <c r="AC630" s="109"/>
    </row>
    <row r="631" spans="1:29" ht="15.75" customHeight="1">
      <c r="A631" s="107"/>
      <c r="B631" s="55"/>
      <c r="C631" s="107"/>
      <c r="D631" s="107"/>
      <c r="E631" s="107"/>
      <c r="F631" s="108"/>
      <c r="G631" s="107"/>
      <c r="H631" s="74"/>
      <c r="I631" s="74"/>
      <c r="J631" s="74"/>
      <c r="K631" s="74"/>
      <c r="L631" s="74"/>
      <c r="M631" s="74"/>
      <c r="N631" s="74"/>
      <c r="O631" s="74"/>
      <c r="P631" s="74"/>
      <c r="Q631" s="109"/>
      <c r="R631" s="109"/>
      <c r="S631" s="109"/>
      <c r="T631" s="109"/>
      <c r="U631" s="109"/>
      <c r="V631" s="109"/>
      <c r="W631" s="109"/>
      <c r="X631" s="109"/>
      <c r="Y631" s="109"/>
      <c r="Z631" s="109"/>
      <c r="AA631" s="109"/>
      <c r="AB631" s="109"/>
      <c r="AC631" s="109"/>
    </row>
    <row r="632" spans="1:29" ht="15.75" customHeight="1">
      <c r="A632" s="107"/>
      <c r="B632" s="55"/>
      <c r="C632" s="107"/>
      <c r="D632" s="107"/>
      <c r="E632" s="107"/>
      <c r="F632" s="108"/>
      <c r="G632" s="107"/>
      <c r="H632" s="74"/>
      <c r="I632" s="74"/>
      <c r="J632" s="74"/>
      <c r="K632" s="74"/>
      <c r="L632" s="74"/>
      <c r="M632" s="74"/>
      <c r="N632" s="74"/>
      <c r="O632" s="74"/>
      <c r="P632" s="74"/>
      <c r="Q632" s="109"/>
      <c r="R632" s="109"/>
      <c r="S632" s="109"/>
      <c r="T632" s="109"/>
      <c r="U632" s="109"/>
      <c r="V632" s="109"/>
      <c r="W632" s="109"/>
      <c r="X632" s="109"/>
      <c r="Y632" s="109"/>
      <c r="Z632" s="109"/>
      <c r="AA632" s="109"/>
      <c r="AB632" s="109"/>
      <c r="AC632" s="109"/>
    </row>
    <row r="633" spans="1:29" ht="15.75" customHeight="1">
      <c r="A633" s="107"/>
      <c r="B633" s="55"/>
      <c r="C633" s="107"/>
      <c r="D633" s="107"/>
      <c r="E633" s="107"/>
      <c r="F633" s="108"/>
      <c r="G633" s="107"/>
      <c r="H633" s="74"/>
      <c r="I633" s="74"/>
      <c r="J633" s="74"/>
      <c r="K633" s="74"/>
      <c r="L633" s="74"/>
      <c r="M633" s="74"/>
      <c r="N633" s="74"/>
      <c r="O633" s="74"/>
      <c r="P633" s="74"/>
      <c r="Q633" s="109"/>
      <c r="R633" s="109"/>
      <c r="S633" s="109"/>
      <c r="T633" s="109"/>
      <c r="U633" s="109"/>
      <c r="V633" s="109"/>
      <c r="W633" s="109"/>
      <c r="X633" s="109"/>
      <c r="Y633" s="109"/>
      <c r="Z633" s="109"/>
      <c r="AA633" s="109"/>
      <c r="AB633" s="109"/>
      <c r="AC633" s="109"/>
    </row>
    <row r="634" spans="1:29" ht="15.75" customHeight="1">
      <c r="A634" s="107"/>
      <c r="B634" s="55"/>
      <c r="C634" s="107"/>
      <c r="D634" s="107"/>
      <c r="E634" s="107"/>
      <c r="F634" s="108"/>
      <c r="G634" s="107"/>
      <c r="H634" s="74"/>
      <c r="I634" s="74"/>
      <c r="J634" s="74"/>
      <c r="K634" s="74"/>
      <c r="L634" s="74"/>
      <c r="M634" s="74"/>
      <c r="N634" s="74"/>
      <c r="O634" s="74"/>
      <c r="P634" s="74"/>
      <c r="Q634" s="109"/>
      <c r="R634" s="109"/>
      <c r="S634" s="109"/>
      <c r="T634" s="109"/>
      <c r="U634" s="109"/>
      <c r="V634" s="109"/>
      <c r="W634" s="109"/>
      <c r="X634" s="109"/>
      <c r="Y634" s="109"/>
      <c r="Z634" s="109"/>
      <c r="AA634" s="109"/>
      <c r="AB634" s="109"/>
      <c r="AC634" s="109"/>
    </row>
    <row r="635" spans="1:29" ht="15.75" customHeight="1">
      <c r="A635" s="107"/>
      <c r="B635" s="55"/>
      <c r="C635" s="107"/>
      <c r="D635" s="107"/>
      <c r="E635" s="107"/>
      <c r="F635" s="108"/>
      <c r="G635" s="107"/>
      <c r="H635" s="74"/>
      <c r="I635" s="74"/>
      <c r="J635" s="74"/>
      <c r="K635" s="74"/>
      <c r="L635" s="74"/>
      <c r="M635" s="74"/>
      <c r="N635" s="74"/>
      <c r="O635" s="74"/>
      <c r="P635" s="74"/>
      <c r="Q635" s="109"/>
      <c r="R635" s="109"/>
      <c r="S635" s="109"/>
      <c r="T635" s="109"/>
      <c r="U635" s="109"/>
      <c r="V635" s="109"/>
      <c r="W635" s="109"/>
      <c r="X635" s="109"/>
      <c r="Y635" s="109"/>
      <c r="Z635" s="109"/>
      <c r="AA635" s="109"/>
      <c r="AB635" s="109"/>
      <c r="AC635" s="109"/>
    </row>
    <row r="636" spans="1:29" ht="15.75" customHeight="1">
      <c r="A636" s="107"/>
      <c r="B636" s="55"/>
      <c r="C636" s="107"/>
      <c r="D636" s="107"/>
      <c r="E636" s="107"/>
      <c r="F636" s="108"/>
      <c r="G636" s="107"/>
      <c r="H636" s="74"/>
      <c r="I636" s="74"/>
      <c r="J636" s="74"/>
      <c r="K636" s="74"/>
      <c r="L636" s="74"/>
      <c r="M636" s="74"/>
      <c r="N636" s="74"/>
      <c r="O636" s="74"/>
      <c r="P636" s="74"/>
      <c r="Q636" s="109"/>
      <c r="R636" s="109"/>
      <c r="S636" s="109"/>
      <c r="T636" s="109"/>
      <c r="U636" s="109"/>
      <c r="V636" s="109"/>
      <c r="W636" s="109"/>
      <c r="X636" s="109"/>
      <c r="Y636" s="109"/>
      <c r="Z636" s="109"/>
      <c r="AA636" s="109"/>
      <c r="AB636" s="109"/>
      <c r="AC636" s="109"/>
    </row>
    <row r="637" spans="1:29" ht="15.75" customHeight="1">
      <c r="A637" s="107"/>
      <c r="B637" s="55"/>
      <c r="C637" s="107"/>
      <c r="D637" s="107"/>
      <c r="E637" s="107"/>
      <c r="F637" s="108"/>
      <c r="G637" s="107"/>
      <c r="H637" s="74"/>
      <c r="I637" s="74"/>
      <c r="J637" s="74"/>
      <c r="K637" s="74"/>
      <c r="L637" s="74"/>
      <c r="M637" s="74"/>
      <c r="N637" s="74"/>
      <c r="O637" s="74"/>
      <c r="P637" s="74"/>
      <c r="Q637" s="109"/>
      <c r="R637" s="109"/>
      <c r="S637" s="109"/>
      <c r="T637" s="109"/>
      <c r="U637" s="109"/>
      <c r="V637" s="109"/>
      <c r="W637" s="109"/>
      <c r="X637" s="109"/>
      <c r="Y637" s="109"/>
      <c r="Z637" s="109"/>
      <c r="AA637" s="109"/>
      <c r="AB637" s="109"/>
      <c r="AC637" s="109"/>
    </row>
    <row r="638" spans="1:29" ht="15.75" customHeight="1">
      <c r="A638" s="107"/>
      <c r="B638" s="55"/>
      <c r="C638" s="107"/>
      <c r="D638" s="107"/>
      <c r="E638" s="107"/>
      <c r="F638" s="108"/>
      <c r="G638" s="107"/>
      <c r="H638" s="74"/>
      <c r="I638" s="74"/>
      <c r="J638" s="74"/>
      <c r="K638" s="74"/>
      <c r="L638" s="74"/>
      <c r="M638" s="74"/>
      <c r="N638" s="74"/>
      <c r="O638" s="74"/>
      <c r="P638" s="74"/>
      <c r="Q638" s="109"/>
      <c r="R638" s="109"/>
      <c r="S638" s="109"/>
      <c r="T638" s="109"/>
      <c r="U638" s="109"/>
      <c r="V638" s="109"/>
      <c r="W638" s="109"/>
      <c r="X638" s="109"/>
      <c r="Y638" s="109"/>
      <c r="Z638" s="109"/>
      <c r="AA638" s="109"/>
      <c r="AB638" s="109"/>
      <c r="AC638" s="109"/>
    </row>
    <row r="639" spans="1:29" ht="15.75" customHeight="1">
      <c r="A639" s="107"/>
      <c r="B639" s="55"/>
      <c r="C639" s="107"/>
      <c r="D639" s="107"/>
      <c r="E639" s="107"/>
      <c r="F639" s="108"/>
      <c r="G639" s="107"/>
      <c r="H639" s="74"/>
      <c r="I639" s="74"/>
      <c r="J639" s="74"/>
      <c r="K639" s="74"/>
      <c r="L639" s="74"/>
      <c r="M639" s="74"/>
      <c r="N639" s="74"/>
      <c r="O639" s="74"/>
      <c r="P639" s="74"/>
      <c r="Q639" s="109"/>
      <c r="R639" s="109"/>
      <c r="S639" s="109"/>
      <c r="T639" s="109"/>
      <c r="U639" s="109"/>
      <c r="V639" s="109"/>
      <c r="W639" s="109"/>
      <c r="X639" s="109"/>
      <c r="Y639" s="109"/>
      <c r="Z639" s="109"/>
      <c r="AA639" s="109"/>
      <c r="AB639" s="109"/>
      <c r="AC639" s="109"/>
    </row>
    <row r="640" spans="1:29" ht="15.75" customHeight="1">
      <c r="A640" s="107"/>
      <c r="B640" s="55"/>
      <c r="C640" s="107"/>
      <c r="D640" s="107"/>
      <c r="E640" s="107"/>
      <c r="F640" s="108"/>
      <c r="G640" s="107"/>
      <c r="H640" s="74"/>
      <c r="I640" s="74"/>
      <c r="J640" s="74"/>
      <c r="K640" s="74"/>
      <c r="L640" s="74"/>
      <c r="M640" s="74"/>
      <c r="N640" s="74"/>
      <c r="O640" s="74"/>
      <c r="P640" s="74"/>
      <c r="Q640" s="109"/>
      <c r="R640" s="109"/>
      <c r="S640" s="109"/>
      <c r="T640" s="109"/>
      <c r="U640" s="109"/>
      <c r="V640" s="109"/>
      <c r="W640" s="109"/>
      <c r="X640" s="109"/>
      <c r="Y640" s="109"/>
      <c r="Z640" s="109"/>
      <c r="AA640" s="109"/>
      <c r="AB640" s="109"/>
      <c r="AC640" s="109"/>
    </row>
    <row r="641" spans="1:29" ht="15.75" customHeight="1">
      <c r="A641" s="107"/>
      <c r="B641" s="55"/>
      <c r="C641" s="107"/>
      <c r="D641" s="107"/>
      <c r="E641" s="107"/>
      <c r="F641" s="108"/>
      <c r="G641" s="107"/>
      <c r="H641" s="74"/>
      <c r="I641" s="74"/>
      <c r="J641" s="74"/>
      <c r="K641" s="74"/>
      <c r="L641" s="74"/>
      <c r="M641" s="74"/>
      <c r="N641" s="74"/>
      <c r="O641" s="74"/>
      <c r="P641" s="74"/>
      <c r="Q641" s="109"/>
      <c r="R641" s="109"/>
      <c r="S641" s="109"/>
      <c r="T641" s="109"/>
      <c r="U641" s="109"/>
      <c r="V641" s="109"/>
      <c r="W641" s="109"/>
      <c r="X641" s="109"/>
      <c r="Y641" s="109"/>
      <c r="Z641" s="109"/>
      <c r="AA641" s="109"/>
      <c r="AB641" s="109"/>
      <c r="AC641" s="109"/>
    </row>
    <row r="642" spans="1:29" ht="15.75" customHeight="1">
      <c r="A642" s="107"/>
      <c r="B642" s="55"/>
      <c r="C642" s="107"/>
      <c r="D642" s="107"/>
      <c r="E642" s="107"/>
      <c r="F642" s="108"/>
      <c r="G642" s="107"/>
      <c r="H642" s="74"/>
      <c r="I642" s="74"/>
      <c r="J642" s="74"/>
      <c r="K642" s="74"/>
      <c r="L642" s="74"/>
      <c r="M642" s="74"/>
      <c r="N642" s="74"/>
      <c r="O642" s="74"/>
      <c r="P642" s="74"/>
      <c r="Q642" s="109"/>
      <c r="R642" s="109"/>
      <c r="S642" s="109"/>
      <c r="T642" s="109"/>
      <c r="U642" s="109"/>
      <c r="V642" s="109"/>
      <c r="W642" s="109"/>
      <c r="X642" s="109"/>
      <c r="Y642" s="109"/>
      <c r="Z642" s="109"/>
      <c r="AA642" s="109"/>
      <c r="AB642" s="109"/>
      <c r="AC642" s="109"/>
    </row>
    <row r="643" spans="1:29" ht="15.75" customHeight="1">
      <c r="A643" s="107"/>
      <c r="B643" s="55"/>
      <c r="C643" s="107"/>
      <c r="D643" s="107"/>
      <c r="E643" s="107"/>
      <c r="F643" s="108"/>
      <c r="G643" s="107"/>
      <c r="H643" s="74"/>
      <c r="I643" s="74"/>
      <c r="J643" s="74"/>
      <c r="K643" s="74"/>
      <c r="L643" s="74"/>
      <c r="M643" s="74"/>
      <c r="N643" s="74"/>
      <c r="O643" s="74"/>
      <c r="P643" s="74"/>
      <c r="Q643" s="109"/>
      <c r="R643" s="109"/>
      <c r="S643" s="109"/>
      <c r="T643" s="109"/>
      <c r="U643" s="109"/>
      <c r="V643" s="109"/>
      <c r="W643" s="109"/>
      <c r="X643" s="109"/>
      <c r="Y643" s="109"/>
      <c r="Z643" s="109"/>
      <c r="AA643" s="109"/>
      <c r="AB643" s="109"/>
      <c r="AC643" s="109"/>
    </row>
    <row r="644" spans="1:29" ht="15.75" customHeight="1">
      <c r="A644" s="107"/>
      <c r="B644" s="55"/>
      <c r="C644" s="107"/>
      <c r="D644" s="107"/>
      <c r="E644" s="107"/>
      <c r="F644" s="108"/>
      <c r="G644" s="107"/>
      <c r="H644" s="74"/>
      <c r="I644" s="74"/>
      <c r="J644" s="74"/>
      <c r="K644" s="74"/>
      <c r="L644" s="74"/>
      <c r="M644" s="74"/>
      <c r="N644" s="74"/>
      <c r="O644" s="74"/>
      <c r="P644" s="74"/>
      <c r="Q644" s="109"/>
      <c r="R644" s="109"/>
      <c r="S644" s="109"/>
      <c r="T644" s="109"/>
      <c r="U644" s="109"/>
      <c r="V644" s="109"/>
      <c r="W644" s="109"/>
      <c r="X644" s="109"/>
      <c r="Y644" s="109"/>
      <c r="Z644" s="109"/>
      <c r="AA644" s="109"/>
      <c r="AB644" s="109"/>
      <c r="AC644" s="109"/>
    </row>
    <row r="645" spans="1:29" ht="15.75" customHeight="1">
      <c r="A645" s="107"/>
      <c r="B645" s="55"/>
      <c r="C645" s="107"/>
      <c r="D645" s="107"/>
      <c r="E645" s="107"/>
      <c r="F645" s="108"/>
      <c r="G645" s="107"/>
      <c r="H645" s="74"/>
      <c r="I645" s="74"/>
      <c r="J645" s="74"/>
      <c r="K645" s="74"/>
      <c r="L645" s="74"/>
      <c r="M645" s="74"/>
      <c r="N645" s="74"/>
      <c r="O645" s="74"/>
      <c r="P645" s="74"/>
      <c r="Q645" s="109"/>
      <c r="R645" s="109"/>
      <c r="S645" s="109"/>
      <c r="T645" s="109"/>
      <c r="U645" s="109"/>
      <c r="V645" s="109"/>
      <c r="W645" s="109"/>
      <c r="X645" s="109"/>
      <c r="Y645" s="109"/>
      <c r="Z645" s="109"/>
      <c r="AA645" s="109"/>
      <c r="AB645" s="109"/>
      <c r="AC645" s="109"/>
    </row>
    <row r="646" spans="1:29" ht="15.75" customHeight="1">
      <c r="A646" s="107"/>
      <c r="B646" s="55"/>
      <c r="C646" s="107"/>
      <c r="D646" s="107"/>
      <c r="E646" s="107"/>
      <c r="F646" s="108"/>
      <c r="G646" s="107"/>
      <c r="H646" s="74"/>
      <c r="I646" s="74"/>
      <c r="J646" s="74"/>
      <c r="K646" s="74"/>
      <c r="L646" s="74"/>
      <c r="M646" s="74"/>
      <c r="N646" s="74"/>
      <c r="O646" s="74"/>
      <c r="P646" s="74"/>
      <c r="Q646" s="109"/>
      <c r="R646" s="109"/>
      <c r="S646" s="109"/>
      <c r="T646" s="109"/>
      <c r="U646" s="109"/>
      <c r="V646" s="109"/>
      <c r="W646" s="109"/>
      <c r="X646" s="109"/>
      <c r="Y646" s="109"/>
      <c r="Z646" s="109"/>
      <c r="AA646" s="109"/>
      <c r="AB646" s="109"/>
      <c r="AC646" s="109"/>
    </row>
    <row r="647" spans="1:29" ht="15.75" customHeight="1">
      <c r="A647" s="107"/>
      <c r="B647" s="55"/>
      <c r="C647" s="107"/>
      <c r="D647" s="107"/>
      <c r="E647" s="107"/>
      <c r="F647" s="108"/>
      <c r="G647" s="107"/>
      <c r="H647" s="74"/>
      <c r="I647" s="74"/>
      <c r="J647" s="74"/>
      <c r="K647" s="74"/>
      <c r="L647" s="74"/>
      <c r="M647" s="74"/>
      <c r="N647" s="74"/>
      <c r="O647" s="74"/>
      <c r="P647" s="74"/>
      <c r="Q647" s="109"/>
      <c r="R647" s="109"/>
      <c r="S647" s="109"/>
      <c r="T647" s="109"/>
      <c r="U647" s="109"/>
      <c r="V647" s="109"/>
      <c r="W647" s="109"/>
      <c r="X647" s="109"/>
      <c r="Y647" s="109"/>
      <c r="Z647" s="109"/>
      <c r="AA647" s="109"/>
      <c r="AB647" s="109"/>
      <c r="AC647" s="109"/>
    </row>
    <row r="648" spans="1:29" ht="15.75" customHeight="1">
      <c r="A648" s="107"/>
      <c r="B648" s="55"/>
      <c r="C648" s="107"/>
      <c r="D648" s="107"/>
      <c r="E648" s="107"/>
      <c r="F648" s="108"/>
      <c r="G648" s="107"/>
      <c r="H648" s="74"/>
      <c r="I648" s="74"/>
      <c r="J648" s="74"/>
      <c r="K648" s="74"/>
      <c r="L648" s="74"/>
      <c r="M648" s="74"/>
      <c r="N648" s="74"/>
      <c r="O648" s="74"/>
      <c r="P648" s="74"/>
      <c r="Q648" s="109"/>
      <c r="R648" s="109"/>
      <c r="S648" s="109"/>
      <c r="T648" s="109"/>
      <c r="U648" s="109"/>
      <c r="V648" s="109"/>
      <c r="W648" s="109"/>
      <c r="X648" s="109"/>
      <c r="Y648" s="109"/>
      <c r="Z648" s="109"/>
      <c r="AA648" s="109"/>
      <c r="AB648" s="109"/>
      <c r="AC648" s="109"/>
    </row>
    <row r="649" spans="1:29" ht="15.75" customHeight="1">
      <c r="A649" s="107"/>
      <c r="B649" s="55"/>
      <c r="C649" s="107"/>
      <c r="D649" s="107"/>
      <c r="E649" s="107"/>
      <c r="F649" s="108"/>
      <c r="G649" s="107"/>
      <c r="H649" s="74"/>
      <c r="I649" s="74"/>
      <c r="J649" s="74"/>
      <c r="K649" s="74"/>
      <c r="L649" s="74"/>
      <c r="M649" s="74"/>
      <c r="N649" s="74"/>
      <c r="O649" s="74"/>
      <c r="P649" s="74"/>
      <c r="Q649" s="109"/>
      <c r="R649" s="109"/>
      <c r="S649" s="109"/>
      <c r="T649" s="109"/>
      <c r="U649" s="109"/>
      <c r="V649" s="109"/>
      <c r="W649" s="109"/>
      <c r="X649" s="109"/>
      <c r="Y649" s="109"/>
      <c r="Z649" s="109"/>
      <c r="AA649" s="109"/>
      <c r="AB649" s="109"/>
      <c r="AC649" s="109"/>
    </row>
    <row r="650" spans="1:29" ht="15.75" customHeight="1">
      <c r="A650" s="107"/>
      <c r="B650" s="55"/>
      <c r="C650" s="107"/>
      <c r="D650" s="107"/>
      <c r="E650" s="107"/>
      <c r="F650" s="108"/>
      <c r="G650" s="107"/>
      <c r="H650" s="74"/>
      <c r="I650" s="74"/>
      <c r="J650" s="74"/>
      <c r="K650" s="74"/>
      <c r="L650" s="74"/>
      <c r="M650" s="74"/>
      <c r="N650" s="74"/>
      <c r="O650" s="74"/>
      <c r="P650" s="74"/>
      <c r="Q650" s="109"/>
      <c r="R650" s="109"/>
      <c r="S650" s="109"/>
      <c r="T650" s="109"/>
      <c r="U650" s="109"/>
      <c r="V650" s="109"/>
      <c r="W650" s="109"/>
      <c r="X650" s="109"/>
      <c r="Y650" s="109"/>
      <c r="Z650" s="109"/>
      <c r="AA650" s="109"/>
      <c r="AB650" s="109"/>
      <c r="AC650" s="109"/>
    </row>
    <row r="651" spans="1:29" ht="15.75" customHeight="1">
      <c r="A651" s="107"/>
      <c r="B651" s="55"/>
      <c r="C651" s="107"/>
      <c r="D651" s="107"/>
      <c r="E651" s="107"/>
      <c r="F651" s="108"/>
      <c r="G651" s="107"/>
      <c r="H651" s="74"/>
      <c r="I651" s="74"/>
      <c r="J651" s="74"/>
      <c r="K651" s="74"/>
      <c r="L651" s="74"/>
      <c r="M651" s="74"/>
      <c r="N651" s="74"/>
      <c r="O651" s="74"/>
      <c r="P651" s="74"/>
      <c r="Q651" s="109"/>
      <c r="R651" s="109"/>
      <c r="S651" s="109"/>
      <c r="T651" s="109"/>
      <c r="U651" s="109"/>
      <c r="V651" s="109"/>
      <c r="W651" s="109"/>
      <c r="X651" s="109"/>
      <c r="Y651" s="109"/>
      <c r="Z651" s="109"/>
      <c r="AA651" s="109"/>
      <c r="AB651" s="109"/>
      <c r="AC651" s="109"/>
    </row>
    <row r="652" spans="1:29" ht="15.75" customHeight="1">
      <c r="A652" s="107"/>
      <c r="B652" s="55"/>
      <c r="C652" s="107"/>
      <c r="D652" s="107"/>
      <c r="E652" s="107"/>
      <c r="F652" s="108"/>
      <c r="G652" s="107"/>
      <c r="H652" s="74"/>
      <c r="I652" s="74"/>
      <c r="J652" s="74"/>
      <c r="K652" s="74"/>
      <c r="L652" s="74"/>
      <c r="M652" s="74"/>
      <c r="N652" s="74"/>
      <c r="O652" s="74"/>
      <c r="P652" s="74"/>
      <c r="Q652" s="109"/>
      <c r="R652" s="109"/>
      <c r="S652" s="109"/>
      <c r="T652" s="109"/>
      <c r="U652" s="109"/>
      <c r="V652" s="109"/>
      <c r="W652" s="109"/>
      <c r="X652" s="109"/>
      <c r="Y652" s="109"/>
      <c r="Z652" s="109"/>
      <c r="AA652" s="109"/>
      <c r="AB652" s="109"/>
      <c r="AC652" s="109"/>
    </row>
    <row r="653" spans="1:29" ht="15.75" customHeight="1">
      <c r="A653" s="107"/>
      <c r="B653" s="55"/>
      <c r="C653" s="107"/>
      <c r="D653" s="107"/>
      <c r="E653" s="107"/>
      <c r="F653" s="108"/>
      <c r="G653" s="107"/>
      <c r="H653" s="74"/>
      <c r="I653" s="74"/>
      <c r="J653" s="74"/>
      <c r="K653" s="74"/>
      <c r="L653" s="74"/>
      <c r="M653" s="74"/>
      <c r="N653" s="74"/>
      <c r="O653" s="74"/>
      <c r="P653" s="74"/>
      <c r="Q653" s="109"/>
      <c r="R653" s="109"/>
      <c r="S653" s="109"/>
      <c r="T653" s="109"/>
      <c r="U653" s="109"/>
      <c r="V653" s="109"/>
      <c r="W653" s="109"/>
      <c r="X653" s="109"/>
      <c r="Y653" s="109"/>
      <c r="Z653" s="109"/>
      <c r="AA653" s="109"/>
      <c r="AB653" s="109"/>
      <c r="AC653" s="109"/>
    </row>
    <row r="654" spans="1:29" ht="15.75" customHeight="1">
      <c r="A654" s="107"/>
      <c r="B654" s="55"/>
      <c r="C654" s="107"/>
      <c r="D654" s="107"/>
      <c r="E654" s="107"/>
      <c r="F654" s="108"/>
      <c r="G654" s="107"/>
      <c r="H654" s="74"/>
      <c r="I654" s="74"/>
      <c r="J654" s="74"/>
      <c r="K654" s="74"/>
      <c r="L654" s="74"/>
      <c r="M654" s="74"/>
      <c r="N654" s="74"/>
      <c r="O654" s="74"/>
      <c r="P654" s="74"/>
      <c r="Q654" s="109"/>
      <c r="R654" s="109"/>
      <c r="S654" s="109"/>
      <c r="T654" s="109"/>
      <c r="U654" s="109"/>
      <c r="V654" s="109"/>
      <c r="W654" s="109"/>
      <c r="X654" s="109"/>
      <c r="Y654" s="109"/>
      <c r="Z654" s="109"/>
      <c r="AA654" s="109"/>
      <c r="AB654" s="109"/>
      <c r="AC654" s="109"/>
    </row>
    <row r="655" spans="1:29" ht="15.75" customHeight="1">
      <c r="A655" s="107"/>
      <c r="B655" s="55"/>
      <c r="C655" s="107"/>
      <c r="D655" s="107"/>
      <c r="E655" s="107"/>
      <c r="F655" s="108"/>
      <c r="G655" s="107"/>
      <c r="H655" s="74"/>
      <c r="I655" s="74"/>
      <c r="J655" s="74"/>
      <c r="K655" s="74"/>
      <c r="L655" s="74"/>
      <c r="M655" s="74"/>
      <c r="N655" s="74"/>
      <c r="O655" s="74"/>
      <c r="P655" s="74"/>
      <c r="Q655" s="109"/>
      <c r="R655" s="109"/>
      <c r="S655" s="109"/>
      <c r="T655" s="109"/>
      <c r="U655" s="109"/>
      <c r="V655" s="109"/>
      <c r="W655" s="109"/>
      <c r="X655" s="109"/>
      <c r="Y655" s="109"/>
      <c r="Z655" s="109"/>
      <c r="AA655" s="109"/>
      <c r="AB655" s="109"/>
      <c r="AC655" s="109"/>
    </row>
    <row r="656" spans="1:29" ht="15.75" customHeight="1">
      <c r="A656" s="107"/>
      <c r="B656" s="55"/>
      <c r="C656" s="107"/>
      <c r="D656" s="107"/>
      <c r="E656" s="107"/>
      <c r="F656" s="108"/>
      <c r="G656" s="107"/>
      <c r="H656" s="74"/>
      <c r="I656" s="74"/>
      <c r="J656" s="74"/>
      <c r="K656" s="74"/>
      <c r="L656" s="74"/>
      <c r="M656" s="74"/>
      <c r="N656" s="74"/>
      <c r="O656" s="74"/>
      <c r="P656" s="74"/>
      <c r="Q656" s="109"/>
      <c r="R656" s="109"/>
      <c r="S656" s="109"/>
      <c r="T656" s="109"/>
      <c r="U656" s="109"/>
      <c r="V656" s="109"/>
      <c r="W656" s="109"/>
      <c r="X656" s="109"/>
      <c r="Y656" s="109"/>
      <c r="Z656" s="109"/>
      <c r="AA656" s="109"/>
      <c r="AB656" s="109"/>
      <c r="AC656" s="109"/>
    </row>
    <row r="657" spans="1:29" ht="15.75" customHeight="1">
      <c r="A657" s="107"/>
      <c r="B657" s="55"/>
      <c r="C657" s="107"/>
      <c r="D657" s="107"/>
      <c r="E657" s="107"/>
      <c r="F657" s="108"/>
      <c r="G657" s="107"/>
      <c r="H657" s="74"/>
      <c r="I657" s="74"/>
      <c r="J657" s="74"/>
      <c r="K657" s="74"/>
      <c r="L657" s="74"/>
      <c r="M657" s="74"/>
      <c r="N657" s="74"/>
      <c r="O657" s="74"/>
      <c r="P657" s="74"/>
      <c r="Q657" s="109"/>
      <c r="R657" s="109"/>
      <c r="S657" s="109"/>
      <c r="T657" s="109"/>
      <c r="U657" s="109"/>
      <c r="V657" s="109"/>
      <c r="W657" s="109"/>
      <c r="X657" s="109"/>
      <c r="Y657" s="109"/>
      <c r="Z657" s="109"/>
      <c r="AA657" s="109"/>
      <c r="AB657" s="109"/>
      <c r="AC657" s="109"/>
    </row>
    <row r="658" spans="1:29" ht="15.75" customHeight="1">
      <c r="A658" s="107"/>
      <c r="B658" s="55"/>
      <c r="C658" s="107"/>
      <c r="D658" s="107"/>
      <c r="E658" s="107"/>
      <c r="F658" s="108"/>
      <c r="G658" s="107"/>
      <c r="H658" s="74"/>
      <c r="I658" s="74"/>
      <c r="J658" s="74"/>
      <c r="K658" s="74"/>
      <c r="L658" s="74"/>
      <c r="M658" s="74"/>
      <c r="N658" s="74"/>
      <c r="O658" s="74"/>
      <c r="P658" s="74"/>
      <c r="Q658" s="109"/>
      <c r="R658" s="109"/>
      <c r="S658" s="109"/>
      <c r="T658" s="109"/>
      <c r="U658" s="109"/>
      <c r="V658" s="109"/>
      <c r="W658" s="109"/>
      <c r="X658" s="109"/>
      <c r="Y658" s="109"/>
      <c r="Z658" s="109"/>
      <c r="AA658" s="109"/>
      <c r="AB658" s="109"/>
      <c r="AC658" s="109"/>
    </row>
    <row r="659" spans="1:29" ht="15.75" customHeight="1">
      <c r="A659" s="107"/>
      <c r="B659" s="55"/>
      <c r="C659" s="107"/>
      <c r="D659" s="107"/>
      <c r="E659" s="107"/>
      <c r="F659" s="108"/>
      <c r="G659" s="107"/>
      <c r="H659" s="74"/>
      <c r="I659" s="74"/>
      <c r="J659" s="74"/>
      <c r="K659" s="74"/>
      <c r="L659" s="74"/>
      <c r="M659" s="74"/>
      <c r="N659" s="74"/>
      <c r="O659" s="74"/>
      <c r="P659" s="74"/>
      <c r="Q659" s="109"/>
      <c r="R659" s="109"/>
      <c r="S659" s="109"/>
      <c r="T659" s="109"/>
      <c r="U659" s="109"/>
      <c r="V659" s="109"/>
      <c r="W659" s="109"/>
      <c r="X659" s="109"/>
      <c r="Y659" s="109"/>
      <c r="Z659" s="109"/>
      <c r="AA659" s="109"/>
      <c r="AB659" s="109"/>
      <c r="AC659" s="109"/>
    </row>
    <row r="660" spans="1:29" ht="15.75" customHeight="1">
      <c r="A660" s="107"/>
      <c r="B660" s="55"/>
      <c r="C660" s="107"/>
      <c r="D660" s="107"/>
      <c r="E660" s="107"/>
      <c r="F660" s="108"/>
      <c r="G660" s="107"/>
      <c r="H660" s="74"/>
      <c r="I660" s="74"/>
      <c r="J660" s="74"/>
      <c r="K660" s="74"/>
      <c r="L660" s="74"/>
      <c r="M660" s="74"/>
      <c r="N660" s="74"/>
      <c r="O660" s="74"/>
      <c r="P660" s="74"/>
      <c r="Q660" s="109"/>
      <c r="R660" s="109"/>
      <c r="S660" s="109"/>
      <c r="T660" s="109"/>
      <c r="U660" s="109"/>
      <c r="V660" s="109"/>
      <c r="W660" s="109"/>
      <c r="X660" s="109"/>
      <c r="Y660" s="109"/>
      <c r="Z660" s="109"/>
      <c r="AA660" s="109"/>
      <c r="AB660" s="109"/>
      <c r="AC660" s="109"/>
    </row>
    <row r="661" spans="1:29" ht="15.75" customHeight="1">
      <c r="A661" s="107"/>
      <c r="B661" s="55"/>
      <c r="C661" s="107"/>
      <c r="D661" s="107"/>
      <c r="E661" s="107"/>
      <c r="F661" s="108"/>
      <c r="G661" s="107"/>
      <c r="H661" s="74"/>
      <c r="I661" s="74"/>
      <c r="J661" s="74"/>
      <c r="K661" s="74"/>
      <c r="L661" s="74"/>
      <c r="M661" s="74"/>
      <c r="N661" s="74"/>
      <c r="O661" s="74"/>
      <c r="P661" s="74"/>
      <c r="Q661" s="109"/>
      <c r="R661" s="109"/>
      <c r="S661" s="109"/>
      <c r="T661" s="109"/>
      <c r="U661" s="109"/>
      <c r="V661" s="109"/>
      <c r="W661" s="109"/>
      <c r="X661" s="109"/>
      <c r="Y661" s="109"/>
      <c r="Z661" s="109"/>
      <c r="AA661" s="109"/>
      <c r="AB661" s="109"/>
      <c r="AC661" s="109"/>
    </row>
    <row r="662" spans="1:29" ht="15.75" customHeight="1">
      <c r="A662" s="107"/>
      <c r="B662" s="55"/>
      <c r="C662" s="107"/>
      <c r="D662" s="107"/>
      <c r="E662" s="107"/>
      <c r="F662" s="108"/>
      <c r="G662" s="107"/>
      <c r="H662" s="74"/>
      <c r="I662" s="74"/>
      <c r="J662" s="74"/>
      <c r="K662" s="74"/>
      <c r="L662" s="74"/>
      <c r="M662" s="74"/>
      <c r="N662" s="74"/>
      <c r="O662" s="74"/>
      <c r="P662" s="74"/>
      <c r="Q662" s="109"/>
      <c r="R662" s="109"/>
      <c r="S662" s="109"/>
      <c r="T662" s="109"/>
      <c r="U662" s="109"/>
      <c r="V662" s="109"/>
      <c r="W662" s="109"/>
      <c r="X662" s="109"/>
      <c r="Y662" s="109"/>
      <c r="Z662" s="109"/>
      <c r="AA662" s="109"/>
      <c r="AB662" s="109"/>
      <c r="AC662" s="109"/>
    </row>
    <row r="663" spans="1:29" ht="15.75" customHeight="1">
      <c r="A663" s="107"/>
      <c r="B663" s="55"/>
      <c r="C663" s="107"/>
      <c r="D663" s="107"/>
      <c r="E663" s="107"/>
      <c r="F663" s="108"/>
      <c r="G663" s="107"/>
      <c r="H663" s="74"/>
      <c r="I663" s="74"/>
      <c r="J663" s="74"/>
      <c r="K663" s="74"/>
      <c r="L663" s="74"/>
      <c r="M663" s="74"/>
      <c r="N663" s="74"/>
      <c r="O663" s="74"/>
      <c r="P663" s="74"/>
      <c r="Q663" s="109"/>
      <c r="R663" s="109"/>
      <c r="S663" s="109"/>
      <c r="T663" s="109"/>
      <c r="U663" s="109"/>
      <c r="V663" s="109"/>
      <c r="W663" s="109"/>
      <c r="X663" s="109"/>
      <c r="Y663" s="109"/>
      <c r="Z663" s="109"/>
      <c r="AA663" s="109"/>
      <c r="AB663" s="109"/>
      <c r="AC663" s="109"/>
    </row>
    <row r="664" spans="1:29" ht="15.75" customHeight="1">
      <c r="A664" s="107"/>
      <c r="B664" s="55"/>
      <c r="C664" s="107"/>
      <c r="D664" s="107"/>
      <c r="E664" s="107"/>
      <c r="F664" s="108"/>
      <c r="G664" s="107"/>
      <c r="H664" s="74"/>
      <c r="I664" s="74"/>
      <c r="J664" s="74"/>
      <c r="K664" s="74"/>
      <c r="L664" s="74"/>
      <c r="M664" s="74"/>
      <c r="N664" s="74"/>
      <c r="O664" s="74"/>
      <c r="P664" s="74"/>
      <c r="Q664" s="109"/>
      <c r="R664" s="109"/>
      <c r="S664" s="109"/>
      <c r="T664" s="109"/>
      <c r="U664" s="109"/>
      <c r="V664" s="109"/>
      <c r="W664" s="109"/>
      <c r="X664" s="109"/>
      <c r="Y664" s="109"/>
      <c r="Z664" s="109"/>
      <c r="AA664" s="109"/>
      <c r="AB664" s="109"/>
      <c r="AC664" s="109"/>
    </row>
    <row r="665" spans="1:29" ht="15.75" customHeight="1">
      <c r="A665" s="107"/>
      <c r="B665" s="55"/>
      <c r="C665" s="107"/>
      <c r="D665" s="107"/>
      <c r="E665" s="107"/>
      <c r="F665" s="108"/>
      <c r="G665" s="107"/>
      <c r="H665" s="74"/>
      <c r="I665" s="74"/>
      <c r="J665" s="74"/>
      <c r="K665" s="74"/>
      <c r="L665" s="74"/>
      <c r="M665" s="74"/>
      <c r="N665" s="74"/>
      <c r="O665" s="74"/>
      <c r="P665" s="74"/>
      <c r="Q665" s="109"/>
      <c r="R665" s="109"/>
      <c r="S665" s="109"/>
      <c r="T665" s="109"/>
      <c r="U665" s="109"/>
      <c r="V665" s="109"/>
      <c r="W665" s="109"/>
      <c r="X665" s="109"/>
      <c r="Y665" s="109"/>
      <c r="Z665" s="109"/>
      <c r="AA665" s="109"/>
      <c r="AB665" s="109"/>
      <c r="AC665" s="109"/>
    </row>
    <row r="666" spans="1:29" ht="15.75" customHeight="1">
      <c r="A666" s="107"/>
      <c r="B666" s="55"/>
      <c r="C666" s="107"/>
      <c r="D666" s="107"/>
      <c r="E666" s="107"/>
      <c r="F666" s="108"/>
      <c r="G666" s="107"/>
      <c r="H666" s="74"/>
      <c r="I666" s="74"/>
      <c r="J666" s="74"/>
      <c r="K666" s="74"/>
      <c r="L666" s="74"/>
      <c r="M666" s="74"/>
      <c r="N666" s="74"/>
      <c r="O666" s="74"/>
      <c r="P666" s="74"/>
      <c r="Q666" s="109"/>
      <c r="R666" s="109"/>
      <c r="S666" s="109"/>
      <c r="T666" s="109"/>
      <c r="U666" s="109"/>
      <c r="V666" s="109"/>
      <c r="W666" s="109"/>
      <c r="X666" s="109"/>
      <c r="Y666" s="109"/>
      <c r="Z666" s="109"/>
      <c r="AA666" s="109"/>
      <c r="AB666" s="109"/>
      <c r="AC666" s="109"/>
    </row>
    <row r="667" spans="1:29" ht="15.75" customHeight="1">
      <c r="A667" s="107"/>
      <c r="B667" s="55"/>
      <c r="C667" s="107"/>
      <c r="D667" s="107"/>
      <c r="E667" s="107"/>
      <c r="F667" s="108"/>
      <c r="G667" s="107"/>
      <c r="H667" s="74"/>
      <c r="I667" s="74"/>
      <c r="J667" s="74"/>
      <c r="K667" s="74"/>
      <c r="L667" s="74"/>
      <c r="M667" s="74"/>
      <c r="N667" s="74"/>
      <c r="O667" s="74"/>
      <c r="P667" s="74"/>
      <c r="Q667" s="109"/>
      <c r="R667" s="109"/>
      <c r="S667" s="109"/>
      <c r="T667" s="109"/>
      <c r="U667" s="109"/>
      <c r="V667" s="109"/>
      <c r="W667" s="109"/>
      <c r="X667" s="109"/>
      <c r="Y667" s="109"/>
      <c r="Z667" s="109"/>
      <c r="AA667" s="109"/>
      <c r="AB667" s="109"/>
      <c r="AC667" s="109"/>
    </row>
    <row r="668" spans="1:29" ht="15.75" customHeight="1">
      <c r="A668" s="107"/>
      <c r="B668" s="55"/>
      <c r="C668" s="107"/>
      <c r="D668" s="107"/>
      <c r="E668" s="107"/>
      <c r="F668" s="108"/>
      <c r="G668" s="107"/>
      <c r="H668" s="74"/>
      <c r="I668" s="74"/>
      <c r="J668" s="74"/>
      <c r="K668" s="74"/>
      <c r="L668" s="74"/>
      <c r="M668" s="74"/>
      <c r="N668" s="74"/>
      <c r="O668" s="74"/>
      <c r="P668" s="74"/>
      <c r="Q668" s="109"/>
      <c r="R668" s="109"/>
      <c r="S668" s="109"/>
      <c r="T668" s="109"/>
      <c r="U668" s="109"/>
      <c r="V668" s="109"/>
      <c r="W668" s="109"/>
      <c r="X668" s="109"/>
      <c r="Y668" s="109"/>
      <c r="Z668" s="109"/>
      <c r="AA668" s="109"/>
      <c r="AB668" s="109"/>
      <c r="AC668" s="109"/>
    </row>
    <row r="669" spans="1:29" ht="15.75" customHeight="1">
      <c r="A669" s="107"/>
      <c r="B669" s="55"/>
      <c r="C669" s="107"/>
      <c r="D669" s="107"/>
      <c r="E669" s="107"/>
      <c r="F669" s="108"/>
      <c r="G669" s="107"/>
      <c r="H669" s="74"/>
      <c r="I669" s="74"/>
      <c r="J669" s="74"/>
      <c r="K669" s="74"/>
      <c r="L669" s="74"/>
      <c r="M669" s="74"/>
      <c r="N669" s="74"/>
      <c r="O669" s="74"/>
      <c r="P669" s="74"/>
      <c r="Q669" s="109"/>
      <c r="R669" s="109"/>
      <c r="S669" s="109"/>
      <c r="T669" s="109"/>
      <c r="U669" s="109"/>
      <c r="V669" s="109"/>
      <c r="W669" s="109"/>
      <c r="X669" s="109"/>
      <c r="Y669" s="109"/>
      <c r="Z669" s="109"/>
      <c r="AA669" s="109"/>
      <c r="AB669" s="109"/>
      <c r="AC669" s="109"/>
    </row>
    <row r="670" spans="1:29" ht="15.75" customHeight="1">
      <c r="A670" s="107"/>
      <c r="B670" s="55"/>
      <c r="C670" s="107"/>
      <c r="D670" s="107"/>
      <c r="E670" s="107"/>
      <c r="F670" s="108"/>
      <c r="G670" s="107"/>
      <c r="H670" s="74"/>
      <c r="I670" s="74"/>
      <c r="J670" s="74"/>
      <c r="K670" s="74"/>
      <c r="L670" s="74"/>
      <c r="M670" s="74"/>
      <c r="N670" s="74"/>
      <c r="O670" s="74"/>
      <c r="P670" s="74"/>
      <c r="Q670" s="109"/>
      <c r="R670" s="109"/>
      <c r="S670" s="109"/>
      <c r="T670" s="109"/>
      <c r="U670" s="109"/>
      <c r="V670" s="109"/>
      <c r="W670" s="109"/>
      <c r="X670" s="109"/>
      <c r="Y670" s="109"/>
      <c r="Z670" s="109"/>
      <c r="AA670" s="109"/>
      <c r="AB670" s="109"/>
      <c r="AC670" s="109"/>
    </row>
    <row r="671" spans="1:29" ht="15.75" customHeight="1">
      <c r="A671" s="107"/>
      <c r="B671" s="55"/>
      <c r="C671" s="107"/>
      <c r="D671" s="107"/>
      <c r="E671" s="107"/>
      <c r="F671" s="108"/>
      <c r="G671" s="107"/>
      <c r="H671" s="74"/>
      <c r="I671" s="74"/>
      <c r="J671" s="74"/>
      <c r="K671" s="74"/>
      <c r="L671" s="74"/>
      <c r="M671" s="74"/>
      <c r="N671" s="74"/>
      <c r="O671" s="74"/>
      <c r="P671" s="74"/>
      <c r="Q671" s="109"/>
      <c r="R671" s="109"/>
      <c r="S671" s="109"/>
      <c r="T671" s="109"/>
      <c r="U671" s="109"/>
      <c r="V671" s="109"/>
      <c r="W671" s="109"/>
      <c r="X671" s="109"/>
      <c r="Y671" s="109"/>
      <c r="Z671" s="109"/>
      <c r="AA671" s="109"/>
      <c r="AB671" s="109"/>
      <c r="AC671" s="109"/>
    </row>
    <row r="672" spans="1:29" ht="15.75" customHeight="1">
      <c r="A672" s="107"/>
      <c r="B672" s="55"/>
      <c r="C672" s="107"/>
      <c r="D672" s="107"/>
      <c r="E672" s="107"/>
      <c r="F672" s="108"/>
      <c r="G672" s="107"/>
      <c r="H672" s="74"/>
      <c r="I672" s="74"/>
      <c r="J672" s="74"/>
      <c r="K672" s="74"/>
      <c r="L672" s="74"/>
      <c r="M672" s="74"/>
      <c r="N672" s="74"/>
      <c r="O672" s="74"/>
      <c r="P672" s="74"/>
      <c r="Q672" s="109"/>
      <c r="R672" s="109"/>
      <c r="S672" s="109"/>
      <c r="T672" s="109"/>
      <c r="U672" s="109"/>
      <c r="V672" s="109"/>
      <c r="W672" s="109"/>
      <c r="X672" s="109"/>
      <c r="Y672" s="109"/>
      <c r="Z672" s="109"/>
      <c r="AA672" s="109"/>
      <c r="AB672" s="109"/>
      <c r="AC672" s="109"/>
    </row>
    <row r="673" spans="1:29" ht="15.75" customHeight="1">
      <c r="A673" s="107"/>
      <c r="B673" s="55"/>
      <c r="C673" s="107"/>
      <c r="D673" s="107"/>
      <c r="E673" s="107"/>
      <c r="F673" s="108"/>
      <c r="G673" s="107"/>
      <c r="H673" s="74"/>
      <c r="I673" s="74"/>
      <c r="J673" s="74"/>
      <c r="K673" s="74"/>
      <c r="L673" s="74"/>
      <c r="M673" s="74"/>
      <c r="N673" s="74"/>
      <c r="O673" s="74"/>
      <c r="P673" s="74"/>
      <c r="Q673" s="109"/>
      <c r="R673" s="109"/>
      <c r="S673" s="109"/>
      <c r="T673" s="109"/>
      <c r="U673" s="109"/>
      <c r="V673" s="109"/>
      <c r="W673" s="109"/>
      <c r="X673" s="109"/>
      <c r="Y673" s="109"/>
      <c r="Z673" s="109"/>
      <c r="AA673" s="109"/>
      <c r="AB673" s="109"/>
      <c r="AC673" s="109"/>
    </row>
    <row r="674" spans="1:29" ht="15.75" customHeight="1">
      <c r="A674" s="107"/>
      <c r="B674" s="55"/>
      <c r="C674" s="107"/>
      <c r="D674" s="107"/>
      <c r="E674" s="107"/>
      <c r="F674" s="108"/>
      <c r="G674" s="107"/>
      <c r="H674" s="74"/>
      <c r="I674" s="74"/>
      <c r="J674" s="74"/>
      <c r="K674" s="74"/>
      <c r="L674" s="74"/>
      <c r="M674" s="74"/>
      <c r="N674" s="74"/>
      <c r="O674" s="74"/>
      <c r="P674" s="74"/>
      <c r="Q674" s="109"/>
      <c r="R674" s="109"/>
      <c r="S674" s="109"/>
      <c r="T674" s="109"/>
      <c r="U674" s="109"/>
      <c r="V674" s="109"/>
      <c r="W674" s="109"/>
      <c r="X674" s="109"/>
      <c r="Y674" s="109"/>
      <c r="Z674" s="109"/>
      <c r="AA674" s="109"/>
      <c r="AB674" s="109"/>
      <c r="AC674" s="109"/>
    </row>
    <row r="675" spans="1:29" ht="15.75" customHeight="1">
      <c r="A675" s="107"/>
      <c r="B675" s="55"/>
      <c r="C675" s="107"/>
      <c r="D675" s="107"/>
      <c r="E675" s="107"/>
      <c r="F675" s="108"/>
      <c r="G675" s="107"/>
      <c r="H675" s="74"/>
      <c r="I675" s="74"/>
      <c r="J675" s="74"/>
      <c r="K675" s="74"/>
      <c r="L675" s="74"/>
      <c r="M675" s="74"/>
      <c r="N675" s="74"/>
      <c r="O675" s="74"/>
      <c r="P675" s="74"/>
      <c r="Q675" s="109"/>
      <c r="R675" s="109"/>
      <c r="S675" s="109"/>
      <c r="T675" s="109"/>
      <c r="U675" s="109"/>
      <c r="V675" s="109"/>
      <c r="W675" s="109"/>
      <c r="X675" s="109"/>
      <c r="Y675" s="109"/>
      <c r="Z675" s="109"/>
      <c r="AA675" s="109"/>
      <c r="AB675" s="109"/>
      <c r="AC675" s="109"/>
    </row>
    <row r="676" spans="1:29" ht="15.75" customHeight="1">
      <c r="A676" s="107"/>
      <c r="B676" s="55"/>
      <c r="C676" s="107"/>
      <c r="D676" s="107"/>
      <c r="E676" s="107"/>
      <c r="F676" s="108"/>
      <c r="G676" s="107"/>
      <c r="H676" s="74"/>
      <c r="I676" s="74"/>
      <c r="J676" s="74"/>
      <c r="K676" s="74"/>
      <c r="L676" s="74"/>
      <c r="M676" s="74"/>
      <c r="N676" s="74"/>
      <c r="O676" s="74"/>
      <c r="P676" s="74"/>
      <c r="Q676" s="109"/>
      <c r="R676" s="109"/>
      <c r="S676" s="109"/>
      <c r="T676" s="109"/>
      <c r="U676" s="109"/>
      <c r="V676" s="109"/>
      <c r="W676" s="109"/>
      <c r="X676" s="109"/>
      <c r="Y676" s="109"/>
      <c r="Z676" s="109"/>
      <c r="AA676" s="109"/>
      <c r="AB676" s="109"/>
      <c r="AC676" s="109"/>
    </row>
    <row r="677" spans="1:29" ht="15.75" customHeight="1">
      <c r="A677" s="107"/>
      <c r="B677" s="55"/>
      <c r="C677" s="107"/>
      <c r="D677" s="107"/>
      <c r="E677" s="107"/>
      <c r="F677" s="108"/>
      <c r="G677" s="107"/>
      <c r="H677" s="74"/>
      <c r="I677" s="74"/>
      <c r="J677" s="74"/>
      <c r="K677" s="74"/>
      <c r="L677" s="74"/>
      <c r="M677" s="74"/>
      <c r="N677" s="74"/>
      <c r="O677" s="74"/>
      <c r="P677" s="74"/>
      <c r="Q677" s="109"/>
      <c r="R677" s="109"/>
      <c r="S677" s="109"/>
      <c r="T677" s="109"/>
      <c r="U677" s="109"/>
      <c r="V677" s="109"/>
      <c r="W677" s="109"/>
      <c r="X677" s="109"/>
      <c r="Y677" s="109"/>
      <c r="Z677" s="109"/>
      <c r="AA677" s="109"/>
      <c r="AB677" s="109"/>
      <c r="AC677" s="109"/>
    </row>
    <row r="678" spans="1:29" ht="15.75" customHeight="1">
      <c r="A678" s="107"/>
      <c r="B678" s="55"/>
      <c r="C678" s="107"/>
      <c r="D678" s="107"/>
      <c r="E678" s="107"/>
      <c r="F678" s="108"/>
      <c r="G678" s="107"/>
      <c r="H678" s="74"/>
      <c r="I678" s="74"/>
      <c r="J678" s="74"/>
      <c r="K678" s="74"/>
      <c r="L678" s="74"/>
      <c r="M678" s="74"/>
      <c r="N678" s="74"/>
      <c r="O678" s="74"/>
      <c r="P678" s="74"/>
      <c r="Q678" s="109"/>
      <c r="R678" s="109"/>
      <c r="S678" s="109"/>
      <c r="T678" s="109"/>
      <c r="U678" s="109"/>
      <c r="V678" s="109"/>
      <c r="W678" s="109"/>
      <c r="X678" s="109"/>
      <c r="Y678" s="109"/>
      <c r="Z678" s="109"/>
      <c r="AA678" s="109"/>
      <c r="AB678" s="109"/>
      <c r="AC678" s="109"/>
    </row>
    <row r="679" spans="1:29" ht="15.75" customHeight="1">
      <c r="A679" s="107"/>
      <c r="B679" s="55"/>
      <c r="C679" s="107"/>
      <c r="D679" s="107"/>
      <c r="E679" s="107"/>
      <c r="F679" s="108"/>
      <c r="G679" s="107"/>
      <c r="H679" s="74"/>
      <c r="I679" s="74"/>
      <c r="J679" s="74"/>
      <c r="K679" s="74"/>
      <c r="L679" s="74"/>
      <c r="M679" s="74"/>
      <c r="N679" s="74"/>
      <c r="O679" s="74"/>
      <c r="P679" s="74"/>
      <c r="Q679" s="109"/>
      <c r="R679" s="109"/>
      <c r="S679" s="109"/>
      <c r="T679" s="109"/>
      <c r="U679" s="109"/>
      <c r="V679" s="109"/>
      <c r="W679" s="109"/>
      <c r="X679" s="109"/>
      <c r="Y679" s="109"/>
      <c r="Z679" s="109"/>
      <c r="AA679" s="109"/>
      <c r="AB679" s="109"/>
      <c r="AC679" s="109"/>
    </row>
    <row r="680" spans="1:29" ht="15.75" customHeight="1">
      <c r="A680" s="107"/>
      <c r="B680" s="55"/>
      <c r="C680" s="107"/>
      <c r="D680" s="107"/>
      <c r="E680" s="107"/>
      <c r="F680" s="108"/>
      <c r="G680" s="107"/>
      <c r="H680" s="74"/>
      <c r="I680" s="74"/>
      <c r="J680" s="74"/>
      <c r="K680" s="74"/>
      <c r="L680" s="74"/>
      <c r="M680" s="74"/>
      <c r="N680" s="74"/>
      <c r="O680" s="74"/>
      <c r="P680" s="74"/>
      <c r="Q680" s="109"/>
      <c r="R680" s="109"/>
      <c r="S680" s="109"/>
      <c r="T680" s="109"/>
      <c r="U680" s="109"/>
      <c r="V680" s="109"/>
      <c r="W680" s="109"/>
      <c r="X680" s="109"/>
      <c r="Y680" s="109"/>
      <c r="Z680" s="109"/>
      <c r="AA680" s="109"/>
      <c r="AB680" s="109"/>
      <c r="AC680" s="109"/>
    </row>
    <row r="681" spans="1:29" ht="15.75" customHeight="1">
      <c r="A681" s="107"/>
      <c r="B681" s="55"/>
      <c r="C681" s="107"/>
      <c r="D681" s="107"/>
      <c r="E681" s="107"/>
      <c r="F681" s="108"/>
      <c r="G681" s="107"/>
      <c r="H681" s="74"/>
      <c r="I681" s="74"/>
      <c r="J681" s="74"/>
      <c r="K681" s="74"/>
      <c r="L681" s="74"/>
      <c r="M681" s="74"/>
      <c r="N681" s="74"/>
      <c r="O681" s="74"/>
      <c r="P681" s="74"/>
      <c r="Q681" s="109"/>
      <c r="R681" s="109"/>
      <c r="S681" s="109"/>
      <c r="T681" s="109"/>
      <c r="U681" s="109"/>
      <c r="V681" s="109"/>
      <c r="W681" s="109"/>
      <c r="X681" s="109"/>
      <c r="Y681" s="109"/>
      <c r="Z681" s="109"/>
      <c r="AA681" s="109"/>
      <c r="AB681" s="109"/>
      <c r="AC681" s="109"/>
    </row>
    <row r="682" spans="1:29" ht="15.75" customHeight="1">
      <c r="A682" s="107"/>
      <c r="B682" s="55"/>
      <c r="C682" s="107"/>
      <c r="D682" s="107"/>
      <c r="E682" s="107"/>
      <c r="F682" s="108"/>
      <c r="G682" s="107"/>
      <c r="H682" s="74"/>
      <c r="I682" s="74"/>
      <c r="J682" s="74"/>
      <c r="K682" s="74"/>
      <c r="L682" s="74"/>
      <c r="M682" s="74"/>
      <c r="N682" s="74"/>
      <c r="O682" s="74"/>
      <c r="P682" s="74"/>
      <c r="Q682" s="109"/>
      <c r="R682" s="109"/>
      <c r="S682" s="109"/>
      <c r="T682" s="109"/>
      <c r="U682" s="109"/>
      <c r="V682" s="109"/>
      <c r="W682" s="109"/>
      <c r="X682" s="109"/>
      <c r="Y682" s="109"/>
      <c r="Z682" s="109"/>
      <c r="AA682" s="109"/>
      <c r="AB682" s="109"/>
      <c r="AC682" s="109"/>
    </row>
    <row r="683" spans="1:29" ht="15.75" customHeight="1">
      <c r="A683" s="107"/>
      <c r="B683" s="55"/>
      <c r="C683" s="107"/>
      <c r="D683" s="107"/>
      <c r="E683" s="107"/>
      <c r="F683" s="108"/>
      <c r="G683" s="107"/>
      <c r="H683" s="74"/>
      <c r="I683" s="74"/>
      <c r="J683" s="74"/>
      <c r="K683" s="74"/>
      <c r="L683" s="74"/>
      <c r="M683" s="74"/>
      <c r="N683" s="74"/>
      <c r="O683" s="74"/>
      <c r="P683" s="74"/>
      <c r="Q683" s="109"/>
      <c r="R683" s="109"/>
      <c r="S683" s="109"/>
      <c r="T683" s="109"/>
      <c r="U683" s="109"/>
      <c r="V683" s="109"/>
      <c r="W683" s="109"/>
      <c r="X683" s="109"/>
      <c r="Y683" s="109"/>
      <c r="Z683" s="109"/>
      <c r="AA683" s="109"/>
      <c r="AB683" s="109"/>
      <c r="AC683" s="109"/>
    </row>
    <row r="684" spans="1:29" ht="15.75" customHeight="1">
      <c r="A684" s="107"/>
      <c r="B684" s="55"/>
      <c r="C684" s="107"/>
      <c r="D684" s="107"/>
      <c r="E684" s="107"/>
      <c r="F684" s="108"/>
      <c r="G684" s="107"/>
      <c r="H684" s="74"/>
      <c r="I684" s="74"/>
      <c r="J684" s="74"/>
      <c r="K684" s="74"/>
      <c r="L684" s="74"/>
      <c r="M684" s="74"/>
      <c r="N684" s="74"/>
      <c r="O684" s="74"/>
      <c r="P684" s="74"/>
      <c r="Q684" s="109"/>
      <c r="R684" s="109"/>
      <c r="S684" s="109"/>
      <c r="T684" s="109"/>
      <c r="U684" s="109"/>
      <c r="V684" s="109"/>
      <c r="W684" s="109"/>
      <c r="X684" s="109"/>
      <c r="Y684" s="109"/>
      <c r="Z684" s="109"/>
      <c r="AA684" s="109"/>
      <c r="AB684" s="109"/>
      <c r="AC684" s="109"/>
    </row>
    <row r="685" spans="1:29" ht="15.75" customHeight="1">
      <c r="A685" s="107"/>
      <c r="B685" s="55"/>
      <c r="C685" s="107"/>
      <c r="D685" s="107"/>
      <c r="E685" s="107"/>
      <c r="F685" s="108"/>
      <c r="G685" s="107"/>
      <c r="H685" s="74"/>
      <c r="I685" s="74"/>
      <c r="J685" s="74"/>
      <c r="K685" s="74"/>
      <c r="L685" s="74"/>
      <c r="M685" s="74"/>
      <c r="N685" s="74"/>
      <c r="O685" s="74"/>
      <c r="P685" s="74"/>
      <c r="Q685" s="109"/>
      <c r="R685" s="109"/>
      <c r="S685" s="109"/>
      <c r="T685" s="109"/>
      <c r="U685" s="109"/>
      <c r="V685" s="109"/>
      <c r="W685" s="109"/>
      <c r="X685" s="109"/>
      <c r="Y685" s="109"/>
      <c r="Z685" s="109"/>
      <c r="AA685" s="109"/>
      <c r="AB685" s="109"/>
      <c r="AC685" s="109"/>
    </row>
    <row r="686" spans="1:29" ht="15.75" customHeight="1">
      <c r="A686" s="107"/>
      <c r="B686" s="55"/>
      <c r="C686" s="107"/>
      <c r="D686" s="107"/>
      <c r="E686" s="107"/>
      <c r="F686" s="108"/>
      <c r="G686" s="107"/>
      <c r="H686" s="74"/>
      <c r="I686" s="74"/>
      <c r="J686" s="74"/>
      <c r="K686" s="74"/>
      <c r="L686" s="74"/>
      <c r="M686" s="74"/>
      <c r="N686" s="74"/>
      <c r="O686" s="74"/>
      <c r="P686" s="74"/>
      <c r="Q686" s="109"/>
      <c r="R686" s="109"/>
      <c r="S686" s="109"/>
      <c r="T686" s="109"/>
      <c r="U686" s="109"/>
      <c r="V686" s="109"/>
      <c r="W686" s="109"/>
      <c r="X686" s="109"/>
      <c r="Y686" s="109"/>
      <c r="Z686" s="109"/>
      <c r="AA686" s="109"/>
      <c r="AB686" s="109"/>
      <c r="AC686" s="109"/>
    </row>
    <row r="687" spans="1:29" ht="15.75" customHeight="1">
      <c r="A687" s="107"/>
      <c r="B687" s="55"/>
      <c r="C687" s="107"/>
      <c r="D687" s="107"/>
      <c r="E687" s="107"/>
      <c r="F687" s="108"/>
      <c r="G687" s="107"/>
      <c r="H687" s="74"/>
      <c r="I687" s="74"/>
      <c r="J687" s="74"/>
      <c r="K687" s="74"/>
      <c r="L687" s="74"/>
      <c r="M687" s="74"/>
      <c r="N687" s="74"/>
      <c r="O687" s="74"/>
      <c r="P687" s="74"/>
      <c r="Q687" s="109"/>
      <c r="R687" s="109"/>
      <c r="S687" s="109"/>
      <c r="T687" s="109"/>
      <c r="U687" s="109"/>
      <c r="V687" s="109"/>
      <c r="W687" s="109"/>
      <c r="X687" s="109"/>
      <c r="Y687" s="109"/>
      <c r="Z687" s="109"/>
      <c r="AA687" s="109"/>
      <c r="AB687" s="109"/>
      <c r="AC687" s="109"/>
    </row>
    <row r="688" spans="1:29" ht="15.75" customHeight="1">
      <c r="A688" s="107"/>
      <c r="B688" s="55"/>
      <c r="C688" s="107"/>
      <c r="D688" s="107"/>
      <c r="E688" s="107"/>
      <c r="F688" s="108"/>
      <c r="G688" s="107"/>
      <c r="H688" s="74"/>
      <c r="I688" s="74"/>
      <c r="J688" s="74"/>
      <c r="K688" s="74"/>
      <c r="L688" s="74"/>
      <c r="M688" s="74"/>
      <c r="N688" s="74"/>
      <c r="O688" s="74"/>
      <c r="P688" s="74"/>
      <c r="Q688" s="109"/>
      <c r="R688" s="109"/>
      <c r="S688" s="109"/>
      <c r="T688" s="109"/>
      <c r="U688" s="109"/>
      <c r="V688" s="109"/>
      <c r="W688" s="109"/>
      <c r="X688" s="109"/>
      <c r="Y688" s="109"/>
      <c r="Z688" s="109"/>
      <c r="AA688" s="109"/>
      <c r="AB688" s="109"/>
      <c r="AC688" s="109"/>
    </row>
    <row r="689" spans="1:29" ht="15.75" customHeight="1">
      <c r="A689" s="107"/>
      <c r="B689" s="55"/>
      <c r="C689" s="107"/>
      <c r="D689" s="107"/>
      <c r="E689" s="107"/>
      <c r="F689" s="108"/>
      <c r="G689" s="107"/>
      <c r="H689" s="74"/>
      <c r="I689" s="74"/>
      <c r="J689" s="74"/>
      <c r="K689" s="74"/>
      <c r="L689" s="74"/>
      <c r="M689" s="74"/>
      <c r="N689" s="74"/>
      <c r="O689" s="74"/>
      <c r="P689" s="74"/>
      <c r="Q689" s="109"/>
      <c r="R689" s="109"/>
      <c r="S689" s="109"/>
      <c r="T689" s="109"/>
      <c r="U689" s="109"/>
      <c r="V689" s="109"/>
      <c r="W689" s="109"/>
      <c r="X689" s="109"/>
      <c r="Y689" s="109"/>
      <c r="Z689" s="109"/>
      <c r="AA689" s="109"/>
      <c r="AB689" s="109"/>
      <c r="AC689" s="109"/>
    </row>
    <row r="690" spans="1:29" ht="15.75" customHeight="1">
      <c r="A690" s="107"/>
      <c r="B690" s="55"/>
      <c r="C690" s="107"/>
      <c r="D690" s="107"/>
      <c r="E690" s="107"/>
      <c r="F690" s="108"/>
      <c r="G690" s="107"/>
      <c r="H690" s="74"/>
      <c r="I690" s="74"/>
      <c r="J690" s="74"/>
      <c r="K690" s="74"/>
      <c r="L690" s="74"/>
      <c r="M690" s="74"/>
      <c r="N690" s="74"/>
      <c r="O690" s="74"/>
      <c r="P690" s="74"/>
      <c r="Q690" s="109"/>
      <c r="R690" s="109"/>
      <c r="S690" s="109"/>
      <c r="T690" s="109"/>
      <c r="U690" s="109"/>
      <c r="V690" s="109"/>
      <c r="W690" s="109"/>
      <c r="X690" s="109"/>
      <c r="Y690" s="109"/>
      <c r="Z690" s="109"/>
      <c r="AA690" s="109"/>
      <c r="AB690" s="109"/>
      <c r="AC690" s="109"/>
    </row>
    <row r="691" spans="1:29" ht="15.75" customHeight="1">
      <c r="A691" s="107"/>
      <c r="B691" s="55"/>
      <c r="C691" s="107"/>
      <c r="D691" s="107"/>
      <c r="E691" s="107"/>
      <c r="F691" s="108"/>
      <c r="G691" s="107"/>
      <c r="H691" s="74"/>
      <c r="I691" s="74"/>
      <c r="J691" s="74"/>
      <c r="K691" s="74"/>
      <c r="L691" s="74"/>
      <c r="M691" s="74"/>
      <c r="N691" s="74"/>
      <c r="O691" s="74"/>
      <c r="P691" s="74"/>
      <c r="Q691" s="109"/>
      <c r="R691" s="109"/>
      <c r="S691" s="109"/>
      <c r="T691" s="109"/>
      <c r="U691" s="109"/>
      <c r="V691" s="109"/>
      <c r="W691" s="109"/>
      <c r="X691" s="109"/>
      <c r="Y691" s="109"/>
      <c r="Z691" s="109"/>
      <c r="AA691" s="109"/>
      <c r="AB691" s="109"/>
      <c r="AC691" s="109"/>
    </row>
    <row r="692" spans="1:29" ht="15.75" customHeight="1">
      <c r="A692" s="107"/>
      <c r="B692" s="55"/>
      <c r="C692" s="107"/>
      <c r="D692" s="107"/>
      <c r="E692" s="107"/>
      <c r="F692" s="108"/>
      <c r="G692" s="107"/>
      <c r="H692" s="74"/>
      <c r="I692" s="74"/>
      <c r="J692" s="74"/>
      <c r="K692" s="74"/>
      <c r="L692" s="74"/>
      <c r="M692" s="74"/>
      <c r="N692" s="74"/>
      <c r="O692" s="74"/>
      <c r="P692" s="74"/>
      <c r="Q692" s="109"/>
      <c r="R692" s="109"/>
      <c r="S692" s="109"/>
      <c r="T692" s="109"/>
      <c r="U692" s="109"/>
      <c r="V692" s="109"/>
      <c r="W692" s="109"/>
      <c r="X692" s="109"/>
      <c r="Y692" s="109"/>
      <c r="Z692" s="109"/>
      <c r="AA692" s="109"/>
      <c r="AB692" s="109"/>
      <c r="AC692" s="109"/>
    </row>
    <row r="693" spans="1:29" ht="15.75" customHeight="1">
      <c r="A693" s="107"/>
      <c r="B693" s="55"/>
      <c r="C693" s="107"/>
      <c r="D693" s="107"/>
      <c r="E693" s="107"/>
      <c r="F693" s="108"/>
      <c r="G693" s="107"/>
      <c r="H693" s="74"/>
      <c r="I693" s="74"/>
      <c r="J693" s="74"/>
      <c r="K693" s="74"/>
      <c r="L693" s="74"/>
      <c r="M693" s="74"/>
      <c r="N693" s="74"/>
      <c r="O693" s="74"/>
      <c r="P693" s="74"/>
      <c r="Q693" s="109"/>
      <c r="R693" s="109"/>
      <c r="S693" s="109"/>
      <c r="T693" s="109"/>
      <c r="U693" s="109"/>
      <c r="V693" s="109"/>
      <c r="W693" s="109"/>
      <c r="X693" s="109"/>
      <c r="Y693" s="109"/>
      <c r="Z693" s="109"/>
      <c r="AA693" s="109"/>
      <c r="AB693" s="109"/>
      <c r="AC693" s="109"/>
    </row>
    <row r="694" spans="1:29" ht="15.75" customHeight="1">
      <c r="A694" s="107"/>
      <c r="B694" s="55"/>
      <c r="C694" s="107"/>
      <c r="D694" s="107"/>
      <c r="E694" s="107"/>
      <c r="F694" s="108"/>
      <c r="G694" s="107"/>
      <c r="H694" s="74"/>
      <c r="I694" s="74"/>
      <c r="J694" s="74"/>
      <c r="K694" s="74"/>
      <c r="L694" s="74"/>
      <c r="M694" s="74"/>
      <c r="N694" s="74"/>
      <c r="O694" s="74"/>
      <c r="P694" s="74"/>
      <c r="Q694" s="109"/>
      <c r="R694" s="109"/>
      <c r="S694" s="109"/>
      <c r="T694" s="109"/>
      <c r="U694" s="109"/>
      <c r="V694" s="109"/>
      <c r="W694" s="109"/>
      <c r="X694" s="109"/>
      <c r="Y694" s="109"/>
      <c r="Z694" s="109"/>
      <c r="AA694" s="109"/>
      <c r="AB694" s="109"/>
      <c r="AC694" s="109"/>
    </row>
    <row r="695" spans="1:29" ht="15.75" customHeight="1">
      <c r="A695" s="107"/>
      <c r="B695" s="55"/>
      <c r="C695" s="107"/>
      <c r="D695" s="107"/>
      <c r="E695" s="107"/>
      <c r="F695" s="108"/>
      <c r="G695" s="107"/>
      <c r="H695" s="74"/>
      <c r="I695" s="74"/>
      <c r="J695" s="74"/>
      <c r="K695" s="74"/>
      <c r="L695" s="74"/>
      <c r="M695" s="74"/>
      <c r="N695" s="74"/>
      <c r="O695" s="74"/>
      <c r="P695" s="74"/>
      <c r="Q695" s="109"/>
      <c r="R695" s="109"/>
      <c r="S695" s="109"/>
      <c r="T695" s="109"/>
      <c r="U695" s="109"/>
      <c r="V695" s="109"/>
      <c r="W695" s="109"/>
      <c r="X695" s="109"/>
      <c r="Y695" s="109"/>
      <c r="Z695" s="109"/>
      <c r="AA695" s="109"/>
      <c r="AB695" s="109"/>
      <c r="AC695" s="109"/>
    </row>
    <row r="696" spans="1:29" ht="15.75" customHeight="1">
      <c r="A696" s="107"/>
      <c r="B696" s="55"/>
      <c r="C696" s="107"/>
      <c r="D696" s="107"/>
      <c r="E696" s="107"/>
      <c r="F696" s="108"/>
      <c r="G696" s="107"/>
      <c r="H696" s="74"/>
      <c r="I696" s="74"/>
      <c r="J696" s="74"/>
      <c r="K696" s="74"/>
      <c r="L696" s="74"/>
      <c r="M696" s="74"/>
      <c r="N696" s="74"/>
      <c r="O696" s="74"/>
      <c r="P696" s="74"/>
      <c r="Q696" s="109"/>
      <c r="R696" s="109"/>
      <c r="S696" s="109"/>
      <c r="T696" s="109"/>
      <c r="U696" s="109"/>
      <c r="V696" s="109"/>
      <c r="W696" s="109"/>
      <c r="X696" s="109"/>
      <c r="Y696" s="109"/>
      <c r="Z696" s="109"/>
      <c r="AA696" s="109"/>
      <c r="AB696" s="109"/>
      <c r="AC696" s="109"/>
    </row>
    <row r="697" spans="1:29" ht="15.75" customHeight="1">
      <c r="A697" s="107"/>
      <c r="B697" s="55"/>
      <c r="C697" s="107"/>
      <c r="D697" s="107"/>
      <c r="E697" s="107"/>
      <c r="F697" s="108"/>
      <c r="G697" s="107"/>
      <c r="H697" s="74"/>
      <c r="I697" s="74"/>
      <c r="J697" s="74"/>
      <c r="K697" s="74"/>
      <c r="L697" s="74"/>
      <c r="M697" s="74"/>
      <c r="N697" s="74"/>
      <c r="O697" s="74"/>
      <c r="P697" s="74"/>
      <c r="Q697" s="109"/>
      <c r="R697" s="109"/>
      <c r="S697" s="109"/>
      <c r="T697" s="109"/>
      <c r="U697" s="109"/>
      <c r="V697" s="109"/>
      <c r="W697" s="109"/>
      <c r="X697" s="109"/>
      <c r="Y697" s="109"/>
      <c r="Z697" s="109"/>
      <c r="AA697" s="109"/>
      <c r="AB697" s="109"/>
      <c r="AC697" s="109"/>
    </row>
    <row r="698" spans="1:29" ht="15.75" customHeight="1">
      <c r="A698" s="107"/>
      <c r="B698" s="55"/>
      <c r="C698" s="107"/>
      <c r="D698" s="107"/>
      <c r="E698" s="107"/>
      <c r="F698" s="108"/>
      <c r="G698" s="107"/>
      <c r="H698" s="74"/>
      <c r="I698" s="74"/>
      <c r="J698" s="74"/>
      <c r="K698" s="74"/>
      <c r="L698" s="74"/>
      <c r="M698" s="74"/>
      <c r="N698" s="74"/>
      <c r="O698" s="74"/>
      <c r="P698" s="74"/>
      <c r="Q698" s="109"/>
      <c r="R698" s="109"/>
      <c r="S698" s="109"/>
      <c r="T698" s="109"/>
      <c r="U698" s="109"/>
      <c r="V698" s="109"/>
      <c r="W698" s="109"/>
      <c r="X698" s="109"/>
      <c r="Y698" s="109"/>
      <c r="Z698" s="109"/>
      <c r="AA698" s="109"/>
      <c r="AB698" s="109"/>
      <c r="AC698" s="109"/>
    </row>
    <row r="699" spans="1:29" ht="15.75" customHeight="1">
      <c r="A699" s="107"/>
      <c r="B699" s="55"/>
      <c r="C699" s="107"/>
      <c r="D699" s="107"/>
      <c r="E699" s="107"/>
      <c r="F699" s="108"/>
      <c r="G699" s="107"/>
      <c r="H699" s="74"/>
      <c r="I699" s="74"/>
      <c r="J699" s="74"/>
      <c r="K699" s="74"/>
      <c r="L699" s="74"/>
      <c r="M699" s="74"/>
      <c r="N699" s="74"/>
      <c r="O699" s="74"/>
      <c r="P699" s="74"/>
      <c r="Q699" s="109"/>
      <c r="R699" s="109"/>
      <c r="S699" s="109"/>
      <c r="T699" s="109"/>
      <c r="U699" s="109"/>
      <c r="V699" s="109"/>
      <c r="W699" s="109"/>
      <c r="X699" s="109"/>
      <c r="Y699" s="109"/>
      <c r="Z699" s="109"/>
      <c r="AA699" s="109"/>
      <c r="AB699" s="109"/>
      <c r="AC699" s="109"/>
    </row>
    <row r="700" spans="1:29" ht="15.75" customHeight="1">
      <c r="A700" s="107"/>
      <c r="B700" s="55"/>
      <c r="C700" s="107"/>
      <c r="D700" s="107"/>
      <c r="E700" s="107"/>
      <c r="F700" s="108"/>
      <c r="G700" s="107"/>
      <c r="H700" s="74"/>
      <c r="I700" s="74"/>
      <c r="J700" s="74"/>
      <c r="K700" s="74"/>
      <c r="L700" s="74"/>
      <c r="M700" s="74"/>
      <c r="N700" s="74"/>
      <c r="O700" s="74"/>
      <c r="P700" s="74"/>
      <c r="Q700" s="109"/>
      <c r="R700" s="109"/>
      <c r="S700" s="109"/>
      <c r="T700" s="109"/>
      <c r="U700" s="109"/>
      <c r="V700" s="109"/>
      <c r="W700" s="109"/>
      <c r="X700" s="109"/>
      <c r="Y700" s="109"/>
      <c r="Z700" s="109"/>
      <c r="AA700" s="109"/>
      <c r="AB700" s="109"/>
      <c r="AC700" s="109"/>
    </row>
    <row r="701" spans="1:29" ht="15.75" customHeight="1">
      <c r="A701" s="107"/>
      <c r="B701" s="55"/>
      <c r="C701" s="107"/>
      <c r="D701" s="107"/>
      <c r="E701" s="107"/>
      <c r="F701" s="108"/>
      <c r="G701" s="107"/>
      <c r="H701" s="74"/>
      <c r="I701" s="74"/>
      <c r="J701" s="74"/>
      <c r="K701" s="74"/>
      <c r="L701" s="74"/>
      <c r="M701" s="74"/>
      <c r="N701" s="74"/>
      <c r="O701" s="74"/>
      <c r="P701" s="74"/>
      <c r="Q701" s="109"/>
      <c r="R701" s="109"/>
      <c r="S701" s="109"/>
      <c r="T701" s="109"/>
      <c r="U701" s="109"/>
      <c r="V701" s="109"/>
      <c r="W701" s="109"/>
      <c r="X701" s="109"/>
      <c r="Y701" s="109"/>
      <c r="Z701" s="109"/>
      <c r="AA701" s="109"/>
      <c r="AB701" s="109"/>
      <c r="AC701" s="109"/>
    </row>
    <row r="702" spans="1:29" ht="15.75" customHeight="1">
      <c r="A702" s="107"/>
      <c r="B702" s="55"/>
      <c r="C702" s="107"/>
      <c r="D702" s="107"/>
      <c r="E702" s="107"/>
      <c r="F702" s="108"/>
      <c r="G702" s="107"/>
      <c r="H702" s="74"/>
      <c r="I702" s="74"/>
      <c r="J702" s="74"/>
      <c r="K702" s="74"/>
      <c r="L702" s="74"/>
      <c r="M702" s="74"/>
      <c r="N702" s="74"/>
      <c r="O702" s="74"/>
      <c r="P702" s="74"/>
      <c r="Q702" s="109"/>
      <c r="R702" s="109"/>
      <c r="S702" s="109"/>
      <c r="T702" s="109"/>
      <c r="U702" s="109"/>
      <c r="V702" s="109"/>
      <c r="W702" s="109"/>
      <c r="X702" s="109"/>
      <c r="Y702" s="109"/>
      <c r="Z702" s="109"/>
      <c r="AA702" s="109"/>
      <c r="AB702" s="109"/>
      <c r="AC702" s="109"/>
    </row>
    <row r="703" spans="1:29" ht="15.75" customHeight="1">
      <c r="A703" s="107"/>
      <c r="B703" s="55"/>
      <c r="C703" s="107"/>
      <c r="D703" s="107"/>
      <c r="E703" s="107"/>
      <c r="F703" s="108"/>
      <c r="G703" s="107"/>
      <c r="H703" s="74"/>
      <c r="I703" s="74"/>
      <c r="J703" s="74"/>
      <c r="K703" s="74"/>
      <c r="L703" s="74"/>
      <c r="M703" s="74"/>
      <c r="N703" s="74"/>
      <c r="O703" s="74"/>
      <c r="P703" s="74"/>
      <c r="Q703" s="109"/>
      <c r="R703" s="109"/>
      <c r="S703" s="109"/>
      <c r="T703" s="109"/>
      <c r="U703" s="109"/>
      <c r="V703" s="109"/>
      <c r="W703" s="109"/>
      <c r="X703" s="109"/>
      <c r="Y703" s="109"/>
      <c r="Z703" s="109"/>
      <c r="AA703" s="109"/>
      <c r="AB703" s="109"/>
      <c r="AC703" s="109"/>
    </row>
    <row r="704" spans="1:29" ht="15.75" customHeight="1">
      <c r="A704" s="107"/>
      <c r="B704" s="55"/>
      <c r="C704" s="107"/>
      <c r="D704" s="107"/>
      <c r="E704" s="107"/>
      <c r="F704" s="108"/>
      <c r="G704" s="107"/>
      <c r="H704" s="74"/>
      <c r="I704" s="74"/>
      <c r="J704" s="74"/>
      <c r="K704" s="74"/>
      <c r="L704" s="74"/>
      <c r="M704" s="74"/>
      <c r="N704" s="74"/>
      <c r="O704" s="74"/>
      <c r="P704" s="74"/>
      <c r="Q704" s="109"/>
      <c r="R704" s="109"/>
      <c r="S704" s="109"/>
      <c r="T704" s="109"/>
      <c r="U704" s="109"/>
      <c r="V704" s="109"/>
      <c r="W704" s="109"/>
      <c r="X704" s="109"/>
      <c r="Y704" s="109"/>
      <c r="Z704" s="109"/>
      <c r="AA704" s="109"/>
      <c r="AB704" s="109"/>
      <c r="AC704" s="109"/>
    </row>
    <row r="705" spans="1:29" ht="15.75" customHeight="1">
      <c r="A705" s="107"/>
      <c r="B705" s="55"/>
      <c r="C705" s="107"/>
      <c r="D705" s="107"/>
      <c r="E705" s="107"/>
      <c r="F705" s="108"/>
      <c r="G705" s="107"/>
      <c r="H705" s="74"/>
      <c r="I705" s="74"/>
      <c r="J705" s="74"/>
      <c r="K705" s="74"/>
      <c r="L705" s="74"/>
      <c r="M705" s="74"/>
      <c r="N705" s="74"/>
      <c r="O705" s="74"/>
      <c r="P705" s="74"/>
      <c r="Q705" s="109"/>
      <c r="R705" s="109"/>
      <c r="S705" s="109"/>
      <c r="T705" s="109"/>
      <c r="U705" s="109"/>
      <c r="V705" s="109"/>
      <c r="W705" s="109"/>
      <c r="X705" s="109"/>
      <c r="Y705" s="109"/>
      <c r="Z705" s="109"/>
      <c r="AA705" s="109"/>
      <c r="AB705" s="109"/>
      <c r="AC705" s="109"/>
    </row>
    <row r="706" spans="1:29" ht="15.75" customHeight="1">
      <c r="A706" s="107"/>
      <c r="B706" s="55"/>
      <c r="C706" s="107"/>
      <c r="D706" s="107"/>
      <c r="E706" s="107"/>
      <c r="F706" s="108"/>
      <c r="G706" s="107"/>
      <c r="H706" s="74"/>
      <c r="I706" s="74"/>
      <c r="J706" s="74"/>
      <c r="K706" s="74"/>
      <c r="L706" s="74"/>
      <c r="M706" s="74"/>
      <c r="N706" s="74"/>
      <c r="O706" s="74"/>
      <c r="P706" s="74"/>
      <c r="Q706" s="109"/>
      <c r="R706" s="109"/>
      <c r="S706" s="109"/>
      <c r="T706" s="109"/>
      <c r="U706" s="109"/>
      <c r="V706" s="109"/>
      <c r="W706" s="109"/>
      <c r="X706" s="109"/>
      <c r="Y706" s="109"/>
      <c r="Z706" s="109"/>
      <c r="AA706" s="109"/>
      <c r="AB706" s="109"/>
      <c r="AC706" s="109"/>
    </row>
    <row r="707" spans="1:29" ht="15.75" customHeight="1">
      <c r="A707" s="107"/>
      <c r="B707" s="55"/>
      <c r="C707" s="107"/>
      <c r="D707" s="107"/>
      <c r="E707" s="107"/>
      <c r="F707" s="108"/>
      <c r="G707" s="107"/>
      <c r="H707" s="74"/>
      <c r="I707" s="74"/>
      <c r="J707" s="74"/>
      <c r="K707" s="74"/>
      <c r="L707" s="74"/>
      <c r="M707" s="74"/>
      <c r="N707" s="74"/>
      <c r="O707" s="74"/>
      <c r="P707" s="74"/>
      <c r="Q707" s="109"/>
      <c r="R707" s="109"/>
      <c r="S707" s="109"/>
      <c r="T707" s="109"/>
      <c r="U707" s="109"/>
      <c r="V707" s="109"/>
      <c r="W707" s="109"/>
      <c r="X707" s="109"/>
      <c r="Y707" s="109"/>
      <c r="Z707" s="109"/>
      <c r="AA707" s="109"/>
      <c r="AB707" s="109"/>
      <c r="AC707" s="109"/>
    </row>
    <row r="708" spans="1:29" ht="15.75" customHeight="1">
      <c r="A708" s="107"/>
      <c r="B708" s="55"/>
      <c r="C708" s="107"/>
      <c r="D708" s="107"/>
      <c r="E708" s="107"/>
      <c r="F708" s="108"/>
      <c r="G708" s="107"/>
      <c r="H708" s="74"/>
      <c r="I708" s="74"/>
      <c r="J708" s="74"/>
      <c r="K708" s="74"/>
      <c r="L708" s="74"/>
      <c r="M708" s="74"/>
      <c r="N708" s="74"/>
      <c r="O708" s="74"/>
      <c r="P708" s="74"/>
      <c r="Q708" s="109"/>
      <c r="R708" s="109"/>
      <c r="S708" s="109"/>
      <c r="T708" s="109"/>
      <c r="U708" s="109"/>
      <c r="V708" s="109"/>
      <c r="W708" s="109"/>
      <c r="X708" s="109"/>
      <c r="Y708" s="109"/>
      <c r="Z708" s="109"/>
      <c r="AA708" s="109"/>
      <c r="AB708" s="109"/>
      <c r="AC708" s="109"/>
    </row>
    <row r="709" spans="1:29" ht="15.75" customHeight="1">
      <c r="A709" s="107"/>
      <c r="B709" s="55"/>
      <c r="C709" s="107"/>
      <c r="D709" s="107"/>
      <c r="E709" s="107"/>
      <c r="F709" s="108"/>
      <c r="G709" s="107"/>
      <c r="H709" s="74"/>
      <c r="I709" s="74"/>
      <c r="J709" s="74"/>
      <c r="K709" s="74"/>
      <c r="L709" s="74"/>
      <c r="M709" s="74"/>
      <c r="N709" s="74"/>
      <c r="O709" s="74"/>
      <c r="P709" s="74"/>
      <c r="Q709" s="109"/>
      <c r="R709" s="109"/>
      <c r="S709" s="109"/>
      <c r="T709" s="109"/>
      <c r="U709" s="109"/>
      <c r="V709" s="109"/>
      <c r="W709" s="109"/>
      <c r="X709" s="109"/>
      <c r="Y709" s="109"/>
      <c r="Z709" s="109"/>
      <c r="AA709" s="109"/>
      <c r="AB709" s="109"/>
      <c r="AC709" s="109"/>
    </row>
    <row r="710" spans="1:29" ht="15.75" customHeight="1">
      <c r="A710" s="107"/>
      <c r="B710" s="55"/>
      <c r="C710" s="107"/>
      <c r="D710" s="107"/>
      <c r="E710" s="107"/>
      <c r="F710" s="108"/>
      <c r="G710" s="107"/>
      <c r="H710" s="74"/>
      <c r="I710" s="74"/>
      <c r="J710" s="74"/>
      <c r="K710" s="74"/>
      <c r="L710" s="74"/>
      <c r="M710" s="74"/>
      <c r="N710" s="74"/>
      <c r="O710" s="74"/>
      <c r="P710" s="74"/>
      <c r="Q710" s="109"/>
      <c r="R710" s="109"/>
      <c r="S710" s="109"/>
      <c r="T710" s="109"/>
      <c r="U710" s="109"/>
      <c r="V710" s="109"/>
      <c r="W710" s="109"/>
      <c r="X710" s="109"/>
      <c r="Y710" s="109"/>
      <c r="Z710" s="109"/>
      <c r="AA710" s="109"/>
      <c r="AB710" s="109"/>
      <c r="AC710" s="109"/>
    </row>
    <row r="711" spans="1:29" ht="15.75" customHeight="1">
      <c r="A711" s="107"/>
      <c r="B711" s="55"/>
      <c r="C711" s="107"/>
      <c r="D711" s="107"/>
      <c r="E711" s="107"/>
      <c r="F711" s="108"/>
      <c r="G711" s="107"/>
      <c r="H711" s="74"/>
      <c r="I711" s="74"/>
      <c r="J711" s="74"/>
      <c r="K711" s="74"/>
      <c r="L711" s="74"/>
      <c r="M711" s="74"/>
      <c r="N711" s="74"/>
      <c r="O711" s="74"/>
      <c r="P711" s="74"/>
      <c r="Q711" s="109"/>
      <c r="R711" s="109"/>
      <c r="S711" s="109"/>
      <c r="T711" s="109"/>
      <c r="U711" s="109"/>
      <c r="V711" s="109"/>
      <c r="W711" s="109"/>
      <c r="X711" s="109"/>
      <c r="Y711" s="109"/>
      <c r="Z711" s="109"/>
      <c r="AA711" s="109"/>
      <c r="AB711" s="109"/>
      <c r="AC711" s="109"/>
    </row>
    <row r="712" spans="1:29" ht="15.75" customHeight="1">
      <c r="A712" s="107"/>
      <c r="B712" s="55"/>
      <c r="C712" s="107"/>
      <c r="D712" s="107"/>
      <c r="E712" s="107"/>
      <c r="F712" s="108"/>
      <c r="G712" s="107"/>
      <c r="H712" s="74"/>
      <c r="I712" s="74"/>
      <c r="J712" s="74"/>
      <c r="K712" s="74"/>
      <c r="L712" s="74"/>
      <c r="M712" s="74"/>
      <c r="N712" s="74"/>
      <c r="O712" s="74"/>
      <c r="P712" s="74"/>
      <c r="Q712" s="109"/>
      <c r="R712" s="109"/>
      <c r="S712" s="109"/>
      <c r="T712" s="109"/>
      <c r="U712" s="109"/>
      <c r="V712" s="109"/>
      <c r="W712" s="109"/>
      <c r="X712" s="109"/>
      <c r="Y712" s="109"/>
      <c r="Z712" s="109"/>
      <c r="AA712" s="109"/>
      <c r="AB712" s="109"/>
      <c r="AC712" s="109"/>
    </row>
    <row r="713" spans="1:29" ht="15.75" customHeight="1">
      <c r="A713" s="107"/>
      <c r="B713" s="55"/>
      <c r="C713" s="107"/>
      <c r="D713" s="107"/>
      <c r="E713" s="107"/>
      <c r="F713" s="108"/>
      <c r="G713" s="107"/>
      <c r="H713" s="74"/>
      <c r="I713" s="74"/>
      <c r="J713" s="74"/>
      <c r="K713" s="74"/>
      <c r="L713" s="74"/>
      <c r="M713" s="74"/>
      <c r="N713" s="74"/>
      <c r="O713" s="74"/>
      <c r="P713" s="74"/>
      <c r="Q713" s="109"/>
      <c r="R713" s="109"/>
      <c r="S713" s="109"/>
      <c r="T713" s="109"/>
      <c r="U713" s="109"/>
      <c r="V713" s="109"/>
      <c r="W713" s="109"/>
      <c r="X713" s="109"/>
      <c r="Y713" s="109"/>
      <c r="Z713" s="109"/>
      <c r="AA713" s="109"/>
      <c r="AB713" s="109"/>
      <c r="AC713" s="109"/>
    </row>
    <row r="714" spans="1:29" ht="15.75" customHeight="1">
      <c r="A714" s="107"/>
      <c r="B714" s="55"/>
      <c r="C714" s="107"/>
      <c r="D714" s="107"/>
      <c r="E714" s="107"/>
      <c r="F714" s="108"/>
      <c r="G714" s="107"/>
      <c r="H714" s="74"/>
      <c r="I714" s="74"/>
      <c r="J714" s="74"/>
      <c r="K714" s="74"/>
      <c r="L714" s="74"/>
      <c r="M714" s="74"/>
      <c r="N714" s="74"/>
      <c r="O714" s="74"/>
      <c r="P714" s="74"/>
      <c r="Q714" s="109"/>
      <c r="R714" s="109"/>
      <c r="S714" s="109"/>
      <c r="T714" s="109"/>
      <c r="U714" s="109"/>
      <c r="V714" s="109"/>
      <c r="W714" s="109"/>
      <c r="X714" s="109"/>
      <c r="Y714" s="109"/>
      <c r="Z714" s="109"/>
      <c r="AA714" s="109"/>
      <c r="AB714" s="109"/>
      <c r="AC714" s="109"/>
    </row>
    <row r="715" spans="1:29" ht="15.75" customHeight="1">
      <c r="A715" s="107"/>
      <c r="B715" s="55"/>
      <c r="C715" s="107"/>
      <c r="D715" s="107"/>
      <c r="E715" s="107"/>
      <c r="F715" s="108"/>
      <c r="G715" s="107"/>
      <c r="H715" s="74"/>
      <c r="I715" s="74"/>
      <c r="J715" s="74"/>
      <c r="K715" s="74"/>
      <c r="L715" s="74"/>
      <c r="M715" s="74"/>
      <c r="N715" s="74"/>
      <c r="O715" s="74"/>
      <c r="P715" s="74"/>
      <c r="Q715" s="109"/>
      <c r="R715" s="109"/>
      <c r="S715" s="109"/>
      <c r="T715" s="109"/>
      <c r="U715" s="109"/>
      <c r="V715" s="109"/>
      <c r="W715" s="109"/>
      <c r="X715" s="109"/>
      <c r="Y715" s="109"/>
      <c r="Z715" s="109"/>
      <c r="AA715" s="109"/>
      <c r="AB715" s="109"/>
      <c r="AC715" s="109"/>
    </row>
    <row r="716" spans="1:29" ht="15.75" customHeight="1">
      <c r="A716" s="107"/>
      <c r="B716" s="55"/>
      <c r="C716" s="107"/>
      <c r="D716" s="107"/>
      <c r="E716" s="107"/>
      <c r="F716" s="108"/>
      <c r="G716" s="107"/>
      <c r="H716" s="74"/>
      <c r="I716" s="74"/>
      <c r="J716" s="74"/>
      <c r="K716" s="74"/>
      <c r="L716" s="74"/>
      <c r="M716" s="74"/>
      <c r="N716" s="74"/>
      <c r="O716" s="74"/>
      <c r="P716" s="74"/>
      <c r="Q716" s="109"/>
      <c r="R716" s="109"/>
      <c r="S716" s="109"/>
      <c r="T716" s="109"/>
      <c r="U716" s="109"/>
      <c r="V716" s="109"/>
      <c r="W716" s="109"/>
      <c r="X716" s="109"/>
      <c r="Y716" s="109"/>
      <c r="Z716" s="109"/>
      <c r="AA716" s="109"/>
      <c r="AB716" s="109"/>
      <c r="AC716" s="109"/>
    </row>
    <row r="717" spans="1:29" ht="15.75" customHeight="1">
      <c r="A717" s="107"/>
      <c r="B717" s="55"/>
      <c r="C717" s="107"/>
      <c r="D717" s="107"/>
      <c r="E717" s="107"/>
      <c r="F717" s="108"/>
      <c r="G717" s="107"/>
      <c r="H717" s="74"/>
      <c r="I717" s="74"/>
      <c r="J717" s="74"/>
      <c r="K717" s="74"/>
      <c r="L717" s="74"/>
      <c r="M717" s="74"/>
      <c r="N717" s="74"/>
      <c r="O717" s="74"/>
      <c r="P717" s="74"/>
      <c r="Q717" s="109"/>
      <c r="R717" s="109"/>
      <c r="S717" s="109"/>
      <c r="T717" s="109"/>
      <c r="U717" s="109"/>
      <c r="V717" s="109"/>
      <c r="W717" s="109"/>
      <c r="X717" s="109"/>
      <c r="Y717" s="109"/>
      <c r="Z717" s="109"/>
      <c r="AA717" s="109"/>
      <c r="AB717" s="109"/>
      <c r="AC717" s="109"/>
    </row>
    <row r="718" spans="1:29" ht="15.75" customHeight="1">
      <c r="A718" s="107"/>
      <c r="B718" s="55"/>
      <c r="C718" s="107"/>
      <c r="D718" s="107"/>
      <c r="E718" s="107"/>
      <c r="F718" s="108"/>
      <c r="G718" s="107"/>
      <c r="H718" s="74"/>
      <c r="I718" s="74"/>
      <c r="J718" s="74"/>
      <c r="K718" s="74"/>
      <c r="L718" s="74"/>
      <c r="M718" s="74"/>
      <c r="N718" s="74"/>
      <c r="O718" s="74"/>
      <c r="P718" s="74"/>
      <c r="Q718" s="109"/>
      <c r="R718" s="109"/>
      <c r="S718" s="109"/>
      <c r="T718" s="109"/>
      <c r="U718" s="109"/>
      <c r="V718" s="109"/>
      <c r="W718" s="109"/>
      <c r="X718" s="109"/>
      <c r="Y718" s="109"/>
      <c r="Z718" s="109"/>
      <c r="AA718" s="109"/>
      <c r="AB718" s="109"/>
      <c r="AC718" s="109"/>
    </row>
    <row r="719" spans="1:29" ht="15.75" customHeight="1">
      <c r="A719" s="107"/>
      <c r="B719" s="55"/>
      <c r="C719" s="107"/>
      <c r="D719" s="107"/>
      <c r="E719" s="107"/>
      <c r="F719" s="108"/>
      <c r="G719" s="107"/>
      <c r="H719" s="74"/>
      <c r="I719" s="74"/>
      <c r="J719" s="74"/>
      <c r="K719" s="74"/>
      <c r="L719" s="74"/>
      <c r="M719" s="74"/>
      <c r="N719" s="74"/>
      <c r="O719" s="74"/>
      <c r="P719" s="74"/>
      <c r="Q719" s="109"/>
      <c r="R719" s="109"/>
      <c r="S719" s="109"/>
      <c r="T719" s="109"/>
      <c r="U719" s="109"/>
      <c r="V719" s="109"/>
      <c r="W719" s="109"/>
      <c r="X719" s="109"/>
      <c r="Y719" s="109"/>
      <c r="Z719" s="109"/>
      <c r="AA719" s="109"/>
      <c r="AB719" s="109"/>
      <c r="AC719" s="109"/>
    </row>
    <row r="720" spans="1:29" ht="15.75" customHeight="1">
      <c r="A720" s="107"/>
      <c r="B720" s="55"/>
      <c r="C720" s="107"/>
      <c r="D720" s="107"/>
      <c r="E720" s="107"/>
      <c r="F720" s="108"/>
      <c r="G720" s="107"/>
      <c r="H720" s="74"/>
      <c r="I720" s="74"/>
      <c r="J720" s="74"/>
      <c r="K720" s="74"/>
      <c r="L720" s="74"/>
      <c r="M720" s="74"/>
      <c r="N720" s="74"/>
      <c r="O720" s="74"/>
      <c r="P720" s="74"/>
      <c r="Q720" s="109"/>
      <c r="R720" s="109"/>
      <c r="S720" s="109"/>
      <c r="T720" s="109"/>
      <c r="U720" s="109"/>
      <c r="V720" s="109"/>
      <c r="W720" s="109"/>
      <c r="X720" s="109"/>
      <c r="Y720" s="109"/>
      <c r="Z720" s="109"/>
      <c r="AA720" s="109"/>
      <c r="AB720" s="109"/>
      <c r="AC720" s="109"/>
    </row>
    <row r="721" spans="1:29" ht="15.75" customHeight="1">
      <c r="A721" s="107"/>
      <c r="B721" s="55"/>
      <c r="C721" s="107"/>
      <c r="D721" s="107"/>
      <c r="E721" s="107"/>
      <c r="F721" s="108"/>
      <c r="G721" s="107"/>
      <c r="H721" s="74"/>
      <c r="I721" s="74"/>
      <c r="J721" s="74"/>
      <c r="K721" s="74"/>
      <c r="L721" s="74"/>
      <c r="M721" s="74"/>
      <c r="N721" s="74"/>
      <c r="O721" s="74"/>
      <c r="P721" s="74"/>
      <c r="Q721" s="109"/>
      <c r="R721" s="109"/>
      <c r="S721" s="109"/>
      <c r="T721" s="109"/>
      <c r="U721" s="109"/>
      <c r="V721" s="109"/>
      <c r="W721" s="109"/>
      <c r="X721" s="109"/>
      <c r="Y721" s="109"/>
      <c r="Z721" s="109"/>
      <c r="AA721" s="109"/>
      <c r="AB721" s="109"/>
      <c r="AC721" s="109"/>
    </row>
    <row r="722" spans="1:29" ht="15.75" customHeight="1">
      <c r="A722" s="107"/>
      <c r="B722" s="55"/>
      <c r="C722" s="107"/>
      <c r="D722" s="107"/>
      <c r="E722" s="107"/>
      <c r="F722" s="108"/>
      <c r="G722" s="107"/>
      <c r="H722" s="74"/>
      <c r="I722" s="74"/>
      <c r="J722" s="74"/>
      <c r="K722" s="74"/>
      <c r="L722" s="74"/>
      <c r="M722" s="74"/>
      <c r="N722" s="74"/>
      <c r="O722" s="74"/>
      <c r="P722" s="74"/>
      <c r="Q722" s="109"/>
      <c r="R722" s="109"/>
      <c r="S722" s="109"/>
      <c r="T722" s="109"/>
      <c r="U722" s="109"/>
      <c r="V722" s="109"/>
      <c r="W722" s="109"/>
      <c r="X722" s="109"/>
      <c r="Y722" s="109"/>
      <c r="Z722" s="109"/>
      <c r="AA722" s="109"/>
      <c r="AB722" s="109"/>
      <c r="AC722" s="109"/>
    </row>
    <row r="723" spans="1:29" ht="15.75" customHeight="1">
      <c r="A723" s="107"/>
      <c r="B723" s="55"/>
      <c r="C723" s="107"/>
      <c r="D723" s="107"/>
      <c r="E723" s="107"/>
      <c r="F723" s="108"/>
      <c r="G723" s="107"/>
      <c r="H723" s="74"/>
      <c r="I723" s="74"/>
      <c r="J723" s="74"/>
      <c r="K723" s="74"/>
      <c r="L723" s="74"/>
      <c r="M723" s="74"/>
      <c r="N723" s="74"/>
      <c r="O723" s="74"/>
      <c r="P723" s="74"/>
      <c r="Q723" s="109"/>
      <c r="R723" s="109"/>
      <c r="S723" s="109"/>
      <c r="T723" s="109"/>
      <c r="U723" s="109"/>
      <c r="V723" s="109"/>
      <c r="W723" s="109"/>
      <c r="X723" s="109"/>
      <c r="Y723" s="109"/>
      <c r="Z723" s="109"/>
      <c r="AA723" s="109"/>
      <c r="AB723" s="109"/>
      <c r="AC723" s="109"/>
    </row>
    <row r="724" spans="1:29" ht="15.75" customHeight="1">
      <c r="A724" s="107"/>
      <c r="B724" s="55"/>
      <c r="C724" s="107"/>
      <c r="D724" s="107"/>
      <c r="E724" s="107"/>
      <c r="F724" s="108"/>
      <c r="G724" s="107"/>
      <c r="H724" s="74"/>
      <c r="I724" s="74"/>
      <c r="J724" s="74"/>
      <c r="K724" s="74"/>
      <c r="L724" s="74"/>
      <c r="M724" s="74"/>
      <c r="N724" s="74"/>
      <c r="O724" s="74"/>
      <c r="P724" s="74"/>
      <c r="Q724" s="109"/>
      <c r="R724" s="109"/>
      <c r="S724" s="109"/>
      <c r="T724" s="109"/>
      <c r="U724" s="109"/>
      <c r="V724" s="109"/>
      <c r="W724" s="109"/>
      <c r="X724" s="109"/>
      <c r="Y724" s="109"/>
      <c r="Z724" s="109"/>
      <c r="AA724" s="109"/>
      <c r="AB724" s="109"/>
      <c r="AC724" s="109"/>
    </row>
    <row r="725" spans="1:29" ht="15.75" customHeight="1">
      <c r="A725" s="107"/>
      <c r="B725" s="55"/>
      <c r="C725" s="107"/>
      <c r="D725" s="107"/>
      <c r="E725" s="107"/>
      <c r="F725" s="108"/>
      <c r="G725" s="107"/>
      <c r="H725" s="74"/>
      <c r="I725" s="74"/>
      <c r="J725" s="74"/>
      <c r="K725" s="74"/>
      <c r="L725" s="74"/>
      <c r="M725" s="74"/>
      <c r="N725" s="74"/>
      <c r="O725" s="74"/>
      <c r="P725" s="74"/>
      <c r="Q725" s="109"/>
      <c r="R725" s="109"/>
      <c r="S725" s="109"/>
      <c r="T725" s="109"/>
      <c r="U725" s="109"/>
      <c r="V725" s="109"/>
      <c r="W725" s="109"/>
      <c r="X725" s="109"/>
      <c r="Y725" s="109"/>
      <c r="Z725" s="109"/>
      <c r="AA725" s="109"/>
      <c r="AB725" s="109"/>
      <c r="AC725" s="109"/>
    </row>
    <row r="726" spans="1:29" ht="15.75" customHeight="1">
      <c r="A726" s="107"/>
      <c r="B726" s="55"/>
      <c r="C726" s="107"/>
      <c r="D726" s="107"/>
      <c r="E726" s="107"/>
      <c r="F726" s="108"/>
      <c r="G726" s="107"/>
      <c r="H726" s="74"/>
      <c r="I726" s="74"/>
      <c r="J726" s="74"/>
      <c r="K726" s="74"/>
      <c r="L726" s="74"/>
      <c r="M726" s="74"/>
      <c r="N726" s="74"/>
      <c r="O726" s="74"/>
      <c r="P726" s="74"/>
      <c r="Q726" s="109"/>
      <c r="R726" s="109"/>
      <c r="S726" s="109"/>
      <c r="T726" s="109"/>
      <c r="U726" s="109"/>
      <c r="V726" s="109"/>
      <c r="W726" s="109"/>
      <c r="X726" s="109"/>
      <c r="Y726" s="109"/>
      <c r="Z726" s="109"/>
      <c r="AA726" s="109"/>
      <c r="AB726" s="109"/>
      <c r="AC726" s="109"/>
    </row>
    <row r="727" spans="1:29" ht="15.75" customHeight="1">
      <c r="A727" s="107"/>
      <c r="B727" s="55"/>
      <c r="C727" s="107"/>
      <c r="D727" s="107"/>
      <c r="E727" s="107"/>
      <c r="F727" s="108"/>
      <c r="G727" s="107"/>
      <c r="H727" s="74"/>
      <c r="I727" s="74"/>
      <c r="J727" s="74"/>
      <c r="K727" s="74"/>
      <c r="L727" s="74"/>
      <c r="M727" s="74"/>
      <c r="N727" s="74"/>
      <c r="O727" s="74"/>
      <c r="P727" s="74"/>
      <c r="Q727" s="109"/>
      <c r="R727" s="109"/>
      <c r="S727" s="109"/>
      <c r="T727" s="109"/>
      <c r="U727" s="109"/>
      <c r="V727" s="109"/>
      <c r="W727" s="109"/>
      <c r="X727" s="109"/>
      <c r="Y727" s="109"/>
      <c r="Z727" s="109"/>
      <c r="AA727" s="109"/>
      <c r="AB727" s="109"/>
      <c r="AC727" s="109"/>
    </row>
    <row r="728" spans="1:29" ht="15.75" customHeight="1">
      <c r="A728" s="107"/>
      <c r="B728" s="55"/>
      <c r="C728" s="107"/>
      <c r="D728" s="107"/>
      <c r="E728" s="107"/>
      <c r="F728" s="108"/>
      <c r="G728" s="107"/>
      <c r="H728" s="74"/>
      <c r="I728" s="74"/>
      <c r="J728" s="74"/>
      <c r="K728" s="74"/>
      <c r="L728" s="74"/>
      <c r="M728" s="74"/>
      <c r="N728" s="74"/>
      <c r="O728" s="74"/>
      <c r="P728" s="74"/>
      <c r="Q728" s="109"/>
      <c r="R728" s="109"/>
      <c r="S728" s="109"/>
      <c r="T728" s="109"/>
      <c r="U728" s="109"/>
      <c r="V728" s="109"/>
      <c r="W728" s="109"/>
      <c r="X728" s="109"/>
      <c r="Y728" s="109"/>
      <c r="Z728" s="109"/>
      <c r="AA728" s="109"/>
      <c r="AB728" s="109"/>
      <c r="AC728" s="109"/>
    </row>
    <row r="729" spans="1:29" ht="15.75" customHeight="1">
      <c r="A729" s="107"/>
      <c r="B729" s="55"/>
      <c r="C729" s="107"/>
      <c r="D729" s="107"/>
      <c r="E729" s="107"/>
      <c r="F729" s="108"/>
      <c r="G729" s="107"/>
      <c r="H729" s="74"/>
      <c r="I729" s="74"/>
      <c r="J729" s="74"/>
      <c r="K729" s="74"/>
      <c r="L729" s="74"/>
      <c r="M729" s="74"/>
      <c r="N729" s="74"/>
      <c r="O729" s="74"/>
      <c r="P729" s="74"/>
      <c r="Q729" s="109"/>
      <c r="R729" s="109"/>
      <c r="S729" s="109"/>
      <c r="T729" s="109"/>
      <c r="U729" s="109"/>
      <c r="V729" s="109"/>
      <c r="W729" s="109"/>
      <c r="X729" s="109"/>
      <c r="Y729" s="109"/>
      <c r="Z729" s="109"/>
      <c r="AA729" s="109"/>
      <c r="AB729" s="109"/>
      <c r="AC729" s="109"/>
    </row>
    <row r="730" spans="1:29" ht="15.75" customHeight="1">
      <c r="A730" s="107"/>
      <c r="B730" s="55"/>
      <c r="C730" s="107"/>
      <c r="D730" s="107"/>
      <c r="E730" s="107"/>
      <c r="F730" s="108"/>
      <c r="G730" s="107"/>
      <c r="H730" s="74"/>
      <c r="I730" s="74"/>
      <c r="J730" s="74"/>
      <c r="K730" s="74"/>
      <c r="L730" s="74"/>
      <c r="M730" s="74"/>
      <c r="N730" s="74"/>
      <c r="O730" s="74"/>
      <c r="P730" s="74"/>
      <c r="Q730" s="109"/>
      <c r="R730" s="109"/>
      <c r="S730" s="109"/>
      <c r="T730" s="109"/>
      <c r="U730" s="109"/>
      <c r="V730" s="109"/>
      <c r="W730" s="109"/>
      <c r="X730" s="109"/>
      <c r="Y730" s="109"/>
      <c r="Z730" s="109"/>
      <c r="AA730" s="109"/>
      <c r="AB730" s="109"/>
      <c r="AC730" s="109"/>
    </row>
    <row r="731" spans="1:29" ht="15.75" customHeight="1">
      <c r="A731" s="107"/>
      <c r="B731" s="55"/>
      <c r="C731" s="107"/>
      <c r="D731" s="107"/>
      <c r="E731" s="107"/>
      <c r="F731" s="108"/>
      <c r="G731" s="107"/>
      <c r="H731" s="74"/>
      <c r="I731" s="74"/>
      <c r="J731" s="74"/>
      <c r="K731" s="74"/>
      <c r="L731" s="74"/>
      <c r="M731" s="74"/>
      <c r="N731" s="74"/>
      <c r="O731" s="74"/>
      <c r="P731" s="74"/>
      <c r="Q731" s="109"/>
      <c r="R731" s="109"/>
      <c r="S731" s="109"/>
      <c r="T731" s="109"/>
      <c r="U731" s="109"/>
      <c r="V731" s="109"/>
      <c r="W731" s="109"/>
      <c r="X731" s="109"/>
      <c r="Y731" s="109"/>
      <c r="Z731" s="109"/>
      <c r="AA731" s="109"/>
      <c r="AB731" s="109"/>
      <c r="AC731" s="109"/>
    </row>
    <row r="732" spans="1:29" ht="15.75" customHeight="1">
      <c r="A732" s="107"/>
      <c r="B732" s="55"/>
      <c r="C732" s="107"/>
      <c r="D732" s="107"/>
      <c r="E732" s="107"/>
      <c r="F732" s="108"/>
      <c r="G732" s="107"/>
      <c r="H732" s="74"/>
      <c r="I732" s="74"/>
      <c r="J732" s="74"/>
      <c r="K732" s="74"/>
      <c r="L732" s="74"/>
      <c r="M732" s="74"/>
      <c r="N732" s="74"/>
      <c r="O732" s="74"/>
      <c r="P732" s="74"/>
      <c r="Q732" s="109"/>
      <c r="R732" s="109"/>
      <c r="S732" s="109"/>
      <c r="T732" s="109"/>
      <c r="U732" s="109"/>
      <c r="V732" s="109"/>
      <c r="W732" s="109"/>
      <c r="X732" s="109"/>
      <c r="Y732" s="109"/>
      <c r="Z732" s="109"/>
      <c r="AA732" s="109"/>
      <c r="AB732" s="109"/>
      <c r="AC732" s="109"/>
    </row>
    <row r="733" spans="1:29" ht="15.75" customHeight="1">
      <c r="A733" s="107"/>
      <c r="B733" s="55"/>
      <c r="C733" s="107"/>
      <c r="D733" s="107"/>
      <c r="E733" s="107"/>
      <c r="F733" s="108"/>
      <c r="G733" s="107"/>
      <c r="H733" s="74"/>
      <c r="I733" s="74"/>
      <c r="J733" s="74"/>
      <c r="K733" s="74"/>
      <c r="L733" s="74"/>
      <c r="M733" s="74"/>
      <c r="N733" s="74"/>
      <c r="O733" s="74"/>
      <c r="P733" s="74"/>
      <c r="Q733" s="109"/>
      <c r="R733" s="109"/>
      <c r="S733" s="109"/>
      <c r="T733" s="109"/>
      <c r="U733" s="109"/>
      <c r="V733" s="109"/>
      <c r="W733" s="109"/>
      <c r="X733" s="109"/>
      <c r="Y733" s="109"/>
      <c r="Z733" s="109"/>
      <c r="AA733" s="109"/>
      <c r="AB733" s="109"/>
      <c r="AC733" s="109"/>
    </row>
    <row r="734" spans="1:29" ht="15.75" customHeight="1">
      <c r="A734" s="107"/>
      <c r="B734" s="55"/>
      <c r="C734" s="107"/>
      <c r="D734" s="107"/>
      <c r="E734" s="107"/>
      <c r="F734" s="108"/>
      <c r="G734" s="107"/>
      <c r="H734" s="74"/>
      <c r="I734" s="74"/>
      <c r="J734" s="74"/>
      <c r="K734" s="74"/>
      <c r="L734" s="74"/>
      <c r="M734" s="74"/>
      <c r="N734" s="74"/>
      <c r="O734" s="74"/>
      <c r="P734" s="74"/>
      <c r="Q734" s="109"/>
      <c r="R734" s="109"/>
      <c r="S734" s="109"/>
      <c r="T734" s="109"/>
      <c r="U734" s="109"/>
      <c r="V734" s="109"/>
      <c r="W734" s="109"/>
      <c r="X734" s="109"/>
      <c r="Y734" s="109"/>
      <c r="Z734" s="109"/>
      <c r="AA734" s="109"/>
      <c r="AB734" s="109"/>
      <c r="AC734" s="109"/>
    </row>
    <row r="735" spans="1:29" ht="15.75" customHeight="1">
      <c r="A735" s="107"/>
      <c r="B735" s="55"/>
      <c r="C735" s="107"/>
      <c r="D735" s="107"/>
      <c r="E735" s="107"/>
      <c r="F735" s="108"/>
      <c r="G735" s="107"/>
      <c r="H735" s="74"/>
      <c r="I735" s="74"/>
      <c r="J735" s="74"/>
      <c r="K735" s="74"/>
      <c r="L735" s="74"/>
      <c r="M735" s="74"/>
      <c r="N735" s="74"/>
      <c r="O735" s="74"/>
      <c r="P735" s="74"/>
      <c r="Q735" s="109"/>
      <c r="R735" s="109"/>
      <c r="S735" s="109"/>
      <c r="T735" s="109"/>
      <c r="U735" s="109"/>
      <c r="V735" s="109"/>
      <c r="W735" s="109"/>
      <c r="X735" s="109"/>
      <c r="Y735" s="109"/>
      <c r="Z735" s="109"/>
      <c r="AA735" s="109"/>
      <c r="AB735" s="109"/>
      <c r="AC735" s="109"/>
    </row>
    <row r="736" spans="1:29" ht="15.75" customHeight="1">
      <c r="A736" s="107"/>
      <c r="B736" s="55"/>
      <c r="C736" s="107"/>
      <c r="D736" s="107"/>
      <c r="E736" s="107"/>
      <c r="F736" s="108"/>
      <c r="G736" s="107"/>
      <c r="H736" s="74"/>
      <c r="I736" s="74"/>
      <c r="J736" s="74"/>
      <c r="K736" s="74"/>
      <c r="L736" s="74"/>
      <c r="M736" s="74"/>
      <c r="N736" s="74"/>
      <c r="O736" s="74"/>
      <c r="P736" s="74"/>
      <c r="Q736" s="109"/>
      <c r="R736" s="109"/>
      <c r="S736" s="109"/>
      <c r="T736" s="109"/>
      <c r="U736" s="109"/>
      <c r="V736" s="109"/>
      <c r="W736" s="109"/>
      <c r="X736" s="109"/>
      <c r="Y736" s="109"/>
      <c r="Z736" s="109"/>
      <c r="AA736" s="109"/>
      <c r="AB736" s="109"/>
      <c r="AC736" s="109"/>
    </row>
    <row r="737" spans="1:29" ht="15.75" customHeight="1">
      <c r="A737" s="107"/>
      <c r="B737" s="55"/>
      <c r="C737" s="107"/>
      <c r="D737" s="107"/>
      <c r="E737" s="107"/>
      <c r="F737" s="108"/>
      <c r="G737" s="107"/>
      <c r="H737" s="74"/>
      <c r="I737" s="74"/>
      <c r="J737" s="74"/>
      <c r="K737" s="74"/>
      <c r="L737" s="74"/>
      <c r="M737" s="74"/>
      <c r="N737" s="74"/>
      <c r="O737" s="74"/>
      <c r="P737" s="74"/>
      <c r="Q737" s="109"/>
      <c r="R737" s="109"/>
      <c r="S737" s="109"/>
      <c r="T737" s="109"/>
      <c r="U737" s="109"/>
      <c r="V737" s="109"/>
      <c r="W737" s="109"/>
      <c r="X737" s="109"/>
      <c r="Y737" s="109"/>
      <c r="Z737" s="109"/>
      <c r="AA737" s="109"/>
      <c r="AB737" s="109"/>
      <c r="AC737" s="109"/>
    </row>
    <row r="738" spans="1:29" ht="15.75" customHeight="1">
      <c r="A738" s="107"/>
      <c r="B738" s="55"/>
      <c r="C738" s="107"/>
      <c r="D738" s="107"/>
      <c r="E738" s="107"/>
      <c r="F738" s="108"/>
      <c r="G738" s="107"/>
      <c r="H738" s="74"/>
      <c r="I738" s="74"/>
      <c r="J738" s="74"/>
      <c r="K738" s="74"/>
      <c r="L738" s="74"/>
      <c r="M738" s="74"/>
      <c r="N738" s="74"/>
      <c r="O738" s="74"/>
      <c r="P738" s="74"/>
      <c r="Q738" s="109"/>
      <c r="R738" s="109"/>
      <c r="S738" s="109"/>
      <c r="T738" s="109"/>
      <c r="U738" s="109"/>
      <c r="V738" s="109"/>
      <c r="W738" s="109"/>
      <c r="X738" s="109"/>
      <c r="Y738" s="109"/>
      <c r="Z738" s="109"/>
      <c r="AA738" s="109"/>
      <c r="AB738" s="109"/>
      <c r="AC738" s="109"/>
    </row>
    <row r="739" spans="1:29" ht="15.75" customHeight="1">
      <c r="A739" s="107"/>
      <c r="B739" s="55"/>
      <c r="C739" s="107"/>
      <c r="D739" s="107"/>
      <c r="E739" s="107"/>
      <c r="F739" s="108"/>
      <c r="G739" s="107"/>
      <c r="H739" s="74"/>
      <c r="I739" s="74"/>
      <c r="J739" s="74"/>
      <c r="K739" s="74"/>
      <c r="L739" s="74"/>
      <c r="M739" s="74"/>
      <c r="N739" s="74"/>
      <c r="O739" s="74"/>
      <c r="P739" s="74"/>
      <c r="Q739" s="109"/>
      <c r="R739" s="109"/>
      <c r="S739" s="109"/>
      <c r="T739" s="109"/>
      <c r="U739" s="109"/>
      <c r="V739" s="109"/>
      <c r="W739" s="109"/>
      <c r="X739" s="109"/>
      <c r="Y739" s="109"/>
      <c r="Z739" s="109"/>
      <c r="AA739" s="109"/>
      <c r="AB739" s="109"/>
      <c r="AC739" s="109"/>
    </row>
    <row r="740" spans="1:29" ht="15.75" customHeight="1">
      <c r="A740" s="107"/>
      <c r="B740" s="55"/>
      <c r="C740" s="107"/>
      <c r="D740" s="107"/>
      <c r="E740" s="107"/>
      <c r="F740" s="108"/>
      <c r="G740" s="107"/>
      <c r="H740" s="74"/>
      <c r="I740" s="74"/>
      <c r="J740" s="74"/>
      <c r="K740" s="74"/>
      <c r="L740" s="74"/>
      <c r="M740" s="74"/>
      <c r="N740" s="74"/>
      <c r="O740" s="74"/>
      <c r="P740" s="74"/>
      <c r="Q740" s="109"/>
      <c r="R740" s="109"/>
      <c r="S740" s="109"/>
      <c r="T740" s="109"/>
      <c r="U740" s="109"/>
      <c r="V740" s="109"/>
      <c r="W740" s="109"/>
      <c r="X740" s="109"/>
      <c r="Y740" s="109"/>
      <c r="Z740" s="109"/>
      <c r="AA740" s="109"/>
      <c r="AB740" s="109"/>
      <c r="AC740" s="109"/>
    </row>
    <row r="741" spans="1:29" ht="15.75" customHeight="1">
      <c r="A741" s="107"/>
      <c r="B741" s="55"/>
      <c r="C741" s="107"/>
      <c r="D741" s="107"/>
      <c r="E741" s="107"/>
      <c r="F741" s="108"/>
      <c r="G741" s="107"/>
      <c r="H741" s="74"/>
      <c r="I741" s="74"/>
      <c r="J741" s="74"/>
      <c r="K741" s="74"/>
      <c r="L741" s="74"/>
      <c r="M741" s="74"/>
      <c r="N741" s="74"/>
      <c r="O741" s="74"/>
      <c r="P741" s="74"/>
      <c r="Q741" s="109"/>
      <c r="R741" s="109"/>
      <c r="S741" s="109"/>
      <c r="T741" s="109"/>
      <c r="U741" s="109"/>
      <c r="V741" s="109"/>
      <c r="W741" s="109"/>
      <c r="X741" s="109"/>
      <c r="Y741" s="109"/>
      <c r="Z741" s="109"/>
      <c r="AA741" s="109"/>
      <c r="AB741" s="109"/>
      <c r="AC741" s="109"/>
    </row>
    <row r="742" spans="1:29" ht="15.75" customHeight="1">
      <c r="A742" s="107"/>
      <c r="B742" s="55"/>
      <c r="C742" s="107"/>
      <c r="D742" s="107"/>
      <c r="E742" s="107"/>
      <c r="F742" s="108"/>
      <c r="G742" s="107"/>
      <c r="H742" s="74"/>
      <c r="I742" s="74"/>
      <c r="J742" s="74"/>
      <c r="K742" s="74"/>
      <c r="L742" s="74"/>
      <c r="M742" s="74"/>
      <c r="N742" s="74"/>
      <c r="O742" s="74"/>
      <c r="P742" s="74"/>
      <c r="Q742" s="109"/>
      <c r="R742" s="109"/>
      <c r="S742" s="109"/>
      <c r="T742" s="109"/>
      <c r="U742" s="109"/>
      <c r="V742" s="109"/>
      <c r="W742" s="109"/>
      <c r="X742" s="109"/>
      <c r="Y742" s="109"/>
      <c r="Z742" s="109"/>
      <c r="AA742" s="109"/>
      <c r="AB742" s="109"/>
      <c r="AC742" s="109"/>
    </row>
    <row r="743" spans="1:29" ht="15.75" customHeight="1">
      <c r="A743" s="107"/>
      <c r="B743" s="55"/>
      <c r="C743" s="107"/>
      <c r="D743" s="107"/>
      <c r="E743" s="107"/>
      <c r="F743" s="108"/>
      <c r="G743" s="107"/>
      <c r="H743" s="74"/>
      <c r="I743" s="74"/>
      <c r="J743" s="74"/>
      <c r="K743" s="74"/>
      <c r="L743" s="74"/>
      <c r="M743" s="74"/>
      <c r="N743" s="74"/>
      <c r="O743" s="74"/>
      <c r="P743" s="74"/>
      <c r="Q743" s="109"/>
      <c r="R743" s="109"/>
      <c r="S743" s="109"/>
      <c r="T743" s="109"/>
      <c r="U743" s="109"/>
      <c r="V743" s="109"/>
      <c r="W743" s="109"/>
      <c r="X743" s="109"/>
      <c r="Y743" s="109"/>
      <c r="Z743" s="109"/>
      <c r="AA743" s="109"/>
      <c r="AB743" s="109"/>
      <c r="AC743" s="109"/>
    </row>
    <row r="744" spans="1:29" ht="15.75" customHeight="1">
      <c r="A744" s="107"/>
      <c r="B744" s="55"/>
      <c r="C744" s="107"/>
      <c r="D744" s="107"/>
      <c r="E744" s="107"/>
      <c r="F744" s="108"/>
      <c r="G744" s="107"/>
      <c r="H744" s="74"/>
      <c r="I744" s="74"/>
      <c r="J744" s="74"/>
      <c r="K744" s="74"/>
      <c r="L744" s="74"/>
      <c r="M744" s="74"/>
      <c r="N744" s="74"/>
      <c r="O744" s="74"/>
      <c r="P744" s="74"/>
      <c r="Q744" s="109"/>
      <c r="R744" s="109"/>
      <c r="S744" s="109"/>
      <c r="T744" s="109"/>
      <c r="U744" s="109"/>
      <c r="V744" s="109"/>
      <c r="W744" s="109"/>
      <c r="X744" s="109"/>
      <c r="Y744" s="109"/>
      <c r="Z744" s="109"/>
      <c r="AA744" s="109"/>
      <c r="AB744" s="109"/>
      <c r="AC744" s="109"/>
    </row>
    <row r="745" spans="1:29" ht="15.75" customHeight="1">
      <c r="A745" s="107"/>
      <c r="B745" s="55"/>
      <c r="C745" s="107"/>
      <c r="D745" s="107"/>
      <c r="E745" s="107"/>
      <c r="F745" s="108"/>
      <c r="G745" s="107"/>
      <c r="H745" s="74"/>
      <c r="I745" s="74"/>
      <c r="J745" s="74"/>
      <c r="K745" s="74"/>
      <c r="L745" s="74"/>
      <c r="M745" s="74"/>
      <c r="N745" s="74"/>
      <c r="O745" s="74"/>
      <c r="P745" s="74"/>
      <c r="Q745" s="109"/>
      <c r="R745" s="109"/>
      <c r="S745" s="109"/>
      <c r="T745" s="109"/>
      <c r="U745" s="109"/>
      <c r="V745" s="109"/>
      <c r="W745" s="109"/>
      <c r="X745" s="109"/>
      <c r="Y745" s="109"/>
      <c r="Z745" s="109"/>
      <c r="AA745" s="109"/>
      <c r="AB745" s="109"/>
      <c r="AC745" s="109"/>
    </row>
    <row r="746" spans="1:29" ht="15.75" customHeight="1">
      <c r="A746" s="107"/>
      <c r="B746" s="55"/>
      <c r="C746" s="107"/>
      <c r="D746" s="107"/>
      <c r="E746" s="107"/>
      <c r="F746" s="108"/>
      <c r="G746" s="107"/>
      <c r="H746" s="74"/>
      <c r="I746" s="74"/>
      <c r="J746" s="74"/>
      <c r="K746" s="74"/>
      <c r="L746" s="74"/>
      <c r="M746" s="74"/>
      <c r="N746" s="74"/>
      <c r="O746" s="74"/>
      <c r="P746" s="74"/>
      <c r="Q746" s="109"/>
      <c r="R746" s="109"/>
      <c r="S746" s="109"/>
      <c r="T746" s="109"/>
      <c r="U746" s="109"/>
      <c r="V746" s="109"/>
      <c r="W746" s="109"/>
      <c r="X746" s="109"/>
      <c r="Y746" s="109"/>
      <c r="Z746" s="109"/>
      <c r="AA746" s="109"/>
      <c r="AB746" s="109"/>
      <c r="AC746" s="109"/>
    </row>
    <row r="747" spans="1:29" ht="15.75" customHeight="1">
      <c r="A747" s="107"/>
      <c r="B747" s="55"/>
      <c r="C747" s="107"/>
      <c r="D747" s="107"/>
      <c r="E747" s="107"/>
      <c r="F747" s="108"/>
      <c r="G747" s="107"/>
      <c r="H747" s="74"/>
      <c r="I747" s="74"/>
      <c r="J747" s="74"/>
      <c r="K747" s="74"/>
      <c r="L747" s="74"/>
      <c r="M747" s="74"/>
      <c r="N747" s="74"/>
      <c r="O747" s="74"/>
      <c r="P747" s="74"/>
      <c r="Q747" s="109"/>
      <c r="R747" s="109"/>
      <c r="S747" s="109"/>
      <c r="T747" s="109"/>
      <c r="U747" s="109"/>
      <c r="V747" s="109"/>
      <c r="W747" s="109"/>
      <c r="X747" s="109"/>
      <c r="Y747" s="109"/>
      <c r="Z747" s="109"/>
      <c r="AA747" s="109"/>
      <c r="AB747" s="109"/>
      <c r="AC747" s="109"/>
    </row>
    <row r="748" spans="1:29" ht="15.75" customHeight="1">
      <c r="A748" s="107"/>
      <c r="B748" s="55"/>
      <c r="C748" s="107"/>
      <c r="D748" s="107"/>
      <c r="E748" s="107"/>
      <c r="F748" s="108"/>
      <c r="G748" s="107"/>
      <c r="H748" s="74"/>
      <c r="I748" s="74"/>
      <c r="J748" s="74"/>
      <c r="K748" s="74"/>
      <c r="L748" s="74"/>
      <c r="M748" s="74"/>
      <c r="N748" s="74"/>
      <c r="O748" s="74"/>
      <c r="P748" s="74"/>
      <c r="Q748" s="109"/>
      <c r="R748" s="109"/>
      <c r="S748" s="109"/>
      <c r="T748" s="109"/>
      <c r="U748" s="109"/>
      <c r="V748" s="109"/>
      <c r="W748" s="109"/>
      <c r="X748" s="109"/>
      <c r="Y748" s="109"/>
      <c r="Z748" s="109"/>
      <c r="AA748" s="109"/>
      <c r="AB748" s="109"/>
      <c r="AC748" s="109"/>
    </row>
    <row r="749" spans="1:29" ht="15.75" customHeight="1">
      <c r="A749" s="107"/>
      <c r="B749" s="55"/>
      <c r="C749" s="107"/>
      <c r="D749" s="107"/>
      <c r="E749" s="107"/>
      <c r="F749" s="108"/>
      <c r="G749" s="107"/>
      <c r="H749" s="74"/>
      <c r="I749" s="74"/>
      <c r="J749" s="74"/>
      <c r="K749" s="74"/>
      <c r="L749" s="74"/>
      <c r="M749" s="74"/>
      <c r="N749" s="74"/>
      <c r="O749" s="74"/>
      <c r="P749" s="74"/>
      <c r="Q749" s="109"/>
      <c r="R749" s="109"/>
      <c r="S749" s="109"/>
      <c r="T749" s="109"/>
      <c r="U749" s="109"/>
      <c r="V749" s="109"/>
      <c r="W749" s="109"/>
      <c r="X749" s="109"/>
      <c r="Y749" s="109"/>
      <c r="Z749" s="109"/>
      <c r="AA749" s="109"/>
      <c r="AB749" s="109"/>
      <c r="AC749" s="109"/>
    </row>
    <row r="750" spans="1:29" ht="15.75" customHeight="1">
      <c r="A750" s="107"/>
      <c r="B750" s="55"/>
      <c r="C750" s="107"/>
      <c r="D750" s="107"/>
      <c r="E750" s="107"/>
      <c r="F750" s="108"/>
      <c r="G750" s="107"/>
      <c r="H750" s="74"/>
      <c r="I750" s="74"/>
      <c r="J750" s="74"/>
      <c r="K750" s="74"/>
      <c r="L750" s="74"/>
      <c r="M750" s="74"/>
      <c r="N750" s="74"/>
      <c r="O750" s="74"/>
      <c r="P750" s="74"/>
      <c r="Q750" s="109"/>
      <c r="R750" s="109"/>
      <c r="S750" s="109"/>
      <c r="T750" s="109"/>
      <c r="U750" s="109"/>
      <c r="V750" s="109"/>
      <c r="W750" s="109"/>
      <c r="X750" s="109"/>
      <c r="Y750" s="109"/>
      <c r="Z750" s="109"/>
      <c r="AA750" s="109"/>
      <c r="AB750" s="109"/>
      <c r="AC750" s="109"/>
    </row>
    <row r="751" spans="1:29" ht="15.75" customHeight="1">
      <c r="A751" s="107"/>
      <c r="B751" s="55"/>
      <c r="C751" s="107"/>
      <c r="D751" s="107"/>
      <c r="E751" s="107"/>
      <c r="F751" s="108"/>
      <c r="G751" s="107"/>
      <c r="H751" s="74"/>
      <c r="I751" s="74"/>
      <c r="J751" s="74"/>
      <c r="K751" s="74"/>
      <c r="L751" s="74"/>
      <c r="M751" s="74"/>
      <c r="N751" s="74"/>
      <c r="O751" s="74"/>
      <c r="P751" s="74"/>
      <c r="Q751" s="109"/>
      <c r="R751" s="109"/>
      <c r="S751" s="109"/>
      <c r="T751" s="109"/>
      <c r="U751" s="109"/>
      <c r="V751" s="109"/>
      <c r="W751" s="109"/>
      <c r="X751" s="109"/>
      <c r="Y751" s="109"/>
      <c r="Z751" s="109"/>
      <c r="AA751" s="109"/>
      <c r="AB751" s="109"/>
      <c r="AC751" s="109"/>
    </row>
    <row r="752" spans="1:29" ht="15.75" customHeight="1">
      <c r="A752" s="107"/>
      <c r="B752" s="55"/>
      <c r="C752" s="107"/>
      <c r="D752" s="107"/>
      <c r="E752" s="107"/>
      <c r="F752" s="108"/>
      <c r="G752" s="107"/>
      <c r="H752" s="74"/>
      <c r="I752" s="74"/>
      <c r="J752" s="74"/>
      <c r="K752" s="74"/>
      <c r="L752" s="74"/>
      <c r="M752" s="74"/>
      <c r="N752" s="74"/>
      <c r="O752" s="74"/>
      <c r="P752" s="74"/>
      <c r="Q752" s="109"/>
      <c r="R752" s="109"/>
      <c r="S752" s="109"/>
      <c r="T752" s="109"/>
      <c r="U752" s="109"/>
      <c r="V752" s="109"/>
      <c r="W752" s="109"/>
      <c r="X752" s="109"/>
      <c r="Y752" s="109"/>
      <c r="Z752" s="109"/>
      <c r="AA752" s="109"/>
      <c r="AB752" s="109"/>
      <c r="AC752" s="109"/>
    </row>
    <row r="753" spans="1:29" ht="15.75" customHeight="1">
      <c r="A753" s="107"/>
      <c r="B753" s="55"/>
      <c r="C753" s="107"/>
      <c r="D753" s="107"/>
      <c r="E753" s="107"/>
      <c r="F753" s="108"/>
      <c r="G753" s="107"/>
      <c r="H753" s="74"/>
      <c r="I753" s="74"/>
      <c r="J753" s="74"/>
      <c r="K753" s="74"/>
      <c r="L753" s="74"/>
      <c r="M753" s="74"/>
      <c r="N753" s="74"/>
      <c r="O753" s="74"/>
      <c r="P753" s="74"/>
      <c r="Q753" s="109"/>
      <c r="R753" s="109"/>
      <c r="S753" s="109"/>
      <c r="T753" s="109"/>
      <c r="U753" s="109"/>
      <c r="V753" s="109"/>
      <c r="W753" s="109"/>
      <c r="X753" s="109"/>
      <c r="Y753" s="109"/>
      <c r="Z753" s="109"/>
      <c r="AA753" s="109"/>
      <c r="AB753" s="109"/>
      <c r="AC753" s="109"/>
    </row>
    <row r="754" spans="1:29" ht="15.75" customHeight="1">
      <c r="A754" s="107"/>
      <c r="B754" s="55"/>
      <c r="C754" s="107"/>
      <c r="D754" s="107"/>
      <c r="E754" s="107"/>
      <c r="F754" s="108"/>
      <c r="G754" s="107"/>
      <c r="H754" s="74"/>
      <c r="I754" s="74"/>
      <c r="J754" s="74"/>
      <c r="K754" s="74"/>
      <c r="L754" s="74"/>
      <c r="M754" s="74"/>
      <c r="N754" s="74"/>
      <c r="O754" s="74"/>
      <c r="P754" s="74"/>
      <c r="Q754" s="109"/>
      <c r="R754" s="109"/>
      <c r="S754" s="109"/>
      <c r="T754" s="109"/>
      <c r="U754" s="109"/>
      <c r="V754" s="109"/>
      <c r="W754" s="109"/>
      <c r="X754" s="109"/>
      <c r="Y754" s="109"/>
      <c r="Z754" s="109"/>
      <c r="AA754" s="109"/>
      <c r="AB754" s="109"/>
      <c r="AC754" s="109"/>
    </row>
    <row r="755" spans="1:29" ht="15.75" customHeight="1">
      <c r="A755" s="107"/>
      <c r="B755" s="55"/>
      <c r="C755" s="107"/>
      <c r="D755" s="107"/>
      <c r="E755" s="107"/>
      <c r="F755" s="108"/>
      <c r="G755" s="107"/>
      <c r="H755" s="74"/>
      <c r="I755" s="74"/>
      <c r="J755" s="74"/>
      <c r="K755" s="74"/>
      <c r="L755" s="74"/>
      <c r="M755" s="74"/>
      <c r="N755" s="74"/>
      <c r="O755" s="74"/>
      <c r="P755" s="74"/>
      <c r="Q755" s="109"/>
      <c r="R755" s="109"/>
      <c r="S755" s="109"/>
      <c r="T755" s="109"/>
      <c r="U755" s="109"/>
      <c r="V755" s="109"/>
      <c r="W755" s="109"/>
      <c r="X755" s="109"/>
      <c r="Y755" s="109"/>
      <c r="Z755" s="109"/>
      <c r="AA755" s="109"/>
      <c r="AB755" s="109"/>
      <c r="AC755" s="109"/>
    </row>
    <row r="756" spans="1:29" ht="15.75" customHeight="1">
      <c r="A756" s="107"/>
      <c r="B756" s="55"/>
      <c r="C756" s="107"/>
      <c r="D756" s="107"/>
      <c r="E756" s="107"/>
      <c r="F756" s="108"/>
      <c r="G756" s="107"/>
      <c r="H756" s="74"/>
      <c r="I756" s="74"/>
      <c r="J756" s="74"/>
      <c r="K756" s="74"/>
      <c r="L756" s="74"/>
      <c r="M756" s="74"/>
      <c r="N756" s="74"/>
      <c r="O756" s="74"/>
      <c r="P756" s="74"/>
      <c r="Q756" s="109"/>
      <c r="R756" s="109"/>
      <c r="S756" s="109"/>
      <c r="T756" s="109"/>
      <c r="U756" s="109"/>
      <c r="V756" s="109"/>
      <c r="W756" s="109"/>
      <c r="X756" s="109"/>
      <c r="Y756" s="109"/>
      <c r="Z756" s="109"/>
      <c r="AA756" s="109"/>
      <c r="AB756" s="109"/>
      <c r="AC756" s="109"/>
    </row>
    <row r="757" spans="1:29" ht="15.75" customHeight="1">
      <c r="A757" s="107"/>
      <c r="B757" s="55"/>
      <c r="C757" s="107"/>
      <c r="D757" s="107"/>
      <c r="E757" s="107"/>
      <c r="F757" s="108"/>
      <c r="G757" s="107"/>
      <c r="H757" s="74"/>
      <c r="I757" s="74"/>
      <c r="J757" s="74"/>
      <c r="K757" s="74"/>
      <c r="L757" s="74"/>
      <c r="M757" s="74"/>
      <c r="N757" s="74"/>
      <c r="O757" s="74"/>
      <c r="P757" s="74"/>
      <c r="Q757" s="109"/>
      <c r="R757" s="109"/>
      <c r="S757" s="109"/>
      <c r="T757" s="109"/>
      <c r="U757" s="109"/>
      <c r="V757" s="109"/>
      <c r="W757" s="109"/>
      <c r="X757" s="109"/>
      <c r="Y757" s="109"/>
      <c r="Z757" s="109"/>
      <c r="AA757" s="109"/>
      <c r="AB757" s="109"/>
      <c r="AC757" s="109"/>
    </row>
    <row r="758" spans="1:29" ht="15.75" customHeight="1">
      <c r="A758" s="107"/>
      <c r="B758" s="55"/>
      <c r="C758" s="107"/>
      <c r="D758" s="107"/>
      <c r="E758" s="107"/>
      <c r="F758" s="108"/>
      <c r="G758" s="107"/>
      <c r="H758" s="74"/>
      <c r="I758" s="74"/>
      <c r="J758" s="74"/>
      <c r="K758" s="74"/>
      <c r="L758" s="74"/>
      <c r="M758" s="74"/>
      <c r="N758" s="74"/>
      <c r="O758" s="74"/>
      <c r="P758" s="74"/>
      <c r="Q758" s="109"/>
      <c r="R758" s="109"/>
      <c r="S758" s="109"/>
      <c r="T758" s="109"/>
      <c r="U758" s="109"/>
      <c r="V758" s="109"/>
      <c r="W758" s="109"/>
      <c r="X758" s="109"/>
      <c r="Y758" s="109"/>
      <c r="Z758" s="109"/>
      <c r="AA758" s="109"/>
      <c r="AB758" s="109"/>
      <c r="AC758" s="109"/>
    </row>
    <row r="759" spans="1:29" ht="15.75" customHeight="1">
      <c r="A759" s="107"/>
      <c r="B759" s="55"/>
      <c r="C759" s="107"/>
      <c r="D759" s="107"/>
      <c r="E759" s="107"/>
      <c r="F759" s="108"/>
      <c r="G759" s="107"/>
      <c r="H759" s="74"/>
      <c r="I759" s="74"/>
      <c r="J759" s="74"/>
      <c r="K759" s="74"/>
      <c r="L759" s="74"/>
      <c r="M759" s="74"/>
      <c r="N759" s="74"/>
      <c r="O759" s="74"/>
      <c r="P759" s="74"/>
      <c r="Q759" s="109"/>
      <c r="R759" s="109"/>
      <c r="S759" s="109"/>
      <c r="T759" s="109"/>
      <c r="U759" s="109"/>
      <c r="V759" s="109"/>
      <c r="W759" s="109"/>
      <c r="X759" s="109"/>
      <c r="Y759" s="109"/>
      <c r="Z759" s="109"/>
      <c r="AA759" s="109"/>
      <c r="AB759" s="109"/>
      <c r="AC759" s="109"/>
    </row>
    <row r="760" spans="1:29" ht="15.75" customHeight="1">
      <c r="A760" s="107"/>
      <c r="B760" s="55"/>
      <c r="C760" s="107"/>
      <c r="D760" s="107"/>
      <c r="E760" s="107"/>
      <c r="F760" s="108"/>
      <c r="G760" s="107"/>
      <c r="H760" s="74"/>
      <c r="I760" s="74"/>
      <c r="J760" s="74"/>
      <c r="K760" s="74"/>
      <c r="L760" s="74"/>
      <c r="M760" s="74"/>
      <c r="N760" s="74"/>
      <c r="O760" s="74"/>
      <c r="P760" s="74"/>
      <c r="Q760" s="109"/>
      <c r="R760" s="109"/>
      <c r="S760" s="109"/>
      <c r="T760" s="109"/>
      <c r="U760" s="109"/>
      <c r="V760" s="109"/>
      <c r="W760" s="109"/>
      <c r="X760" s="109"/>
      <c r="Y760" s="109"/>
      <c r="Z760" s="109"/>
      <c r="AA760" s="109"/>
      <c r="AB760" s="109"/>
      <c r="AC760" s="109"/>
    </row>
    <row r="761" spans="1:29" ht="15.75" customHeight="1">
      <c r="A761" s="107"/>
      <c r="B761" s="55"/>
      <c r="C761" s="107"/>
      <c r="D761" s="107"/>
      <c r="E761" s="107"/>
      <c r="F761" s="108"/>
      <c r="G761" s="107"/>
      <c r="H761" s="74"/>
      <c r="I761" s="74"/>
      <c r="J761" s="74"/>
      <c r="K761" s="74"/>
      <c r="L761" s="74"/>
      <c r="M761" s="74"/>
      <c r="N761" s="74"/>
      <c r="O761" s="74"/>
      <c r="P761" s="74"/>
      <c r="Q761" s="109"/>
      <c r="R761" s="109"/>
      <c r="S761" s="109"/>
      <c r="T761" s="109"/>
      <c r="U761" s="109"/>
      <c r="V761" s="109"/>
      <c r="W761" s="109"/>
      <c r="X761" s="109"/>
      <c r="Y761" s="109"/>
      <c r="Z761" s="109"/>
      <c r="AA761" s="109"/>
      <c r="AB761" s="109"/>
      <c r="AC761" s="109"/>
    </row>
    <row r="762" spans="1:29" ht="15.75" customHeight="1">
      <c r="A762" s="107"/>
      <c r="B762" s="55"/>
      <c r="C762" s="107"/>
      <c r="D762" s="107"/>
      <c r="E762" s="107"/>
      <c r="F762" s="108"/>
      <c r="G762" s="107"/>
      <c r="H762" s="74"/>
      <c r="I762" s="74"/>
      <c r="J762" s="74"/>
      <c r="K762" s="74"/>
      <c r="L762" s="74"/>
      <c r="M762" s="74"/>
      <c r="N762" s="74"/>
      <c r="O762" s="74"/>
      <c r="P762" s="74"/>
      <c r="Q762" s="109"/>
      <c r="R762" s="109"/>
      <c r="S762" s="109"/>
      <c r="T762" s="109"/>
      <c r="U762" s="109"/>
      <c r="V762" s="109"/>
      <c r="W762" s="109"/>
      <c r="X762" s="109"/>
      <c r="Y762" s="109"/>
      <c r="Z762" s="109"/>
      <c r="AA762" s="109"/>
      <c r="AB762" s="109"/>
      <c r="AC762" s="109"/>
    </row>
    <row r="763" spans="1:29" ht="15.75" customHeight="1">
      <c r="A763" s="107"/>
      <c r="B763" s="55"/>
      <c r="C763" s="107"/>
      <c r="D763" s="107"/>
      <c r="E763" s="107"/>
      <c r="F763" s="108"/>
      <c r="G763" s="107"/>
      <c r="H763" s="74"/>
      <c r="I763" s="74"/>
      <c r="J763" s="74"/>
      <c r="K763" s="74"/>
      <c r="L763" s="74"/>
      <c r="M763" s="74"/>
      <c r="N763" s="74"/>
      <c r="O763" s="74"/>
      <c r="P763" s="74"/>
      <c r="Q763" s="109"/>
      <c r="R763" s="109"/>
      <c r="S763" s="109"/>
      <c r="T763" s="109"/>
      <c r="U763" s="109"/>
      <c r="V763" s="109"/>
      <c r="W763" s="109"/>
      <c r="X763" s="109"/>
      <c r="Y763" s="109"/>
      <c r="Z763" s="109"/>
      <c r="AA763" s="109"/>
      <c r="AB763" s="109"/>
      <c r="AC763" s="109"/>
    </row>
    <row r="764" spans="1:29" ht="15.75" customHeight="1">
      <c r="A764" s="107"/>
      <c r="B764" s="55"/>
      <c r="C764" s="107"/>
      <c r="D764" s="107"/>
      <c r="E764" s="107"/>
      <c r="F764" s="108"/>
      <c r="G764" s="107"/>
      <c r="H764" s="74"/>
      <c r="I764" s="74"/>
      <c r="J764" s="74"/>
      <c r="K764" s="74"/>
      <c r="L764" s="74"/>
      <c r="M764" s="74"/>
      <c r="N764" s="74"/>
      <c r="O764" s="74"/>
      <c r="P764" s="74"/>
      <c r="Q764" s="109"/>
      <c r="R764" s="109"/>
      <c r="S764" s="109"/>
      <c r="T764" s="109"/>
      <c r="U764" s="109"/>
      <c r="V764" s="109"/>
      <c r="W764" s="109"/>
      <c r="X764" s="109"/>
      <c r="Y764" s="109"/>
      <c r="Z764" s="109"/>
      <c r="AA764" s="109"/>
      <c r="AB764" s="109"/>
      <c r="AC764" s="109"/>
    </row>
    <row r="765" spans="1:29" ht="15.75" customHeight="1">
      <c r="A765" s="107"/>
      <c r="B765" s="55"/>
      <c r="C765" s="107"/>
      <c r="D765" s="107"/>
      <c r="E765" s="107"/>
      <c r="F765" s="108"/>
      <c r="G765" s="107"/>
      <c r="H765" s="74"/>
      <c r="I765" s="74"/>
      <c r="J765" s="74"/>
      <c r="K765" s="74"/>
      <c r="L765" s="74"/>
      <c r="M765" s="74"/>
      <c r="N765" s="74"/>
      <c r="O765" s="74"/>
      <c r="P765" s="74"/>
      <c r="Q765" s="109"/>
      <c r="R765" s="109"/>
      <c r="S765" s="109"/>
      <c r="T765" s="109"/>
      <c r="U765" s="109"/>
      <c r="V765" s="109"/>
      <c r="W765" s="109"/>
      <c r="X765" s="109"/>
      <c r="Y765" s="109"/>
      <c r="Z765" s="109"/>
      <c r="AA765" s="109"/>
      <c r="AB765" s="109"/>
      <c r="AC765" s="109"/>
    </row>
    <row r="766" spans="1:29" ht="15.75" customHeight="1">
      <c r="A766" s="107"/>
      <c r="B766" s="55"/>
      <c r="C766" s="107"/>
      <c r="D766" s="107"/>
      <c r="E766" s="107"/>
      <c r="F766" s="108"/>
      <c r="G766" s="107"/>
      <c r="H766" s="74"/>
      <c r="I766" s="74"/>
      <c r="J766" s="74"/>
      <c r="K766" s="74"/>
      <c r="L766" s="74"/>
      <c r="M766" s="74"/>
      <c r="N766" s="74"/>
      <c r="O766" s="74"/>
      <c r="P766" s="74"/>
      <c r="Q766" s="109"/>
      <c r="R766" s="109"/>
      <c r="S766" s="109"/>
      <c r="T766" s="109"/>
      <c r="U766" s="109"/>
      <c r="V766" s="109"/>
      <c r="W766" s="109"/>
      <c r="X766" s="109"/>
      <c r="Y766" s="109"/>
      <c r="Z766" s="109"/>
      <c r="AA766" s="109"/>
      <c r="AB766" s="109"/>
      <c r="AC766" s="109"/>
    </row>
    <row r="767" spans="1:29" ht="15.75" customHeight="1">
      <c r="A767" s="107"/>
      <c r="B767" s="55"/>
      <c r="C767" s="107"/>
      <c r="D767" s="107"/>
      <c r="E767" s="107"/>
      <c r="F767" s="108"/>
      <c r="G767" s="107"/>
      <c r="H767" s="74"/>
      <c r="I767" s="74"/>
      <c r="J767" s="74"/>
      <c r="K767" s="74"/>
      <c r="L767" s="74"/>
      <c r="M767" s="74"/>
      <c r="N767" s="74"/>
      <c r="O767" s="74"/>
      <c r="P767" s="74"/>
      <c r="Q767" s="109"/>
      <c r="R767" s="109"/>
      <c r="S767" s="109"/>
      <c r="T767" s="109"/>
      <c r="U767" s="109"/>
      <c r="V767" s="109"/>
      <c r="W767" s="109"/>
      <c r="X767" s="109"/>
      <c r="Y767" s="109"/>
      <c r="Z767" s="109"/>
      <c r="AA767" s="109"/>
      <c r="AB767" s="109"/>
      <c r="AC767" s="109"/>
    </row>
    <row r="768" spans="1:29" ht="15.75" customHeight="1">
      <c r="A768" s="107"/>
      <c r="B768" s="55"/>
      <c r="C768" s="107"/>
      <c r="D768" s="107"/>
      <c r="E768" s="107"/>
      <c r="F768" s="108"/>
      <c r="G768" s="107"/>
      <c r="H768" s="74"/>
      <c r="I768" s="74"/>
      <c r="J768" s="74"/>
      <c r="K768" s="74"/>
      <c r="L768" s="74"/>
      <c r="M768" s="74"/>
      <c r="N768" s="74"/>
      <c r="O768" s="74"/>
      <c r="P768" s="74"/>
      <c r="Q768" s="109"/>
      <c r="R768" s="109"/>
      <c r="S768" s="109"/>
      <c r="T768" s="109"/>
      <c r="U768" s="109"/>
      <c r="V768" s="109"/>
      <c r="W768" s="109"/>
      <c r="X768" s="109"/>
      <c r="Y768" s="109"/>
      <c r="Z768" s="109"/>
      <c r="AA768" s="109"/>
      <c r="AB768" s="109"/>
      <c r="AC768" s="109"/>
    </row>
    <row r="769" spans="1:29" ht="15.75" customHeight="1">
      <c r="A769" s="107"/>
      <c r="B769" s="55"/>
      <c r="C769" s="107"/>
      <c r="D769" s="107"/>
      <c r="E769" s="107"/>
      <c r="F769" s="108"/>
      <c r="G769" s="107"/>
      <c r="H769" s="74"/>
      <c r="I769" s="74"/>
      <c r="J769" s="74"/>
      <c r="K769" s="74"/>
      <c r="L769" s="74"/>
      <c r="M769" s="74"/>
      <c r="N769" s="74"/>
      <c r="O769" s="74"/>
      <c r="P769" s="74"/>
      <c r="Q769" s="109"/>
      <c r="R769" s="109"/>
      <c r="S769" s="109"/>
      <c r="T769" s="109"/>
      <c r="U769" s="109"/>
      <c r="V769" s="109"/>
      <c r="W769" s="109"/>
      <c r="X769" s="109"/>
      <c r="Y769" s="109"/>
      <c r="Z769" s="109"/>
      <c r="AA769" s="109"/>
      <c r="AB769" s="109"/>
      <c r="AC769" s="109"/>
    </row>
    <row r="770" spans="1:29" ht="15.75" customHeight="1">
      <c r="A770" s="107"/>
      <c r="B770" s="55"/>
      <c r="C770" s="107"/>
      <c r="D770" s="107"/>
      <c r="E770" s="107"/>
      <c r="F770" s="108"/>
      <c r="G770" s="107"/>
      <c r="H770" s="74"/>
      <c r="I770" s="74"/>
      <c r="J770" s="74"/>
      <c r="K770" s="74"/>
      <c r="L770" s="74"/>
      <c r="M770" s="74"/>
      <c r="N770" s="74"/>
      <c r="O770" s="74"/>
      <c r="P770" s="74"/>
      <c r="Q770" s="109"/>
      <c r="R770" s="109"/>
      <c r="S770" s="109"/>
      <c r="T770" s="109"/>
      <c r="U770" s="109"/>
      <c r="V770" s="109"/>
      <c r="W770" s="109"/>
      <c r="X770" s="109"/>
      <c r="Y770" s="109"/>
      <c r="Z770" s="109"/>
      <c r="AA770" s="109"/>
      <c r="AB770" s="109"/>
      <c r="AC770" s="109"/>
    </row>
    <row r="771" spans="1:29" ht="15.75" customHeight="1">
      <c r="A771" s="107"/>
      <c r="B771" s="55"/>
      <c r="C771" s="107"/>
      <c r="D771" s="107"/>
      <c r="E771" s="107"/>
      <c r="F771" s="108"/>
      <c r="G771" s="107"/>
      <c r="H771" s="74"/>
      <c r="I771" s="74"/>
      <c r="J771" s="74"/>
      <c r="K771" s="74"/>
      <c r="L771" s="74"/>
      <c r="M771" s="74"/>
      <c r="N771" s="74"/>
      <c r="O771" s="74"/>
      <c r="P771" s="74"/>
      <c r="Q771" s="109"/>
      <c r="R771" s="109"/>
      <c r="S771" s="109"/>
      <c r="T771" s="109"/>
      <c r="U771" s="109"/>
      <c r="V771" s="109"/>
      <c r="W771" s="109"/>
      <c r="X771" s="109"/>
      <c r="Y771" s="109"/>
      <c r="Z771" s="109"/>
      <c r="AA771" s="109"/>
      <c r="AB771" s="109"/>
      <c r="AC771" s="109"/>
    </row>
    <row r="772" spans="1:29" ht="15.75" customHeight="1">
      <c r="A772" s="107"/>
      <c r="B772" s="55"/>
      <c r="C772" s="107"/>
      <c r="D772" s="107"/>
      <c r="E772" s="107"/>
      <c r="F772" s="108"/>
      <c r="G772" s="107"/>
      <c r="H772" s="74"/>
      <c r="I772" s="74"/>
      <c r="J772" s="74"/>
      <c r="K772" s="74"/>
      <c r="L772" s="74"/>
      <c r="M772" s="74"/>
      <c r="N772" s="74"/>
      <c r="O772" s="74"/>
      <c r="P772" s="74"/>
      <c r="Q772" s="109"/>
      <c r="R772" s="109"/>
      <c r="S772" s="109"/>
      <c r="T772" s="109"/>
      <c r="U772" s="109"/>
      <c r="V772" s="109"/>
      <c r="W772" s="109"/>
      <c r="X772" s="109"/>
      <c r="Y772" s="109"/>
      <c r="Z772" s="109"/>
      <c r="AA772" s="109"/>
      <c r="AB772" s="109"/>
      <c r="AC772" s="109"/>
    </row>
    <row r="773" spans="1:29" ht="15.75" customHeight="1">
      <c r="A773" s="107"/>
      <c r="B773" s="55"/>
      <c r="C773" s="107"/>
      <c r="D773" s="107"/>
      <c r="E773" s="107"/>
      <c r="F773" s="108"/>
      <c r="G773" s="107"/>
      <c r="H773" s="74"/>
      <c r="I773" s="74"/>
      <c r="J773" s="74"/>
      <c r="K773" s="74"/>
      <c r="L773" s="74"/>
      <c r="M773" s="74"/>
      <c r="N773" s="74"/>
      <c r="O773" s="74"/>
      <c r="P773" s="74"/>
      <c r="Q773" s="109"/>
      <c r="R773" s="109"/>
      <c r="S773" s="109"/>
      <c r="T773" s="109"/>
      <c r="U773" s="109"/>
      <c r="V773" s="109"/>
      <c r="W773" s="109"/>
      <c r="X773" s="109"/>
      <c r="Y773" s="109"/>
      <c r="Z773" s="109"/>
      <c r="AA773" s="109"/>
      <c r="AB773" s="109"/>
      <c r="AC773" s="109"/>
    </row>
    <row r="774" spans="1:29" ht="15.75" customHeight="1">
      <c r="A774" s="107"/>
      <c r="B774" s="55"/>
      <c r="C774" s="107"/>
      <c r="D774" s="107"/>
      <c r="E774" s="107"/>
      <c r="F774" s="108"/>
      <c r="G774" s="107"/>
      <c r="H774" s="74"/>
      <c r="I774" s="74"/>
      <c r="J774" s="74"/>
      <c r="K774" s="74"/>
      <c r="L774" s="74"/>
      <c r="M774" s="74"/>
      <c r="N774" s="74"/>
      <c r="O774" s="74"/>
      <c r="P774" s="74"/>
      <c r="Q774" s="109"/>
      <c r="R774" s="109"/>
      <c r="S774" s="109"/>
      <c r="T774" s="109"/>
      <c r="U774" s="109"/>
      <c r="V774" s="109"/>
      <c r="W774" s="109"/>
      <c r="X774" s="109"/>
      <c r="Y774" s="109"/>
      <c r="Z774" s="109"/>
      <c r="AA774" s="109"/>
      <c r="AB774" s="109"/>
      <c r="AC774" s="109"/>
    </row>
    <row r="775" spans="1:29" ht="15.75" customHeight="1">
      <c r="A775" s="107"/>
      <c r="B775" s="55"/>
      <c r="C775" s="107"/>
      <c r="D775" s="107"/>
      <c r="E775" s="107"/>
      <c r="F775" s="108"/>
      <c r="G775" s="107"/>
      <c r="H775" s="74"/>
      <c r="I775" s="74"/>
      <c r="J775" s="74"/>
      <c r="K775" s="74"/>
      <c r="L775" s="74"/>
      <c r="M775" s="74"/>
      <c r="N775" s="74"/>
      <c r="O775" s="74"/>
      <c r="P775" s="74"/>
      <c r="Q775" s="109"/>
      <c r="R775" s="109"/>
      <c r="S775" s="109"/>
      <c r="T775" s="109"/>
      <c r="U775" s="109"/>
      <c r="V775" s="109"/>
      <c r="W775" s="109"/>
      <c r="X775" s="109"/>
      <c r="Y775" s="109"/>
      <c r="Z775" s="109"/>
      <c r="AA775" s="109"/>
      <c r="AB775" s="109"/>
      <c r="AC775" s="109"/>
    </row>
    <row r="776" spans="1:29" ht="15.75" customHeight="1">
      <c r="A776" s="107"/>
      <c r="B776" s="55"/>
      <c r="C776" s="107"/>
      <c r="D776" s="107"/>
      <c r="E776" s="107"/>
      <c r="F776" s="108"/>
      <c r="G776" s="107"/>
      <c r="H776" s="74"/>
      <c r="I776" s="74"/>
      <c r="J776" s="74"/>
      <c r="K776" s="74"/>
      <c r="L776" s="74"/>
      <c r="M776" s="74"/>
      <c r="N776" s="74"/>
      <c r="O776" s="74"/>
      <c r="P776" s="74"/>
      <c r="Q776" s="109"/>
      <c r="R776" s="109"/>
      <c r="S776" s="109"/>
      <c r="T776" s="109"/>
      <c r="U776" s="109"/>
      <c r="V776" s="109"/>
      <c r="W776" s="109"/>
      <c r="X776" s="109"/>
      <c r="Y776" s="109"/>
      <c r="Z776" s="109"/>
      <c r="AA776" s="109"/>
      <c r="AB776" s="109"/>
      <c r="AC776" s="109"/>
    </row>
    <row r="777" spans="1:29" ht="15.75" customHeight="1">
      <c r="A777" s="107"/>
      <c r="B777" s="55"/>
      <c r="C777" s="107"/>
      <c r="D777" s="107"/>
      <c r="E777" s="107"/>
      <c r="F777" s="108"/>
      <c r="G777" s="107"/>
      <c r="H777" s="74"/>
      <c r="I777" s="74"/>
      <c r="J777" s="74"/>
      <c r="K777" s="74"/>
      <c r="L777" s="74"/>
      <c r="M777" s="74"/>
      <c r="N777" s="74"/>
      <c r="O777" s="74"/>
      <c r="P777" s="74"/>
      <c r="Q777" s="109"/>
      <c r="R777" s="109"/>
      <c r="S777" s="109"/>
      <c r="T777" s="109"/>
      <c r="U777" s="109"/>
      <c r="V777" s="109"/>
      <c r="W777" s="109"/>
      <c r="X777" s="109"/>
      <c r="Y777" s="109"/>
      <c r="Z777" s="109"/>
      <c r="AA777" s="109"/>
      <c r="AB777" s="109"/>
      <c r="AC777" s="109"/>
    </row>
    <row r="778" spans="1:29" ht="15.75" customHeight="1">
      <c r="A778" s="107"/>
      <c r="B778" s="55"/>
      <c r="C778" s="107"/>
      <c r="D778" s="107"/>
      <c r="E778" s="107"/>
      <c r="F778" s="108"/>
      <c r="G778" s="107"/>
      <c r="H778" s="74"/>
      <c r="I778" s="74"/>
      <c r="J778" s="74"/>
      <c r="K778" s="74"/>
      <c r="L778" s="74"/>
      <c r="M778" s="74"/>
      <c r="N778" s="74"/>
      <c r="O778" s="74"/>
      <c r="P778" s="74"/>
      <c r="Q778" s="109"/>
      <c r="R778" s="109"/>
      <c r="S778" s="109"/>
      <c r="T778" s="109"/>
      <c r="U778" s="109"/>
      <c r="V778" s="109"/>
      <c r="W778" s="109"/>
      <c r="X778" s="109"/>
      <c r="Y778" s="109"/>
      <c r="Z778" s="109"/>
      <c r="AA778" s="109"/>
      <c r="AB778" s="109"/>
      <c r="AC778" s="109"/>
    </row>
    <row r="779" spans="1:29" ht="15.75" customHeight="1">
      <c r="A779" s="107"/>
      <c r="B779" s="55"/>
      <c r="C779" s="107"/>
      <c r="D779" s="107"/>
      <c r="E779" s="107"/>
      <c r="F779" s="108"/>
      <c r="G779" s="107"/>
      <c r="H779" s="74"/>
      <c r="I779" s="74"/>
      <c r="J779" s="74"/>
      <c r="K779" s="74"/>
      <c r="L779" s="74"/>
      <c r="M779" s="74"/>
      <c r="N779" s="74"/>
      <c r="O779" s="74"/>
      <c r="P779" s="74"/>
      <c r="Q779" s="109"/>
      <c r="R779" s="109"/>
      <c r="S779" s="109"/>
      <c r="T779" s="109"/>
      <c r="U779" s="109"/>
      <c r="V779" s="109"/>
      <c r="W779" s="109"/>
      <c r="X779" s="109"/>
      <c r="Y779" s="109"/>
      <c r="Z779" s="109"/>
      <c r="AA779" s="109"/>
      <c r="AB779" s="109"/>
      <c r="AC779" s="109"/>
    </row>
    <row r="780" spans="1:29" ht="15.75" customHeight="1">
      <c r="A780" s="107"/>
      <c r="B780" s="55"/>
      <c r="C780" s="107"/>
      <c r="D780" s="107"/>
      <c r="E780" s="107"/>
      <c r="F780" s="108"/>
      <c r="G780" s="107"/>
      <c r="H780" s="74"/>
      <c r="I780" s="74"/>
      <c r="J780" s="74"/>
      <c r="K780" s="74"/>
      <c r="L780" s="74"/>
      <c r="M780" s="74"/>
      <c r="N780" s="74"/>
      <c r="O780" s="74"/>
      <c r="P780" s="74"/>
      <c r="Q780" s="109"/>
      <c r="R780" s="109"/>
      <c r="S780" s="109"/>
      <c r="T780" s="109"/>
      <c r="U780" s="109"/>
      <c r="V780" s="109"/>
      <c r="W780" s="109"/>
      <c r="X780" s="109"/>
      <c r="Y780" s="109"/>
      <c r="Z780" s="109"/>
      <c r="AA780" s="109"/>
      <c r="AB780" s="109"/>
      <c r="AC780" s="109"/>
    </row>
    <row r="781" spans="1:29" ht="15.75" customHeight="1">
      <c r="A781" s="107"/>
      <c r="B781" s="55"/>
      <c r="C781" s="107"/>
      <c r="D781" s="107"/>
      <c r="E781" s="107"/>
      <c r="F781" s="108"/>
      <c r="G781" s="107"/>
      <c r="H781" s="74"/>
      <c r="I781" s="74"/>
      <c r="J781" s="74"/>
      <c r="K781" s="74"/>
      <c r="L781" s="74"/>
      <c r="M781" s="74"/>
      <c r="N781" s="74"/>
      <c r="O781" s="74"/>
      <c r="P781" s="74"/>
      <c r="Q781" s="109"/>
      <c r="R781" s="109"/>
      <c r="S781" s="109"/>
      <c r="T781" s="109"/>
      <c r="U781" s="109"/>
      <c r="V781" s="109"/>
      <c r="W781" s="109"/>
      <c r="X781" s="109"/>
      <c r="Y781" s="109"/>
      <c r="Z781" s="109"/>
      <c r="AA781" s="109"/>
      <c r="AB781" s="109"/>
      <c r="AC781" s="109"/>
    </row>
    <row r="782" spans="1:29" ht="15.75" customHeight="1">
      <c r="A782" s="107"/>
      <c r="B782" s="55"/>
      <c r="C782" s="107"/>
      <c r="D782" s="107"/>
      <c r="E782" s="107"/>
      <c r="F782" s="108"/>
      <c r="G782" s="107"/>
      <c r="H782" s="74"/>
      <c r="I782" s="74"/>
      <c r="J782" s="74"/>
      <c r="K782" s="74"/>
      <c r="L782" s="74"/>
      <c r="M782" s="74"/>
      <c r="N782" s="74"/>
      <c r="O782" s="74"/>
      <c r="P782" s="74"/>
      <c r="Q782" s="109"/>
      <c r="R782" s="109"/>
      <c r="S782" s="109"/>
      <c r="T782" s="109"/>
      <c r="U782" s="109"/>
      <c r="V782" s="109"/>
      <c r="W782" s="109"/>
      <c r="X782" s="109"/>
      <c r="Y782" s="109"/>
      <c r="Z782" s="109"/>
      <c r="AA782" s="109"/>
      <c r="AB782" s="109"/>
      <c r="AC782" s="109"/>
    </row>
    <row r="783" spans="1:29" ht="15.75" customHeight="1">
      <c r="A783" s="107"/>
      <c r="B783" s="55"/>
      <c r="C783" s="107"/>
      <c r="D783" s="107"/>
      <c r="E783" s="107"/>
      <c r="F783" s="108"/>
      <c r="G783" s="107"/>
      <c r="H783" s="74"/>
      <c r="I783" s="74"/>
      <c r="J783" s="74"/>
      <c r="K783" s="74"/>
      <c r="L783" s="74"/>
      <c r="M783" s="74"/>
      <c r="N783" s="74"/>
      <c r="O783" s="74"/>
      <c r="P783" s="74"/>
      <c r="Q783" s="109"/>
      <c r="R783" s="109"/>
      <c r="S783" s="109"/>
      <c r="T783" s="109"/>
      <c r="U783" s="109"/>
      <c r="V783" s="109"/>
      <c r="W783" s="109"/>
      <c r="X783" s="109"/>
      <c r="Y783" s="109"/>
      <c r="Z783" s="109"/>
      <c r="AA783" s="109"/>
      <c r="AB783" s="109"/>
      <c r="AC783" s="109"/>
    </row>
    <row r="784" spans="1:29" ht="15.75" customHeight="1">
      <c r="A784" s="107"/>
      <c r="B784" s="55"/>
      <c r="C784" s="107"/>
      <c r="D784" s="107"/>
      <c r="E784" s="107"/>
      <c r="F784" s="108"/>
      <c r="G784" s="107"/>
      <c r="H784" s="74"/>
      <c r="I784" s="74"/>
      <c r="J784" s="74"/>
      <c r="K784" s="74"/>
      <c r="L784" s="74"/>
      <c r="M784" s="74"/>
      <c r="N784" s="74"/>
      <c r="O784" s="74"/>
      <c r="P784" s="74"/>
      <c r="Q784" s="109"/>
      <c r="R784" s="109"/>
      <c r="S784" s="109"/>
      <c r="T784" s="109"/>
      <c r="U784" s="109"/>
      <c r="V784" s="109"/>
      <c r="W784" s="109"/>
      <c r="X784" s="109"/>
      <c r="Y784" s="109"/>
      <c r="Z784" s="109"/>
      <c r="AA784" s="109"/>
      <c r="AB784" s="109"/>
      <c r="AC784" s="109"/>
    </row>
    <row r="785" spans="1:29" ht="15.75" customHeight="1">
      <c r="A785" s="107"/>
      <c r="B785" s="55"/>
      <c r="C785" s="107"/>
      <c r="D785" s="107"/>
      <c r="E785" s="107"/>
      <c r="F785" s="108"/>
      <c r="G785" s="107"/>
      <c r="H785" s="74"/>
      <c r="I785" s="74"/>
      <c r="J785" s="74"/>
      <c r="K785" s="74"/>
      <c r="L785" s="74"/>
      <c r="M785" s="74"/>
      <c r="N785" s="74"/>
      <c r="O785" s="74"/>
      <c r="P785" s="74"/>
      <c r="Q785" s="109"/>
      <c r="R785" s="109"/>
      <c r="S785" s="109"/>
      <c r="T785" s="109"/>
      <c r="U785" s="109"/>
      <c r="V785" s="109"/>
      <c r="W785" s="109"/>
      <c r="X785" s="109"/>
      <c r="Y785" s="109"/>
      <c r="Z785" s="109"/>
      <c r="AA785" s="109"/>
      <c r="AB785" s="109"/>
      <c r="AC785" s="109"/>
    </row>
    <row r="786" spans="1:29" ht="15.75" customHeight="1">
      <c r="A786" s="107"/>
      <c r="B786" s="55"/>
      <c r="C786" s="107"/>
      <c r="D786" s="107"/>
      <c r="E786" s="107"/>
      <c r="F786" s="108"/>
      <c r="G786" s="107"/>
      <c r="H786" s="74"/>
      <c r="I786" s="74"/>
      <c r="J786" s="74"/>
      <c r="K786" s="74"/>
      <c r="L786" s="74"/>
      <c r="M786" s="74"/>
      <c r="N786" s="74"/>
      <c r="O786" s="74"/>
      <c r="P786" s="74"/>
      <c r="Q786" s="109"/>
      <c r="R786" s="109"/>
      <c r="S786" s="109"/>
      <c r="T786" s="109"/>
      <c r="U786" s="109"/>
      <c r="V786" s="109"/>
      <c r="W786" s="109"/>
      <c r="X786" s="109"/>
      <c r="Y786" s="109"/>
      <c r="Z786" s="109"/>
      <c r="AA786" s="109"/>
      <c r="AB786" s="109"/>
      <c r="AC786" s="109"/>
    </row>
    <row r="787" spans="1:29" ht="15.75" customHeight="1">
      <c r="A787" s="107"/>
      <c r="B787" s="55"/>
      <c r="C787" s="107"/>
      <c r="D787" s="107"/>
      <c r="E787" s="107"/>
      <c r="F787" s="108"/>
      <c r="G787" s="107"/>
      <c r="H787" s="74"/>
      <c r="I787" s="74"/>
      <c r="J787" s="74"/>
      <c r="K787" s="74"/>
      <c r="L787" s="74"/>
      <c r="M787" s="74"/>
      <c r="N787" s="74"/>
      <c r="O787" s="74"/>
      <c r="P787" s="74"/>
      <c r="Q787" s="109"/>
      <c r="R787" s="109"/>
      <c r="S787" s="109"/>
      <c r="T787" s="109"/>
      <c r="U787" s="109"/>
      <c r="V787" s="109"/>
      <c r="W787" s="109"/>
      <c r="X787" s="109"/>
      <c r="Y787" s="109"/>
      <c r="Z787" s="109"/>
      <c r="AA787" s="109"/>
      <c r="AB787" s="109"/>
      <c r="AC787" s="109"/>
    </row>
    <row r="788" spans="1:29" ht="15.75" customHeight="1">
      <c r="A788" s="107"/>
      <c r="B788" s="55"/>
      <c r="C788" s="107"/>
      <c r="D788" s="107"/>
      <c r="E788" s="107"/>
      <c r="F788" s="108"/>
      <c r="G788" s="107"/>
      <c r="H788" s="74"/>
      <c r="I788" s="74"/>
      <c r="J788" s="74"/>
      <c r="K788" s="74"/>
      <c r="L788" s="74"/>
      <c r="M788" s="74"/>
      <c r="N788" s="74"/>
      <c r="O788" s="74"/>
      <c r="P788" s="74"/>
      <c r="Q788" s="109"/>
      <c r="R788" s="109"/>
      <c r="S788" s="109"/>
      <c r="T788" s="109"/>
      <c r="U788" s="109"/>
      <c r="V788" s="109"/>
      <c r="W788" s="109"/>
      <c r="X788" s="109"/>
      <c r="Y788" s="109"/>
      <c r="Z788" s="109"/>
      <c r="AA788" s="109"/>
      <c r="AB788" s="109"/>
      <c r="AC788" s="109"/>
    </row>
    <row r="789" spans="1:29" ht="15.75" customHeight="1">
      <c r="A789" s="107"/>
      <c r="B789" s="55"/>
      <c r="C789" s="107"/>
      <c r="D789" s="107"/>
      <c r="E789" s="107"/>
      <c r="F789" s="108"/>
      <c r="G789" s="107"/>
      <c r="H789" s="74"/>
      <c r="I789" s="74"/>
      <c r="J789" s="74"/>
      <c r="K789" s="74"/>
      <c r="L789" s="74"/>
      <c r="M789" s="74"/>
      <c r="N789" s="74"/>
      <c r="O789" s="74"/>
      <c r="P789" s="74"/>
      <c r="Q789" s="109"/>
      <c r="R789" s="109"/>
      <c r="S789" s="109"/>
      <c r="T789" s="109"/>
      <c r="U789" s="109"/>
      <c r="V789" s="109"/>
      <c r="W789" s="109"/>
      <c r="X789" s="109"/>
      <c r="Y789" s="109"/>
      <c r="Z789" s="109"/>
      <c r="AA789" s="109"/>
      <c r="AB789" s="109"/>
      <c r="AC789" s="109"/>
    </row>
    <row r="790" spans="1:29" ht="15.75" customHeight="1">
      <c r="A790" s="107"/>
      <c r="B790" s="55"/>
      <c r="C790" s="107"/>
      <c r="D790" s="107"/>
      <c r="E790" s="107"/>
      <c r="F790" s="108"/>
      <c r="G790" s="107"/>
      <c r="H790" s="74"/>
      <c r="I790" s="74"/>
      <c r="J790" s="74"/>
      <c r="K790" s="74"/>
      <c r="L790" s="74"/>
      <c r="M790" s="74"/>
      <c r="N790" s="74"/>
      <c r="O790" s="74"/>
      <c r="P790" s="74"/>
      <c r="Q790" s="109"/>
      <c r="R790" s="109"/>
      <c r="S790" s="109"/>
      <c r="T790" s="109"/>
      <c r="U790" s="109"/>
      <c r="V790" s="109"/>
      <c r="W790" s="109"/>
      <c r="X790" s="109"/>
      <c r="Y790" s="109"/>
      <c r="Z790" s="109"/>
      <c r="AA790" s="109"/>
      <c r="AB790" s="109"/>
      <c r="AC790" s="109"/>
    </row>
    <row r="791" spans="1:29" ht="15.75" customHeight="1">
      <c r="A791" s="107"/>
      <c r="B791" s="55"/>
      <c r="C791" s="107"/>
      <c r="D791" s="107"/>
      <c r="E791" s="107"/>
      <c r="F791" s="108"/>
      <c r="G791" s="107"/>
      <c r="H791" s="74"/>
      <c r="I791" s="74"/>
      <c r="J791" s="74"/>
      <c r="K791" s="74"/>
      <c r="L791" s="74"/>
      <c r="M791" s="74"/>
      <c r="N791" s="74"/>
      <c r="O791" s="74"/>
      <c r="P791" s="74"/>
      <c r="Q791" s="109"/>
      <c r="R791" s="109"/>
      <c r="S791" s="109"/>
      <c r="T791" s="109"/>
      <c r="U791" s="109"/>
      <c r="V791" s="109"/>
      <c r="W791" s="109"/>
      <c r="X791" s="109"/>
      <c r="Y791" s="109"/>
      <c r="Z791" s="109"/>
      <c r="AA791" s="109"/>
      <c r="AB791" s="109"/>
      <c r="AC791" s="109"/>
    </row>
    <row r="792" spans="1:29" ht="15.75" customHeight="1">
      <c r="A792" s="107"/>
      <c r="B792" s="55"/>
      <c r="C792" s="107"/>
      <c r="D792" s="107"/>
      <c r="E792" s="107"/>
      <c r="F792" s="108"/>
      <c r="G792" s="107"/>
      <c r="H792" s="74"/>
      <c r="I792" s="74"/>
      <c r="J792" s="74"/>
      <c r="K792" s="74"/>
      <c r="L792" s="74"/>
      <c r="M792" s="74"/>
      <c r="N792" s="74"/>
      <c r="O792" s="74"/>
      <c r="P792" s="74"/>
      <c r="Q792" s="109"/>
      <c r="R792" s="109"/>
      <c r="S792" s="109"/>
      <c r="T792" s="109"/>
      <c r="U792" s="109"/>
      <c r="V792" s="109"/>
      <c r="W792" s="109"/>
      <c r="X792" s="109"/>
      <c r="Y792" s="109"/>
      <c r="Z792" s="109"/>
      <c r="AA792" s="109"/>
      <c r="AB792" s="109"/>
      <c r="AC792" s="109"/>
    </row>
    <row r="793" spans="1:29" ht="15.75" customHeight="1">
      <c r="A793" s="107"/>
      <c r="B793" s="55"/>
      <c r="C793" s="107"/>
      <c r="D793" s="107"/>
      <c r="E793" s="107"/>
      <c r="F793" s="108"/>
      <c r="G793" s="107"/>
      <c r="H793" s="74"/>
      <c r="I793" s="74"/>
      <c r="J793" s="74"/>
      <c r="K793" s="74"/>
      <c r="L793" s="74"/>
      <c r="M793" s="74"/>
      <c r="N793" s="74"/>
      <c r="O793" s="74"/>
      <c r="P793" s="74"/>
      <c r="Q793" s="109"/>
      <c r="R793" s="109"/>
      <c r="S793" s="109"/>
      <c r="T793" s="109"/>
      <c r="U793" s="109"/>
      <c r="V793" s="109"/>
      <c r="W793" s="109"/>
      <c r="X793" s="109"/>
      <c r="Y793" s="109"/>
      <c r="Z793" s="109"/>
      <c r="AA793" s="109"/>
      <c r="AB793" s="109"/>
      <c r="AC793" s="109"/>
    </row>
    <row r="794" spans="1:29" ht="15.75" customHeight="1">
      <c r="A794" s="107"/>
      <c r="B794" s="55"/>
      <c r="C794" s="107"/>
      <c r="D794" s="107"/>
      <c r="E794" s="107"/>
      <c r="F794" s="108"/>
      <c r="G794" s="107"/>
      <c r="H794" s="74"/>
      <c r="I794" s="74"/>
      <c r="J794" s="74"/>
      <c r="K794" s="74"/>
      <c r="L794" s="74"/>
      <c r="M794" s="74"/>
      <c r="N794" s="74"/>
      <c r="O794" s="74"/>
      <c r="P794" s="74"/>
      <c r="Q794" s="109"/>
      <c r="R794" s="109"/>
      <c r="S794" s="109"/>
      <c r="T794" s="109"/>
      <c r="U794" s="109"/>
      <c r="V794" s="109"/>
      <c r="W794" s="109"/>
      <c r="X794" s="109"/>
      <c r="Y794" s="109"/>
      <c r="Z794" s="109"/>
      <c r="AA794" s="109"/>
      <c r="AB794" s="109"/>
      <c r="AC794" s="109"/>
    </row>
    <row r="795" spans="1:29" ht="15.75" customHeight="1">
      <c r="A795" s="107"/>
      <c r="B795" s="55"/>
      <c r="C795" s="107"/>
      <c r="D795" s="107"/>
      <c r="E795" s="107"/>
      <c r="F795" s="108"/>
      <c r="G795" s="107"/>
      <c r="H795" s="74"/>
      <c r="I795" s="74"/>
      <c r="J795" s="74"/>
      <c r="K795" s="74"/>
      <c r="L795" s="74"/>
      <c r="M795" s="74"/>
      <c r="N795" s="74"/>
      <c r="O795" s="74"/>
      <c r="P795" s="74"/>
      <c r="Q795" s="109"/>
      <c r="R795" s="109"/>
      <c r="S795" s="109"/>
      <c r="T795" s="109"/>
      <c r="U795" s="109"/>
      <c r="V795" s="109"/>
      <c r="W795" s="109"/>
      <c r="X795" s="109"/>
      <c r="Y795" s="109"/>
      <c r="Z795" s="109"/>
      <c r="AA795" s="109"/>
      <c r="AB795" s="109"/>
      <c r="AC795" s="109"/>
    </row>
    <row r="796" spans="1:29" ht="15.75" customHeight="1">
      <c r="A796" s="107"/>
      <c r="B796" s="55"/>
      <c r="C796" s="107"/>
      <c r="D796" s="107"/>
      <c r="E796" s="107"/>
      <c r="F796" s="108"/>
      <c r="G796" s="107"/>
      <c r="H796" s="74"/>
      <c r="I796" s="74"/>
      <c r="J796" s="74"/>
      <c r="K796" s="74"/>
      <c r="L796" s="74"/>
      <c r="M796" s="74"/>
      <c r="N796" s="74"/>
      <c r="O796" s="74"/>
      <c r="P796" s="74"/>
      <c r="Q796" s="109"/>
      <c r="R796" s="109"/>
      <c r="S796" s="109"/>
      <c r="T796" s="109"/>
      <c r="U796" s="109"/>
      <c r="V796" s="109"/>
      <c r="W796" s="109"/>
      <c r="X796" s="109"/>
      <c r="Y796" s="109"/>
      <c r="Z796" s="109"/>
      <c r="AA796" s="109"/>
      <c r="AB796" s="109"/>
      <c r="AC796" s="109"/>
    </row>
    <row r="797" spans="1:29" ht="15.75" customHeight="1">
      <c r="A797" s="107"/>
      <c r="B797" s="55"/>
      <c r="C797" s="107"/>
      <c r="D797" s="107"/>
      <c r="E797" s="107"/>
      <c r="F797" s="108"/>
      <c r="G797" s="107"/>
      <c r="H797" s="74"/>
      <c r="I797" s="74"/>
      <c r="J797" s="74"/>
      <c r="K797" s="74"/>
      <c r="L797" s="74"/>
      <c r="M797" s="74"/>
      <c r="N797" s="74"/>
      <c r="O797" s="74"/>
      <c r="P797" s="74"/>
      <c r="Q797" s="109"/>
      <c r="R797" s="109"/>
      <c r="S797" s="109"/>
      <c r="T797" s="109"/>
      <c r="U797" s="109"/>
      <c r="V797" s="109"/>
      <c r="W797" s="109"/>
      <c r="X797" s="109"/>
      <c r="Y797" s="109"/>
      <c r="Z797" s="109"/>
      <c r="AA797" s="109"/>
      <c r="AB797" s="109"/>
      <c r="AC797" s="109"/>
    </row>
    <row r="798" spans="1:29" ht="15.75" customHeight="1">
      <c r="A798" s="107"/>
      <c r="B798" s="55"/>
      <c r="C798" s="107"/>
      <c r="D798" s="107"/>
      <c r="E798" s="107"/>
      <c r="F798" s="108"/>
      <c r="G798" s="107"/>
      <c r="H798" s="74"/>
      <c r="I798" s="74"/>
      <c r="J798" s="74"/>
      <c r="K798" s="74"/>
      <c r="L798" s="74"/>
      <c r="M798" s="74"/>
      <c r="N798" s="74"/>
      <c r="O798" s="74"/>
      <c r="P798" s="74"/>
      <c r="Q798" s="109"/>
      <c r="R798" s="109"/>
      <c r="S798" s="109"/>
      <c r="T798" s="109"/>
      <c r="U798" s="109"/>
      <c r="V798" s="109"/>
      <c r="W798" s="109"/>
      <c r="X798" s="109"/>
      <c r="Y798" s="109"/>
      <c r="Z798" s="109"/>
      <c r="AA798" s="109"/>
      <c r="AB798" s="109"/>
      <c r="AC798" s="109"/>
    </row>
    <row r="799" spans="1:29" ht="15.75" customHeight="1">
      <c r="A799" s="107"/>
      <c r="B799" s="55"/>
      <c r="C799" s="107"/>
      <c r="D799" s="107"/>
      <c r="E799" s="107"/>
      <c r="F799" s="108"/>
      <c r="G799" s="107"/>
      <c r="H799" s="74"/>
      <c r="I799" s="74"/>
      <c r="J799" s="74"/>
      <c r="K799" s="74"/>
      <c r="L799" s="74"/>
      <c r="M799" s="74"/>
      <c r="N799" s="74"/>
      <c r="O799" s="74"/>
      <c r="P799" s="74"/>
      <c r="Q799" s="109"/>
      <c r="R799" s="109"/>
      <c r="S799" s="109"/>
      <c r="T799" s="109"/>
      <c r="U799" s="109"/>
      <c r="V799" s="109"/>
      <c r="W799" s="109"/>
      <c r="X799" s="109"/>
      <c r="Y799" s="109"/>
      <c r="Z799" s="109"/>
      <c r="AA799" s="109"/>
      <c r="AB799" s="109"/>
      <c r="AC799" s="109"/>
    </row>
    <row r="800" spans="1:29" ht="15.75" customHeight="1">
      <c r="A800" s="107"/>
      <c r="B800" s="55"/>
      <c r="C800" s="107"/>
      <c r="D800" s="107"/>
      <c r="E800" s="107"/>
      <c r="F800" s="108"/>
      <c r="G800" s="107"/>
      <c r="H800" s="74"/>
      <c r="I800" s="74"/>
      <c r="J800" s="74"/>
      <c r="K800" s="74"/>
      <c r="L800" s="74"/>
      <c r="M800" s="74"/>
      <c r="N800" s="74"/>
      <c r="O800" s="74"/>
      <c r="P800" s="74"/>
      <c r="Q800" s="109"/>
      <c r="R800" s="109"/>
      <c r="S800" s="109"/>
      <c r="T800" s="109"/>
      <c r="U800" s="109"/>
      <c r="V800" s="109"/>
      <c r="W800" s="109"/>
      <c r="X800" s="109"/>
      <c r="Y800" s="109"/>
      <c r="Z800" s="109"/>
      <c r="AA800" s="109"/>
      <c r="AB800" s="109"/>
      <c r="AC800" s="109"/>
    </row>
    <row r="801" spans="1:29" ht="15.75" customHeight="1">
      <c r="A801" s="107"/>
      <c r="B801" s="55"/>
      <c r="C801" s="107"/>
      <c r="D801" s="107"/>
      <c r="E801" s="107"/>
      <c r="F801" s="108"/>
      <c r="G801" s="107"/>
      <c r="H801" s="74"/>
      <c r="I801" s="74"/>
      <c r="J801" s="74"/>
      <c r="K801" s="74"/>
      <c r="L801" s="74"/>
      <c r="M801" s="74"/>
      <c r="N801" s="74"/>
      <c r="O801" s="74"/>
      <c r="P801" s="74"/>
      <c r="Q801" s="109"/>
      <c r="R801" s="109"/>
      <c r="S801" s="109"/>
      <c r="T801" s="109"/>
      <c r="U801" s="109"/>
      <c r="V801" s="109"/>
      <c r="W801" s="109"/>
      <c r="X801" s="109"/>
      <c r="Y801" s="109"/>
      <c r="Z801" s="109"/>
      <c r="AA801" s="109"/>
      <c r="AB801" s="109"/>
      <c r="AC801" s="109"/>
    </row>
    <row r="802" spans="1:29" ht="15.75" customHeight="1">
      <c r="A802" s="107"/>
      <c r="B802" s="55"/>
      <c r="C802" s="107"/>
      <c r="D802" s="107"/>
      <c r="E802" s="107"/>
      <c r="F802" s="108"/>
      <c r="G802" s="107"/>
      <c r="H802" s="74"/>
      <c r="I802" s="74"/>
      <c r="J802" s="74"/>
      <c r="K802" s="74"/>
      <c r="L802" s="74"/>
      <c r="M802" s="74"/>
      <c r="N802" s="74"/>
      <c r="O802" s="74"/>
      <c r="P802" s="74"/>
      <c r="Q802" s="109"/>
      <c r="R802" s="109"/>
      <c r="S802" s="109"/>
      <c r="T802" s="109"/>
      <c r="U802" s="109"/>
      <c r="V802" s="109"/>
      <c r="W802" s="109"/>
      <c r="X802" s="109"/>
      <c r="Y802" s="109"/>
      <c r="Z802" s="109"/>
      <c r="AA802" s="109"/>
      <c r="AB802" s="109"/>
      <c r="AC802" s="109"/>
    </row>
    <row r="803" spans="1:29" ht="15.75" customHeight="1">
      <c r="A803" s="107"/>
      <c r="B803" s="55"/>
      <c r="C803" s="107"/>
      <c r="D803" s="107"/>
      <c r="E803" s="107"/>
      <c r="F803" s="108"/>
      <c r="G803" s="107"/>
      <c r="H803" s="74"/>
      <c r="I803" s="74"/>
      <c r="J803" s="74"/>
      <c r="K803" s="74"/>
      <c r="L803" s="74"/>
      <c r="M803" s="74"/>
      <c r="N803" s="74"/>
      <c r="O803" s="74"/>
      <c r="P803" s="74"/>
      <c r="Q803" s="109"/>
      <c r="R803" s="109"/>
      <c r="S803" s="109"/>
      <c r="T803" s="109"/>
      <c r="U803" s="109"/>
      <c r="V803" s="109"/>
      <c r="W803" s="109"/>
      <c r="X803" s="109"/>
      <c r="Y803" s="109"/>
      <c r="Z803" s="109"/>
      <c r="AA803" s="109"/>
      <c r="AB803" s="109"/>
      <c r="AC803" s="109"/>
    </row>
    <row r="804" spans="1:29" ht="15.75" customHeight="1">
      <c r="A804" s="107"/>
      <c r="B804" s="55"/>
      <c r="C804" s="107"/>
      <c r="D804" s="107"/>
      <c r="E804" s="107"/>
      <c r="F804" s="108"/>
      <c r="G804" s="107"/>
      <c r="H804" s="74"/>
      <c r="I804" s="74"/>
      <c r="J804" s="74"/>
      <c r="K804" s="74"/>
      <c r="L804" s="74"/>
      <c r="M804" s="74"/>
      <c r="N804" s="74"/>
      <c r="O804" s="74"/>
      <c r="P804" s="74"/>
      <c r="Q804" s="109"/>
      <c r="R804" s="109"/>
      <c r="S804" s="109"/>
      <c r="T804" s="109"/>
      <c r="U804" s="109"/>
      <c r="V804" s="109"/>
      <c r="W804" s="109"/>
      <c r="X804" s="109"/>
      <c r="Y804" s="109"/>
      <c r="Z804" s="109"/>
      <c r="AA804" s="109"/>
      <c r="AB804" s="109"/>
      <c r="AC804" s="109"/>
    </row>
    <row r="805" spans="1:29" ht="15.75" customHeight="1">
      <c r="A805" s="107"/>
      <c r="B805" s="55"/>
      <c r="C805" s="107"/>
      <c r="D805" s="107"/>
      <c r="E805" s="107"/>
      <c r="F805" s="108"/>
      <c r="G805" s="107"/>
      <c r="H805" s="74"/>
      <c r="I805" s="74"/>
      <c r="J805" s="74"/>
      <c r="K805" s="74"/>
      <c r="L805" s="74"/>
      <c r="M805" s="74"/>
      <c r="N805" s="74"/>
      <c r="O805" s="74"/>
      <c r="P805" s="74"/>
      <c r="Q805" s="109"/>
      <c r="R805" s="109"/>
      <c r="S805" s="109"/>
      <c r="T805" s="109"/>
      <c r="U805" s="109"/>
      <c r="V805" s="109"/>
      <c r="W805" s="109"/>
      <c r="X805" s="109"/>
      <c r="Y805" s="109"/>
      <c r="Z805" s="109"/>
      <c r="AA805" s="109"/>
      <c r="AB805" s="109"/>
      <c r="AC805" s="109"/>
    </row>
    <row r="806" spans="1:29" ht="15.75" customHeight="1">
      <c r="A806" s="107"/>
      <c r="B806" s="55"/>
      <c r="C806" s="107"/>
      <c r="D806" s="107"/>
      <c r="E806" s="107"/>
      <c r="F806" s="108"/>
      <c r="G806" s="107"/>
      <c r="H806" s="74"/>
      <c r="I806" s="74"/>
      <c r="J806" s="74"/>
      <c r="K806" s="74"/>
      <c r="L806" s="74"/>
      <c r="M806" s="74"/>
      <c r="N806" s="74"/>
      <c r="O806" s="74"/>
      <c r="P806" s="74"/>
      <c r="Q806" s="109"/>
      <c r="R806" s="109"/>
      <c r="S806" s="109"/>
      <c r="T806" s="109"/>
      <c r="U806" s="109"/>
      <c r="V806" s="109"/>
      <c r="W806" s="109"/>
      <c r="X806" s="109"/>
      <c r="Y806" s="109"/>
      <c r="Z806" s="109"/>
      <c r="AA806" s="109"/>
      <c r="AB806" s="109"/>
      <c r="AC806" s="109"/>
    </row>
    <row r="807" spans="1:29" ht="15.75" customHeight="1">
      <c r="A807" s="107"/>
      <c r="B807" s="55"/>
      <c r="C807" s="107"/>
      <c r="D807" s="107"/>
      <c r="E807" s="107"/>
      <c r="F807" s="108"/>
      <c r="G807" s="107"/>
      <c r="H807" s="74"/>
      <c r="I807" s="74"/>
      <c r="J807" s="74"/>
      <c r="K807" s="74"/>
      <c r="L807" s="74"/>
      <c r="M807" s="74"/>
      <c r="N807" s="74"/>
      <c r="O807" s="74"/>
      <c r="P807" s="74"/>
      <c r="Q807" s="109"/>
      <c r="R807" s="109"/>
      <c r="S807" s="109"/>
      <c r="T807" s="109"/>
      <c r="U807" s="109"/>
      <c r="V807" s="109"/>
      <c r="W807" s="109"/>
      <c r="X807" s="109"/>
      <c r="Y807" s="109"/>
      <c r="Z807" s="109"/>
      <c r="AA807" s="109"/>
      <c r="AB807" s="109"/>
      <c r="AC807" s="109"/>
    </row>
    <row r="808" spans="1:29" ht="15.75" customHeight="1">
      <c r="A808" s="107"/>
      <c r="B808" s="55"/>
      <c r="C808" s="107"/>
      <c r="D808" s="107"/>
      <c r="E808" s="107"/>
      <c r="F808" s="108"/>
      <c r="G808" s="107"/>
      <c r="H808" s="74"/>
      <c r="I808" s="74"/>
      <c r="J808" s="74"/>
      <c r="K808" s="74"/>
      <c r="L808" s="74"/>
      <c r="M808" s="74"/>
      <c r="N808" s="74"/>
      <c r="O808" s="74"/>
      <c r="P808" s="74"/>
      <c r="Q808" s="109"/>
      <c r="R808" s="109"/>
      <c r="S808" s="109"/>
      <c r="T808" s="109"/>
      <c r="U808" s="109"/>
      <c r="V808" s="109"/>
      <c r="W808" s="109"/>
      <c r="X808" s="109"/>
      <c r="Y808" s="109"/>
      <c r="Z808" s="109"/>
      <c r="AA808" s="109"/>
      <c r="AB808" s="109"/>
      <c r="AC808" s="109"/>
    </row>
    <row r="809" spans="1:29" ht="15.75" customHeight="1">
      <c r="A809" s="107"/>
      <c r="B809" s="55"/>
      <c r="C809" s="107"/>
      <c r="D809" s="107"/>
      <c r="E809" s="107"/>
      <c r="F809" s="108"/>
      <c r="G809" s="107"/>
      <c r="H809" s="74"/>
      <c r="I809" s="74"/>
      <c r="J809" s="74"/>
      <c r="K809" s="74"/>
      <c r="L809" s="74"/>
      <c r="M809" s="74"/>
      <c r="N809" s="74"/>
      <c r="O809" s="74"/>
      <c r="P809" s="74"/>
      <c r="Q809" s="109"/>
      <c r="R809" s="109"/>
      <c r="S809" s="109"/>
      <c r="T809" s="109"/>
      <c r="U809" s="109"/>
      <c r="V809" s="109"/>
      <c r="W809" s="109"/>
      <c r="X809" s="109"/>
      <c r="Y809" s="109"/>
      <c r="Z809" s="109"/>
      <c r="AA809" s="109"/>
      <c r="AB809" s="109"/>
      <c r="AC809" s="109"/>
    </row>
    <row r="810" spans="1:29" ht="15.75" customHeight="1">
      <c r="A810" s="107"/>
      <c r="B810" s="55"/>
      <c r="C810" s="107"/>
      <c r="D810" s="107"/>
      <c r="E810" s="107"/>
      <c r="F810" s="108"/>
      <c r="G810" s="107"/>
      <c r="H810" s="74"/>
      <c r="I810" s="74"/>
      <c r="J810" s="74"/>
      <c r="K810" s="74"/>
      <c r="L810" s="74"/>
      <c r="M810" s="74"/>
      <c r="N810" s="74"/>
      <c r="O810" s="74"/>
      <c r="P810" s="74"/>
      <c r="Q810" s="109"/>
      <c r="R810" s="109"/>
      <c r="S810" s="109"/>
      <c r="T810" s="109"/>
      <c r="U810" s="109"/>
      <c r="V810" s="109"/>
      <c r="W810" s="109"/>
      <c r="X810" s="109"/>
      <c r="Y810" s="109"/>
      <c r="Z810" s="109"/>
      <c r="AA810" s="109"/>
      <c r="AB810" s="109"/>
      <c r="AC810" s="109"/>
    </row>
    <row r="811" spans="1:29" ht="15.75" customHeight="1">
      <c r="A811" s="107"/>
      <c r="B811" s="55"/>
      <c r="C811" s="107"/>
      <c r="D811" s="107"/>
      <c r="E811" s="107"/>
      <c r="F811" s="108"/>
      <c r="G811" s="107"/>
      <c r="H811" s="74"/>
      <c r="I811" s="74"/>
      <c r="J811" s="74"/>
      <c r="K811" s="74"/>
      <c r="L811" s="74"/>
      <c r="M811" s="74"/>
      <c r="N811" s="74"/>
      <c r="O811" s="74"/>
      <c r="P811" s="74"/>
      <c r="Q811" s="109"/>
      <c r="R811" s="109"/>
      <c r="S811" s="109"/>
      <c r="T811" s="109"/>
      <c r="U811" s="109"/>
      <c r="V811" s="109"/>
      <c r="W811" s="109"/>
      <c r="X811" s="109"/>
      <c r="Y811" s="109"/>
      <c r="Z811" s="109"/>
      <c r="AA811" s="109"/>
      <c r="AB811" s="109"/>
      <c r="AC811" s="109"/>
    </row>
    <row r="812" spans="1:29" ht="15.75" customHeight="1">
      <c r="A812" s="107"/>
      <c r="B812" s="55"/>
      <c r="C812" s="107"/>
      <c r="D812" s="107"/>
      <c r="E812" s="107"/>
      <c r="F812" s="108"/>
      <c r="G812" s="107"/>
      <c r="H812" s="74"/>
      <c r="I812" s="74"/>
      <c r="J812" s="74"/>
      <c r="K812" s="74"/>
      <c r="L812" s="74"/>
      <c r="M812" s="74"/>
      <c r="N812" s="74"/>
      <c r="O812" s="74"/>
      <c r="P812" s="74"/>
      <c r="Q812" s="109"/>
      <c r="R812" s="109"/>
      <c r="S812" s="109"/>
      <c r="T812" s="109"/>
      <c r="U812" s="109"/>
      <c r="V812" s="109"/>
      <c r="W812" s="109"/>
      <c r="X812" s="109"/>
      <c r="Y812" s="109"/>
      <c r="Z812" s="109"/>
      <c r="AA812" s="109"/>
      <c r="AB812" s="109"/>
      <c r="AC812" s="109"/>
    </row>
    <row r="813" spans="1:29" ht="15.75" customHeight="1">
      <c r="A813" s="107"/>
      <c r="B813" s="55"/>
      <c r="C813" s="107"/>
      <c r="D813" s="107"/>
      <c r="E813" s="107"/>
      <c r="F813" s="108"/>
      <c r="G813" s="107"/>
      <c r="H813" s="74"/>
      <c r="I813" s="74"/>
      <c r="J813" s="74"/>
      <c r="K813" s="74"/>
      <c r="L813" s="74"/>
      <c r="M813" s="74"/>
      <c r="N813" s="74"/>
      <c r="O813" s="74"/>
      <c r="P813" s="74"/>
      <c r="Q813" s="109"/>
      <c r="R813" s="109"/>
      <c r="S813" s="109"/>
      <c r="T813" s="109"/>
      <c r="U813" s="109"/>
      <c r="V813" s="109"/>
      <c r="W813" s="109"/>
      <c r="X813" s="109"/>
      <c r="Y813" s="109"/>
      <c r="Z813" s="109"/>
      <c r="AA813" s="109"/>
      <c r="AB813" s="109"/>
      <c r="AC813" s="109"/>
    </row>
    <row r="814" spans="1:29" ht="15.75" customHeight="1">
      <c r="A814" s="107"/>
      <c r="B814" s="55"/>
      <c r="C814" s="107"/>
      <c r="D814" s="107"/>
      <c r="E814" s="107"/>
      <c r="F814" s="108"/>
      <c r="G814" s="107"/>
      <c r="H814" s="74"/>
      <c r="I814" s="74"/>
      <c r="J814" s="74"/>
      <c r="K814" s="74"/>
      <c r="L814" s="74"/>
      <c r="M814" s="74"/>
      <c r="N814" s="74"/>
      <c r="O814" s="74"/>
      <c r="P814" s="74"/>
      <c r="Q814" s="109"/>
      <c r="R814" s="109"/>
      <c r="S814" s="109"/>
      <c r="T814" s="109"/>
      <c r="U814" s="109"/>
      <c r="V814" s="109"/>
      <c r="W814" s="109"/>
      <c r="X814" s="109"/>
      <c r="Y814" s="109"/>
      <c r="Z814" s="109"/>
      <c r="AA814" s="109"/>
      <c r="AB814" s="109"/>
      <c r="AC814" s="109"/>
    </row>
    <row r="815" spans="1:29" ht="15.75" customHeight="1">
      <c r="A815" s="107"/>
      <c r="B815" s="55"/>
      <c r="C815" s="107"/>
      <c r="D815" s="107"/>
      <c r="E815" s="107"/>
      <c r="F815" s="108"/>
      <c r="G815" s="107"/>
      <c r="H815" s="74"/>
      <c r="I815" s="74"/>
      <c r="J815" s="74"/>
      <c r="K815" s="74"/>
      <c r="L815" s="74"/>
      <c r="M815" s="74"/>
      <c r="N815" s="74"/>
      <c r="O815" s="74"/>
      <c r="P815" s="74"/>
      <c r="Q815" s="109"/>
      <c r="R815" s="109"/>
      <c r="S815" s="109"/>
      <c r="T815" s="109"/>
      <c r="U815" s="109"/>
      <c r="V815" s="109"/>
      <c r="W815" s="109"/>
      <c r="X815" s="109"/>
      <c r="Y815" s="109"/>
      <c r="Z815" s="109"/>
      <c r="AA815" s="109"/>
      <c r="AB815" s="109"/>
      <c r="AC815" s="109"/>
    </row>
    <row r="816" spans="1:29" ht="15.75" customHeight="1">
      <c r="A816" s="107"/>
      <c r="B816" s="55"/>
      <c r="C816" s="107"/>
      <c r="D816" s="107"/>
      <c r="E816" s="107"/>
      <c r="F816" s="108"/>
      <c r="G816" s="107"/>
      <c r="H816" s="74"/>
      <c r="I816" s="74"/>
      <c r="J816" s="74"/>
      <c r="K816" s="74"/>
      <c r="L816" s="74"/>
      <c r="M816" s="74"/>
      <c r="N816" s="74"/>
      <c r="O816" s="74"/>
      <c r="P816" s="74"/>
      <c r="Q816" s="109"/>
      <c r="R816" s="109"/>
      <c r="S816" s="109"/>
      <c r="T816" s="109"/>
      <c r="U816" s="109"/>
      <c r="V816" s="109"/>
      <c r="W816" s="109"/>
      <c r="X816" s="109"/>
      <c r="Y816" s="109"/>
      <c r="Z816" s="109"/>
      <c r="AA816" s="109"/>
      <c r="AB816" s="109"/>
      <c r="AC816" s="109"/>
    </row>
    <row r="817" spans="1:29" ht="15.75" customHeight="1">
      <c r="A817" s="107"/>
      <c r="B817" s="55"/>
      <c r="C817" s="107"/>
      <c r="D817" s="107"/>
      <c r="E817" s="107"/>
      <c r="F817" s="108"/>
      <c r="G817" s="107"/>
      <c r="H817" s="74"/>
      <c r="I817" s="74"/>
      <c r="J817" s="74"/>
      <c r="K817" s="74"/>
      <c r="L817" s="74"/>
      <c r="M817" s="74"/>
      <c r="N817" s="74"/>
      <c r="O817" s="74"/>
      <c r="P817" s="74"/>
      <c r="Q817" s="109"/>
      <c r="R817" s="109"/>
      <c r="S817" s="109"/>
      <c r="T817" s="109"/>
      <c r="U817" s="109"/>
      <c r="V817" s="109"/>
      <c r="W817" s="109"/>
      <c r="X817" s="109"/>
      <c r="Y817" s="109"/>
      <c r="Z817" s="109"/>
      <c r="AA817" s="109"/>
      <c r="AB817" s="109"/>
      <c r="AC817" s="109"/>
    </row>
    <row r="818" spans="1:29" ht="15.75" customHeight="1">
      <c r="A818" s="107"/>
      <c r="B818" s="55"/>
      <c r="C818" s="107"/>
      <c r="D818" s="107"/>
      <c r="E818" s="107"/>
      <c r="F818" s="108"/>
      <c r="G818" s="107"/>
      <c r="H818" s="74"/>
      <c r="I818" s="74"/>
      <c r="J818" s="74"/>
      <c r="K818" s="74"/>
      <c r="L818" s="74"/>
      <c r="M818" s="74"/>
      <c r="N818" s="74"/>
      <c r="O818" s="74"/>
      <c r="P818" s="74"/>
      <c r="Q818" s="109"/>
      <c r="R818" s="109"/>
      <c r="S818" s="109"/>
      <c r="T818" s="109"/>
      <c r="U818" s="109"/>
      <c r="V818" s="109"/>
      <c r="W818" s="109"/>
      <c r="X818" s="109"/>
      <c r="Y818" s="109"/>
      <c r="Z818" s="109"/>
      <c r="AA818" s="109"/>
      <c r="AB818" s="109"/>
      <c r="AC818" s="109"/>
    </row>
    <row r="819" spans="1:29" ht="15.75" customHeight="1">
      <c r="A819" s="107"/>
      <c r="B819" s="55"/>
      <c r="C819" s="107"/>
      <c r="D819" s="107"/>
      <c r="E819" s="107"/>
      <c r="F819" s="108"/>
      <c r="G819" s="107"/>
      <c r="H819" s="74"/>
      <c r="I819" s="74"/>
      <c r="J819" s="74"/>
      <c r="K819" s="74"/>
      <c r="L819" s="74"/>
      <c r="M819" s="74"/>
      <c r="N819" s="74"/>
      <c r="O819" s="74"/>
      <c r="P819" s="74"/>
      <c r="Q819" s="109"/>
      <c r="R819" s="109"/>
      <c r="S819" s="109"/>
      <c r="T819" s="109"/>
      <c r="U819" s="109"/>
      <c r="V819" s="109"/>
      <c r="W819" s="109"/>
      <c r="X819" s="109"/>
      <c r="Y819" s="109"/>
      <c r="Z819" s="109"/>
      <c r="AA819" s="109"/>
      <c r="AB819" s="109"/>
      <c r="AC819" s="109"/>
    </row>
    <row r="820" spans="1:29" ht="15.75" customHeight="1">
      <c r="A820" s="107"/>
      <c r="B820" s="55"/>
      <c r="C820" s="107"/>
      <c r="D820" s="107"/>
      <c r="E820" s="107"/>
      <c r="F820" s="108"/>
      <c r="G820" s="107"/>
      <c r="H820" s="74"/>
      <c r="I820" s="74"/>
      <c r="J820" s="74"/>
      <c r="K820" s="74"/>
      <c r="L820" s="74"/>
      <c r="M820" s="74"/>
      <c r="N820" s="74"/>
      <c r="O820" s="74"/>
      <c r="P820" s="74"/>
      <c r="Q820" s="109"/>
      <c r="R820" s="109"/>
      <c r="S820" s="109"/>
      <c r="T820" s="109"/>
      <c r="U820" s="109"/>
      <c r="V820" s="109"/>
      <c r="W820" s="109"/>
      <c r="X820" s="109"/>
      <c r="Y820" s="109"/>
      <c r="Z820" s="109"/>
      <c r="AA820" s="109"/>
      <c r="AB820" s="109"/>
      <c r="AC820" s="109"/>
    </row>
    <row r="821" spans="1:29" ht="15.75" customHeight="1">
      <c r="A821" s="107"/>
      <c r="B821" s="55"/>
      <c r="C821" s="107"/>
      <c r="D821" s="107"/>
      <c r="E821" s="107"/>
      <c r="F821" s="108"/>
      <c r="G821" s="107"/>
      <c r="H821" s="74"/>
      <c r="I821" s="74"/>
      <c r="J821" s="74"/>
      <c r="K821" s="74"/>
      <c r="L821" s="74"/>
      <c r="M821" s="74"/>
      <c r="N821" s="74"/>
      <c r="O821" s="74"/>
      <c r="P821" s="74"/>
      <c r="Q821" s="109"/>
      <c r="R821" s="109"/>
      <c r="S821" s="109"/>
      <c r="T821" s="109"/>
      <c r="U821" s="109"/>
      <c r="V821" s="109"/>
      <c r="W821" s="109"/>
      <c r="X821" s="109"/>
      <c r="Y821" s="109"/>
      <c r="Z821" s="109"/>
      <c r="AA821" s="109"/>
      <c r="AB821" s="109"/>
      <c r="AC821" s="109"/>
    </row>
    <row r="822" spans="1:29" ht="15.75" customHeight="1">
      <c r="A822" s="107"/>
      <c r="B822" s="55"/>
      <c r="C822" s="107"/>
      <c r="D822" s="107"/>
      <c r="E822" s="107"/>
      <c r="F822" s="108"/>
      <c r="G822" s="107"/>
      <c r="H822" s="74"/>
      <c r="I822" s="74"/>
      <c r="J822" s="74"/>
      <c r="K822" s="74"/>
      <c r="L822" s="74"/>
      <c r="M822" s="74"/>
      <c r="N822" s="74"/>
      <c r="O822" s="74"/>
      <c r="P822" s="74"/>
      <c r="Q822" s="109"/>
      <c r="R822" s="109"/>
      <c r="S822" s="109"/>
      <c r="T822" s="109"/>
      <c r="U822" s="109"/>
      <c r="V822" s="109"/>
      <c r="W822" s="109"/>
      <c r="X822" s="109"/>
      <c r="Y822" s="109"/>
      <c r="Z822" s="109"/>
      <c r="AA822" s="109"/>
      <c r="AB822" s="109"/>
      <c r="AC822" s="109"/>
    </row>
    <row r="823" spans="1:29" ht="15.75" customHeight="1">
      <c r="A823" s="107"/>
      <c r="B823" s="55"/>
      <c r="C823" s="107"/>
      <c r="D823" s="107"/>
      <c r="E823" s="107"/>
      <c r="F823" s="108"/>
      <c r="G823" s="107"/>
      <c r="H823" s="74"/>
      <c r="I823" s="74"/>
      <c r="J823" s="74"/>
      <c r="K823" s="74"/>
      <c r="L823" s="74"/>
      <c r="M823" s="74"/>
      <c r="N823" s="74"/>
      <c r="O823" s="74"/>
      <c r="P823" s="74"/>
      <c r="Q823" s="109"/>
      <c r="R823" s="109"/>
      <c r="S823" s="109"/>
      <c r="T823" s="109"/>
      <c r="U823" s="109"/>
      <c r="V823" s="109"/>
      <c r="W823" s="109"/>
      <c r="X823" s="109"/>
      <c r="Y823" s="109"/>
      <c r="Z823" s="109"/>
      <c r="AA823" s="109"/>
      <c r="AB823" s="109"/>
      <c r="AC823" s="109"/>
    </row>
    <row r="824" spans="1:29" ht="15.75" customHeight="1">
      <c r="A824" s="107"/>
      <c r="B824" s="55"/>
      <c r="C824" s="107"/>
      <c r="D824" s="107"/>
      <c r="E824" s="107"/>
      <c r="F824" s="108"/>
      <c r="G824" s="107"/>
      <c r="H824" s="74"/>
      <c r="I824" s="74"/>
      <c r="J824" s="74"/>
      <c r="K824" s="74"/>
      <c r="L824" s="74"/>
      <c r="M824" s="74"/>
      <c r="N824" s="74"/>
      <c r="O824" s="74"/>
      <c r="P824" s="74"/>
      <c r="Q824" s="109"/>
      <c r="R824" s="109"/>
      <c r="S824" s="109"/>
      <c r="T824" s="109"/>
      <c r="U824" s="109"/>
      <c r="V824" s="109"/>
      <c r="W824" s="109"/>
      <c r="X824" s="109"/>
      <c r="Y824" s="109"/>
      <c r="Z824" s="109"/>
      <c r="AA824" s="109"/>
      <c r="AB824" s="109"/>
      <c r="AC824" s="109"/>
    </row>
    <row r="825" spans="1:29" ht="15.75" customHeight="1">
      <c r="A825" s="107"/>
      <c r="B825" s="55"/>
      <c r="C825" s="107"/>
      <c r="D825" s="107"/>
      <c r="E825" s="107"/>
      <c r="F825" s="108"/>
      <c r="G825" s="107"/>
      <c r="H825" s="74"/>
      <c r="I825" s="74"/>
      <c r="J825" s="74"/>
      <c r="K825" s="74"/>
      <c r="L825" s="74"/>
      <c r="M825" s="74"/>
      <c r="N825" s="74"/>
      <c r="O825" s="74"/>
      <c r="P825" s="74"/>
      <c r="Q825" s="109"/>
      <c r="R825" s="109"/>
      <c r="S825" s="109"/>
      <c r="T825" s="109"/>
      <c r="U825" s="109"/>
      <c r="V825" s="109"/>
      <c r="W825" s="109"/>
      <c r="X825" s="109"/>
      <c r="Y825" s="109"/>
      <c r="Z825" s="109"/>
      <c r="AA825" s="109"/>
      <c r="AB825" s="109"/>
      <c r="AC825" s="109"/>
    </row>
    <row r="826" spans="1:29" ht="15.75" customHeight="1">
      <c r="A826" s="107"/>
      <c r="B826" s="55"/>
      <c r="C826" s="107"/>
      <c r="D826" s="107"/>
      <c r="E826" s="107"/>
      <c r="F826" s="108"/>
      <c r="G826" s="107"/>
      <c r="H826" s="74"/>
      <c r="I826" s="74"/>
      <c r="J826" s="74"/>
      <c r="K826" s="74"/>
      <c r="L826" s="74"/>
      <c r="M826" s="74"/>
      <c r="N826" s="74"/>
      <c r="O826" s="74"/>
      <c r="P826" s="74"/>
      <c r="Q826" s="109"/>
      <c r="R826" s="109"/>
      <c r="S826" s="109"/>
      <c r="T826" s="109"/>
      <c r="U826" s="109"/>
      <c r="V826" s="109"/>
      <c r="W826" s="109"/>
      <c r="X826" s="109"/>
      <c r="Y826" s="109"/>
      <c r="Z826" s="109"/>
      <c r="AA826" s="109"/>
      <c r="AB826" s="109"/>
      <c r="AC826" s="109"/>
    </row>
    <row r="827" spans="1:29" ht="15.75" customHeight="1">
      <c r="A827" s="107"/>
      <c r="B827" s="55"/>
      <c r="C827" s="107"/>
      <c r="D827" s="107"/>
      <c r="E827" s="107"/>
      <c r="F827" s="108"/>
      <c r="G827" s="107"/>
      <c r="H827" s="74"/>
      <c r="I827" s="74"/>
      <c r="J827" s="74"/>
      <c r="K827" s="74"/>
      <c r="L827" s="74"/>
      <c r="M827" s="74"/>
      <c r="N827" s="74"/>
      <c r="O827" s="74"/>
      <c r="P827" s="74"/>
      <c r="Q827" s="109"/>
      <c r="R827" s="109"/>
      <c r="S827" s="109"/>
      <c r="T827" s="109"/>
      <c r="U827" s="109"/>
      <c r="V827" s="109"/>
      <c r="W827" s="109"/>
      <c r="X827" s="109"/>
      <c r="Y827" s="109"/>
      <c r="Z827" s="109"/>
      <c r="AA827" s="109"/>
      <c r="AB827" s="109"/>
      <c r="AC827" s="109"/>
    </row>
    <row r="828" spans="1:29" ht="15.75" customHeight="1">
      <c r="A828" s="107"/>
      <c r="B828" s="55"/>
      <c r="C828" s="107"/>
      <c r="D828" s="107"/>
      <c r="E828" s="107"/>
      <c r="F828" s="108"/>
      <c r="G828" s="107"/>
      <c r="H828" s="74"/>
      <c r="I828" s="74"/>
      <c r="J828" s="74"/>
      <c r="K828" s="74"/>
      <c r="L828" s="74"/>
      <c r="M828" s="74"/>
      <c r="N828" s="74"/>
      <c r="O828" s="74"/>
      <c r="P828" s="74"/>
      <c r="Q828" s="109"/>
      <c r="R828" s="109"/>
      <c r="S828" s="109"/>
      <c r="T828" s="109"/>
      <c r="U828" s="109"/>
      <c r="V828" s="109"/>
      <c r="W828" s="109"/>
      <c r="X828" s="109"/>
      <c r="Y828" s="109"/>
      <c r="Z828" s="109"/>
      <c r="AA828" s="109"/>
      <c r="AB828" s="109"/>
      <c r="AC828" s="109"/>
    </row>
    <row r="829" spans="1:29" ht="15.75" customHeight="1">
      <c r="A829" s="107"/>
      <c r="B829" s="55"/>
      <c r="C829" s="107"/>
      <c r="D829" s="107"/>
      <c r="E829" s="107"/>
      <c r="F829" s="108"/>
      <c r="G829" s="107"/>
      <c r="H829" s="74"/>
      <c r="I829" s="74"/>
      <c r="J829" s="74"/>
      <c r="K829" s="74"/>
      <c r="L829" s="74"/>
      <c r="M829" s="74"/>
      <c r="N829" s="74"/>
      <c r="O829" s="74"/>
      <c r="P829" s="74"/>
      <c r="Q829" s="109"/>
      <c r="R829" s="109"/>
      <c r="S829" s="109"/>
      <c r="T829" s="109"/>
      <c r="U829" s="109"/>
      <c r="V829" s="109"/>
      <c r="W829" s="109"/>
      <c r="X829" s="109"/>
      <c r="Y829" s="109"/>
      <c r="Z829" s="109"/>
      <c r="AA829" s="109"/>
      <c r="AB829" s="109"/>
      <c r="AC829" s="109"/>
    </row>
    <row r="830" spans="1:29" ht="15.75" customHeight="1">
      <c r="A830" s="107"/>
      <c r="B830" s="55"/>
      <c r="C830" s="107"/>
      <c r="D830" s="107"/>
      <c r="E830" s="107"/>
      <c r="F830" s="108"/>
      <c r="G830" s="107"/>
      <c r="H830" s="74"/>
      <c r="I830" s="74"/>
      <c r="J830" s="74"/>
      <c r="K830" s="74"/>
      <c r="L830" s="74"/>
      <c r="M830" s="74"/>
      <c r="N830" s="74"/>
      <c r="O830" s="74"/>
      <c r="P830" s="74"/>
      <c r="Q830" s="109"/>
      <c r="R830" s="109"/>
      <c r="S830" s="109"/>
      <c r="T830" s="109"/>
      <c r="U830" s="109"/>
      <c r="V830" s="109"/>
      <c r="W830" s="109"/>
      <c r="X830" s="109"/>
      <c r="Y830" s="109"/>
      <c r="Z830" s="109"/>
      <c r="AA830" s="109"/>
      <c r="AB830" s="109"/>
      <c r="AC830" s="109"/>
    </row>
    <row r="831" spans="1:29" ht="15.75" customHeight="1">
      <c r="A831" s="107"/>
      <c r="B831" s="55"/>
      <c r="C831" s="107"/>
      <c r="D831" s="107"/>
      <c r="E831" s="107"/>
      <c r="F831" s="108"/>
      <c r="G831" s="107"/>
      <c r="H831" s="74"/>
      <c r="I831" s="74"/>
      <c r="J831" s="74"/>
      <c r="K831" s="74"/>
      <c r="L831" s="74"/>
      <c r="M831" s="74"/>
      <c r="N831" s="74"/>
      <c r="O831" s="74"/>
      <c r="P831" s="74"/>
      <c r="Q831" s="109"/>
      <c r="R831" s="109"/>
      <c r="S831" s="109"/>
      <c r="T831" s="109"/>
      <c r="U831" s="109"/>
      <c r="V831" s="109"/>
      <c r="W831" s="109"/>
      <c r="X831" s="109"/>
      <c r="Y831" s="109"/>
      <c r="Z831" s="109"/>
      <c r="AA831" s="109"/>
      <c r="AB831" s="109"/>
      <c r="AC831" s="109"/>
    </row>
    <row r="832" spans="1:29" ht="15.75" customHeight="1">
      <c r="A832" s="107"/>
      <c r="B832" s="55"/>
      <c r="C832" s="107"/>
      <c r="D832" s="107"/>
      <c r="E832" s="107"/>
      <c r="F832" s="108"/>
      <c r="G832" s="107"/>
      <c r="H832" s="74"/>
      <c r="I832" s="74"/>
      <c r="J832" s="74"/>
      <c r="K832" s="74"/>
      <c r="L832" s="74"/>
      <c r="M832" s="74"/>
      <c r="N832" s="74"/>
      <c r="O832" s="74"/>
      <c r="P832" s="74"/>
      <c r="Q832" s="109"/>
      <c r="R832" s="109"/>
      <c r="S832" s="109"/>
      <c r="T832" s="109"/>
      <c r="U832" s="109"/>
      <c r="V832" s="109"/>
      <c r="W832" s="109"/>
      <c r="X832" s="109"/>
      <c r="Y832" s="109"/>
      <c r="Z832" s="109"/>
      <c r="AA832" s="109"/>
      <c r="AB832" s="109"/>
      <c r="AC832" s="109"/>
    </row>
    <row r="833" spans="1:29" ht="15.75" customHeight="1">
      <c r="A833" s="107"/>
      <c r="B833" s="55"/>
      <c r="C833" s="107"/>
      <c r="D833" s="107"/>
      <c r="E833" s="107"/>
      <c r="F833" s="108"/>
      <c r="G833" s="107"/>
      <c r="H833" s="74"/>
      <c r="I833" s="74"/>
      <c r="J833" s="74"/>
      <c r="K833" s="74"/>
      <c r="L833" s="74"/>
      <c r="M833" s="74"/>
      <c r="N833" s="74"/>
      <c r="O833" s="74"/>
      <c r="P833" s="74"/>
      <c r="Q833" s="109"/>
      <c r="R833" s="109"/>
      <c r="S833" s="109"/>
      <c r="T833" s="109"/>
      <c r="U833" s="109"/>
      <c r="V833" s="109"/>
      <c r="W833" s="109"/>
      <c r="X833" s="109"/>
      <c r="Y833" s="109"/>
      <c r="Z833" s="109"/>
      <c r="AA833" s="109"/>
      <c r="AB833" s="109"/>
      <c r="AC833" s="109"/>
    </row>
    <row r="834" spans="1:29" ht="15.75" customHeight="1">
      <c r="A834" s="107"/>
      <c r="B834" s="55"/>
      <c r="C834" s="107"/>
      <c r="D834" s="107"/>
      <c r="E834" s="107"/>
      <c r="F834" s="108"/>
      <c r="G834" s="107"/>
      <c r="H834" s="74"/>
      <c r="I834" s="74"/>
      <c r="J834" s="74"/>
      <c r="K834" s="74"/>
      <c r="L834" s="74"/>
      <c r="M834" s="74"/>
      <c r="N834" s="74"/>
      <c r="O834" s="74"/>
      <c r="P834" s="74"/>
      <c r="Q834" s="109"/>
      <c r="R834" s="109"/>
      <c r="S834" s="109"/>
      <c r="T834" s="109"/>
      <c r="U834" s="109"/>
      <c r="V834" s="109"/>
      <c r="W834" s="109"/>
      <c r="X834" s="109"/>
      <c r="Y834" s="109"/>
      <c r="Z834" s="109"/>
      <c r="AA834" s="109"/>
      <c r="AB834" s="109"/>
      <c r="AC834" s="109"/>
    </row>
    <row r="835" spans="1:29" ht="15.75" customHeight="1">
      <c r="A835" s="107"/>
      <c r="B835" s="55"/>
      <c r="C835" s="107"/>
      <c r="D835" s="107"/>
      <c r="E835" s="107"/>
      <c r="F835" s="108"/>
      <c r="G835" s="107"/>
      <c r="H835" s="74"/>
      <c r="I835" s="74"/>
      <c r="J835" s="74"/>
      <c r="K835" s="74"/>
      <c r="L835" s="74"/>
      <c r="M835" s="74"/>
      <c r="N835" s="74"/>
      <c r="O835" s="74"/>
      <c r="P835" s="74"/>
      <c r="Q835" s="109"/>
      <c r="R835" s="109"/>
      <c r="S835" s="109"/>
      <c r="T835" s="109"/>
      <c r="U835" s="109"/>
      <c r="V835" s="109"/>
      <c r="W835" s="109"/>
      <c r="X835" s="109"/>
      <c r="Y835" s="109"/>
      <c r="Z835" s="109"/>
      <c r="AA835" s="109"/>
      <c r="AB835" s="109"/>
      <c r="AC835" s="109"/>
    </row>
    <row r="836" spans="1:29" ht="15.75" customHeight="1">
      <c r="A836" s="107"/>
      <c r="B836" s="55"/>
      <c r="C836" s="107"/>
      <c r="D836" s="107"/>
      <c r="E836" s="107"/>
      <c r="F836" s="108"/>
      <c r="G836" s="107"/>
      <c r="H836" s="74"/>
      <c r="I836" s="74"/>
      <c r="J836" s="74"/>
      <c r="K836" s="74"/>
      <c r="L836" s="74"/>
      <c r="M836" s="74"/>
      <c r="N836" s="74"/>
      <c r="O836" s="74"/>
      <c r="P836" s="74"/>
      <c r="Q836" s="109"/>
      <c r="R836" s="109"/>
      <c r="S836" s="109"/>
      <c r="T836" s="109"/>
      <c r="U836" s="109"/>
      <c r="V836" s="109"/>
      <c r="W836" s="109"/>
      <c r="X836" s="109"/>
      <c r="Y836" s="109"/>
      <c r="Z836" s="109"/>
      <c r="AA836" s="109"/>
      <c r="AB836" s="109"/>
      <c r="AC836" s="109"/>
    </row>
    <row r="837" spans="1:29" ht="15.75" customHeight="1">
      <c r="A837" s="107"/>
      <c r="B837" s="55"/>
      <c r="C837" s="107"/>
      <c r="D837" s="107"/>
      <c r="E837" s="107"/>
      <c r="F837" s="108"/>
      <c r="G837" s="107"/>
      <c r="H837" s="74"/>
      <c r="I837" s="74"/>
      <c r="J837" s="74"/>
      <c r="K837" s="74"/>
      <c r="L837" s="74"/>
      <c r="M837" s="74"/>
      <c r="N837" s="74"/>
      <c r="O837" s="74"/>
      <c r="P837" s="74"/>
      <c r="Q837" s="109"/>
      <c r="R837" s="109"/>
      <c r="S837" s="109"/>
      <c r="T837" s="109"/>
      <c r="U837" s="109"/>
      <c r="V837" s="109"/>
      <c r="W837" s="109"/>
      <c r="X837" s="109"/>
      <c r="Y837" s="109"/>
      <c r="Z837" s="109"/>
      <c r="AA837" s="109"/>
      <c r="AB837" s="109"/>
      <c r="AC837" s="109"/>
    </row>
    <row r="838" spans="1:29" ht="15.75" customHeight="1">
      <c r="A838" s="107"/>
      <c r="B838" s="55"/>
      <c r="C838" s="107"/>
      <c r="D838" s="107"/>
      <c r="E838" s="107"/>
      <c r="F838" s="108"/>
      <c r="G838" s="107"/>
      <c r="H838" s="74"/>
      <c r="I838" s="74"/>
      <c r="J838" s="74"/>
      <c r="K838" s="74"/>
      <c r="L838" s="74"/>
      <c r="M838" s="74"/>
      <c r="N838" s="74"/>
      <c r="O838" s="74"/>
      <c r="P838" s="74"/>
      <c r="Q838" s="109"/>
      <c r="R838" s="109"/>
      <c r="S838" s="109"/>
      <c r="T838" s="109"/>
      <c r="U838" s="109"/>
      <c r="V838" s="109"/>
      <c r="W838" s="109"/>
      <c r="X838" s="109"/>
      <c r="Y838" s="109"/>
      <c r="Z838" s="109"/>
      <c r="AA838" s="109"/>
      <c r="AB838" s="109"/>
      <c r="AC838" s="109"/>
    </row>
    <row r="839" spans="1:29" ht="15.75" customHeight="1">
      <c r="A839" s="107"/>
      <c r="B839" s="55"/>
      <c r="C839" s="107"/>
      <c r="D839" s="107"/>
      <c r="E839" s="107"/>
      <c r="F839" s="108"/>
      <c r="G839" s="107"/>
      <c r="H839" s="74"/>
      <c r="I839" s="74"/>
      <c r="J839" s="74"/>
      <c r="K839" s="74"/>
      <c r="L839" s="74"/>
      <c r="M839" s="74"/>
      <c r="N839" s="74"/>
      <c r="O839" s="74"/>
      <c r="P839" s="74"/>
      <c r="Q839" s="109"/>
      <c r="R839" s="109"/>
      <c r="S839" s="109"/>
      <c r="T839" s="109"/>
      <c r="U839" s="109"/>
      <c r="V839" s="109"/>
      <c r="W839" s="109"/>
      <c r="X839" s="109"/>
      <c r="Y839" s="109"/>
      <c r="Z839" s="109"/>
      <c r="AA839" s="109"/>
      <c r="AB839" s="109"/>
      <c r="AC839" s="109"/>
    </row>
    <row r="840" spans="1:29" ht="15.75" customHeight="1">
      <c r="A840" s="107"/>
      <c r="B840" s="55"/>
      <c r="C840" s="107"/>
      <c r="D840" s="107"/>
      <c r="E840" s="107"/>
      <c r="F840" s="108"/>
      <c r="G840" s="107"/>
      <c r="H840" s="74"/>
      <c r="I840" s="74"/>
      <c r="J840" s="74"/>
      <c r="K840" s="74"/>
      <c r="L840" s="74"/>
      <c r="M840" s="74"/>
      <c r="N840" s="74"/>
      <c r="O840" s="74"/>
      <c r="P840" s="74"/>
      <c r="Q840" s="109"/>
      <c r="R840" s="109"/>
      <c r="S840" s="109"/>
      <c r="T840" s="109"/>
      <c r="U840" s="109"/>
      <c r="V840" s="109"/>
      <c r="W840" s="109"/>
      <c r="X840" s="109"/>
      <c r="Y840" s="109"/>
      <c r="Z840" s="109"/>
      <c r="AA840" s="109"/>
      <c r="AB840" s="109"/>
      <c r="AC840" s="109"/>
    </row>
    <row r="841" spans="1:29" ht="15.75" customHeight="1">
      <c r="A841" s="107"/>
      <c r="B841" s="55"/>
      <c r="C841" s="107"/>
      <c r="D841" s="107"/>
      <c r="E841" s="107"/>
      <c r="F841" s="108"/>
      <c r="G841" s="107"/>
      <c r="H841" s="74"/>
      <c r="I841" s="74"/>
      <c r="J841" s="74"/>
      <c r="K841" s="74"/>
      <c r="L841" s="74"/>
      <c r="M841" s="74"/>
      <c r="N841" s="74"/>
      <c r="O841" s="74"/>
      <c r="P841" s="74"/>
      <c r="Q841" s="109"/>
      <c r="R841" s="109"/>
      <c r="S841" s="109"/>
      <c r="T841" s="109"/>
      <c r="U841" s="109"/>
      <c r="V841" s="109"/>
      <c r="W841" s="109"/>
      <c r="X841" s="109"/>
      <c r="Y841" s="109"/>
      <c r="Z841" s="109"/>
      <c r="AA841" s="109"/>
      <c r="AB841" s="109"/>
      <c r="AC841" s="109"/>
    </row>
    <row r="842" spans="1:29" ht="15.75" customHeight="1">
      <c r="A842" s="107"/>
      <c r="B842" s="55"/>
      <c r="C842" s="107"/>
      <c r="D842" s="107"/>
      <c r="E842" s="107"/>
      <c r="F842" s="108"/>
      <c r="G842" s="107"/>
      <c r="H842" s="74"/>
      <c r="I842" s="74"/>
      <c r="J842" s="74"/>
      <c r="K842" s="74"/>
      <c r="L842" s="74"/>
      <c r="M842" s="74"/>
      <c r="N842" s="74"/>
      <c r="O842" s="74"/>
      <c r="P842" s="74"/>
      <c r="Q842" s="109"/>
      <c r="R842" s="109"/>
      <c r="S842" s="109"/>
      <c r="T842" s="109"/>
      <c r="U842" s="109"/>
      <c r="V842" s="109"/>
      <c r="W842" s="109"/>
      <c r="X842" s="109"/>
      <c r="Y842" s="109"/>
      <c r="Z842" s="109"/>
      <c r="AA842" s="109"/>
      <c r="AB842" s="109"/>
      <c r="AC842" s="109"/>
    </row>
    <row r="843" spans="1:29" ht="15.75" customHeight="1">
      <c r="A843" s="107"/>
      <c r="B843" s="55"/>
      <c r="C843" s="107"/>
      <c r="D843" s="107"/>
      <c r="E843" s="107"/>
      <c r="F843" s="108"/>
      <c r="G843" s="107"/>
      <c r="H843" s="74"/>
      <c r="I843" s="74"/>
      <c r="J843" s="74"/>
      <c r="K843" s="74"/>
      <c r="L843" s="74"/>
      <c r="M843" s="74"/>
      <c r="N843" s="74"/>
      <c r="O843" s="74"/>
      <c r="P843" s="74"/>
      <c r="Q843" s="109"/>
      <c r="R843" s="109"/>
      <c r="S843" s="109"/>
      <c r="T843" s="109"/>
      <c r="U843" s="109"/>
      <c r="V843" s="109"/>
      <c r="W843" s="109"/>
      <c r="X843" s="109"/>
      <c r="Y843" s="109"/>
      <c r="Z843" s="109"/>
      <c r="AA843" s="109"/>
      <c r="AB843" s="109"/>
      <c r="AC843" s="109"/>
    </row>
    <row r="844" spans="1:29" ht="15.75" customHeight="1">
      <c r="A844" s="107"/>
      <c r="B844" s="55"/>
      <c r="C844" s="107"/>
      <c r="D844" s="107"/>
      <c r="E844" s="107"/>
      <c r="F844" s="108"/>
      <c r="G844" s="107"/>
      <c r="H844" s="74"/>
      <c r="I844" s="74"/>
      <c r="J844" s="74"/>
      <c r="K844" s="74"/>
      <c r="L844" s="74"/>
      <c r="M844" s="74"/>
      <c r="N844" s="74"/>
      <c r="O844" s="74"/>
      <c r="P844" s="74"/>
      <c r="Q844" s="109"/>
      <c r="R844" s="109"/>
      <c r="S844" s="109"/>
      <c r="T844" s="109"/>
      <c r="U844" s="109"/>
      <c r="V844" s="109"/>
      <c r="W844" s="109"/>
      <c r="X844" s="109"/>
      <c r="Y844" s="109"/>
      <c r="Z844" s="109"/>
      <c r="AA844" s="109"/>
      <c r="AB844" s="109"/>
      <c r="AC844" s="109"/>
    </row>
    <row r="845" spans="1:29" ht="15.75" customHeight="1">
      <c r="A845" s="107"/>
      <c r="B845" s="55"/>
      <c r="C845" s="107"/>
      <c r="D845" s="107"/>
      <c r="E845" s="107"/>
      <c r="F845" s="108"/>
      <c r="G845" s="107"/>
      <c r="H845" s="74"/>
      <c r="I845" s="74"/>
      <c r="J845" s="74"/>
      <c r="K845" s="74"/>
      <c r="L845" s="74"/>
      <c r="M845" s="74"/>
      <c r="N845" s="74"/>
      <c r="O845" s="74"/>
      <c r="P845" s="74"/>
      <c r="Q845" s="109"/>
      <c r="R845" s="109"/>
      <c r="S845" s="109"/>
      <c r="T845" s="109"/>
      <c r="U845" s="109"/>
      <c r="V845" s="109"/>
      <c r="W845" s="109"/>
      <c r="X845" s="109"/>
      <c r="Y845" s="109"/>
      <c r="Z845" s="109"/>
      <c r="AA845" s="109"/>
      <c r="AB845" s="109"/>
      <c r="AC845" s="109"/>
    </row>
    <row r="846" spans="1:29" ht="15.75" customHeight="1">
      <c r="A846" s="107"/>
      <c r="B846" s="55"/>
      <c r="C846" s="107"/>
      <c r="D846" s="107"/>
      <c r="E846" s="107"/>
      <c r="F846" s="108"/>
      <c r="G846" s="107"/>
      <c r="H846" s="74"/>
      <c r="I846" s="74"/>
      <c r="J846" s="74"/>
      <c r="K846" s="74"/>
      <c r="L846" s="74"/>
      <c r="M846" s="74"/>
      <c r="N846" s="74"/>
      <c r="O846" s="74"/>
      <c r="P846" s="74"/>
      <c r="Q846" s="109"/>
      <c r="R846" s="109"/>
      <c r="S846" s="109"/>
      <c r="T846" s="109"/>
      <c r="U846" s="109"/>
      <c r="V846" s="109"/>
      <c r="W846" s="109"/>
      <c r="X846" s="109"/>
      <c r="Y846" s="109"/>
      <c r="Z846" s="109"/>
      <c r="AA846" s="109"/>
      <c r="AB846" s="109"/>
      <c r="AC846" s="109"/>
    </row>
    <row r="847" spans="1:29" ht="15.75" customHeight="1">
      <c r="A847" s="107"/>
      <c r="B847" s="55"/>
      <c r="C847" s="107"/>
      <c r="D847" s="107"/>
      <c r="E847" s="107"/>
      <c r="F847" s="108"/>
      <c r="G847" s="107"/>
      <c r="H847" s="74"/>
      <c r="I847" s="74"/>
      <c r="J847" s="74"/>
      <c r="K847" s="74"/>
      <c r="L847" s="74"/>
      <c r="M847" s="74"/>
      <c r="N847" s="74"/>
      <c r="O847" s="74"/>
      <c r="P847" s="74"/>
      <c r="Q847" s="109"/>
      <c r="R847" s="109"/>
      <c r="S847" s="109"/>
      <c r="T847" s="109"/>
      <c r="U847" s="109"/>
      <c r="V847" s="109"/>
      <c r="W847" s="109"/>
      <c r="X847" s="109"/>
      <c r="Y847" s="109"/>
      <c r="Z847" s="109"/>
      <c r="AA847" s="109"/>
      <c r="AB847" s="109"/>
      <c r="AC847" s="109"/>
    </row>
    <row r="848" spans="1:29" ht="15.75" customHeight="1">
      <c r="A848" s="107"/>
      <c r="B848" s="55"/>
      <c r="C848" s="107"/>
      <c r="D848" s="107"/>
      <c r="E848" s="107"/>
      <c r="F848" s="108"/>
      <c r="G848" s="107"/>
      <c r="H848" s="74"/>
      <c r="I848" s="74"/>
      <c r="J848" s="74"/>
      <c r="K848" s="74"/>
      <c r="L848" s="74"/>
      <c r="M848" s="74"/>
      <c r="N848" s="74"/>
      <c r="O848" s="74"/>
      <c r="P848" s="74"/>
      <c r="Q848" s="109"/>
      <c r="R848" s="109"/>
      <c r="S848" s="109"/>
      <c r="T848" s="109"/>
      <c r="U848" s="109"/>
      <c r="V848" s="109"/>
      <c r="W848" s="109"/>
      <c r="X848" s="109"/>
      <c r="Y848" s="109"/>
      <c r="Z848" s="109"/>
      <c r="AA848" s="109"/>
      <c r="AB848" s="109"/>
      <c r="AC848" s="109"/>
    </row>
    <row r="849" spans="1:29" ht="15.75" customHeight="1">
      <c r="A849" s="107"/>
      <c r="B849" s="55"/>
      <c r="C849" s="107"/>
      <c r="D849" s="107"/>
      <c r="E849" s="107"/>
      <c r="F849" s="108"/>
      <c r="G849" s="107"/>
      <c r="H849" s="74"/>
      <c r="I849" s="74"/>
      <c r="J849" s="74"/>
      <c r="K849" s="74"/>
      <c r="L849" s="74"/>
      <c r="M849" s="74"/>
      <c r="N849" s="74"/>
      <c r="O849" s="74"/>
      <c r="P849" s="74"/>
      <c r="Q849" s="109"/>
      <c r="R849" s="109"/>
      <c r="S849" s="109"/>
      <c r="T849" s="109"/>
      <c r="U849" s="109"/>
      <c r="V849" s="109"/>
      <c r="W849" s="109"/>
      <c r="X849" s="109"/>
      <c r="Y849" s="109"/>
      <c r="Z849" s="109"/>
      <c r="AA849" s="109"/>
      <c r="AB849" s="109"/>
      <c r="AC849" s="109"/>
    </row>
    <row r="850" spans="1:29" ht="15.75" customHeight="1">
      <c r="A850" s="107"/>
      <c r="B850" s="55"/>
      <c r="C850" s="107"/>
      <c r="D850" s="107"/>
      <c r="E850" s="107"/>
      <c r="F850" s="108"/>
      <c r="G850" s="107"/>
      <c r="H850" s="74"/>
      <c r="I850" s="74"/>
      <c r="J850" s="74"/>
      <c r="K850" s="74"/>
      <c r="L850" s="74"/>
      <c r="M850" s="74"/>
      <c r="N850" s="74"/>
      <c r="O850" s="74"/>
      <c r="P850" s="74"/>
      <c r="Q850" s="109"/>
      <c r="R850" s="109"/>
      <c r="S850" s="109"/>
      <c r="T850" s="109"/>
      <c r="U850" s="109"/>
      <c r="V850" s="109"/>
      <c r="W850" s="109"/>
      <c r="X850" s="109"/>
      <c r="Y850" s="109"/>
      <c r="Z850" s="109"/>
      <c r="AA850" s="109"/>
      <c r="AB850" s="109"/>
      <c r="AC850" s="109"/>
    </row>
    <row r="851" spans="1:29" ht="15.75" customHeight="1">
      <c r="A851" s="107"/>
      <c r="B851" s="55"/>
      <c r="C851" s="107"/>
      <c r="D851" s="107"/>
      <c r="E851" s="107"/>
      <c r="F851" s="108"/>
      <c r="G851" s="107"/>
      <c r="H851" s="74"/>
      <c r="I851" s="74"/>
      <c r="J851" s="74"/>
      <c r="K851" s="74"/>
      <c r="L851" s="74"/>
      <c r="M851" s="74"/>
      <c r="N851" s="74"/>
      <c r="O851" s="74"/>
      <c r="P851" s="74"/>
      <c r="Q851" s="109"/>
      <c r="R851" s="109"/>
      <c r="S851" s="109"/>
      <c r="T851" s="109"/>
      <c r="U851" s="109"/>
      <c r="V851" s="109"/>
      <c r="W851" s="109"/>
      <c r="X851" s="109"/>
      <c r="Y851" s="109"/>
      <c r="Z851" s="109"/>
      <c r="AA851" s="109"/>
      <c r="AB851" s="109"/>
      <c r="AC851" s="109"/>
    </row>
    <row r="852" spans="1:29" ht="15.75" customHeight="1">
      <c r="A852" s="107"/>
      <c r="B852" s="55"/>
      <c r="C852" s="107"/>
      <c r="D852" s="107"/>
      <c r="E852" s="107"/>
      <c r="F852" s="108"/>
      <c r="G852" s="107"/>
      <c r="H852" s="74"/>
      <c r="I852" s="74"/>
      <c r="J852" s="74"/>
      <c r="K852" s="74"/>
      <c r="L852" s="74"/>
      <c r="M852" s="74"/>
      <c r="N852" s="74"/>
      <c r="O852" s="74"/>
      <c r="P852" s="74"/>
      <c r="Q852" s="109"/>
      <c r="R852" s="109"/>
      <c r="S852" s="109"/>
      <c r="T852" s="109"/>
      <c r="U852" s="109"/>
      <c r="V852" s="109"/>
      <c r="W852" s="109"/>
      <c r="X852" s="109"/>
      <c r="Y852" s="109"/>
      <c r="Z852" s="109"/>
      <c r="AA852" s="109"/>
      <c r="AB852" s="109"/>
      <c r="AC852" s="109"/>
    </row>
    <row r="853" spans="1:29" ht="15.75" customHeight="1">
      <c r="A853" s="107"/>
      <c r="B853" s="55"/>
      <c r="C853" s="107"/>
      <c r="D853" s="107"/>
      <c r="E853" s="107"/>
      <c r="F853" s="108"/>
      <c r="G853" s="107"/>
      <c r="H853" s="74"/>
      <c r="I853" s="74"/>
      <c r="J853" s="74"/>
      <c r="K853" s="74"/>
      <c r="L853" s="74"/>
      <c r="M853" s="74"/>
      <c r="N853" s="74"/>
      <c r="O853" s="74"/>
      <c r="P853" s="74"/>
      <c r="Q853" s="109"/>
      <c r="R853" s="109"/>
      <c r="S853" s="109"/>
      <c r="T853" s="109"/>
      <c r="U853" s="109"/>
      <c r="V853" s="109"/>
      <c r="W853" s="109"/>
      <c r="X853" s="109"/>
      <c r="Y853" s="109"/>
      <c r="Z853" s="109"/>
      <c r="AA853" s="109"/>
      <c r="AB853" s="109"/>
      <c r="AC853" s="109"/>
    </row>
    <row r="854" spans="1:29" ht="15.75" customHeight="1">
      <c r="A854" s="107"/>
      <c r="B854" s="55"/>
      <c r="C854" s="107"/>
      <c r="D854" s="107"/>
      <c r="E854" s="107"/>
      <c r="F854" s="108"/>
      <c r="G854" s="107"/>
      <c r="H854" s="74"/>
      <c r="I854" s="74"/>
      <c r="J854" s="74"/>
      <c r="K854" s="74"/>
      <c r="L854" s="74"/>
      <c r="M854" s="74"/>
      <c r="N854" s="74"/>
      <c r="O854" s="74"/>
      <c r="P854" s="74"/>
      <c r="Q854" s="109"/>
      <c r="R854" s="109"/>
      <c r="S854" s="109"/>
      <c r="T854" s="109"/>
      <c r="U854" s="109"/>
      <c r="V854" s="109"/>
      <c r="W854" s="109"/>
      <c r="X854" s="109"/>
      <c r="Y854" s="109"/>
      <c r="Z854" s="109"/>
      <c r="AA854" s="109"/>
      <c r="AB854" s="109"/>
      <c r="AC854" s="109"/>
    </row>
    <row r="855" spans="1:29" ht="15.75" customHeight="1">
      <c r="A855" s="107"/>
      <c r="B855" s="55"/>
      <c r="C855" s="107"/>
      <c r="D855" s="107"/>
      <c r="E855" s="107"/>
      <c r="F855" s="108"/>
      <c r="G855" s="107"/>
      <c r="H855" s="74"/>
      <c r="I855" s="74"/>
      <c r="J855" s="74"/>
      <c r="K855" s="74"/>
      <c r="L855" s="74"/>
      <c r="M855" s="74"/>
      <c r="N855" s="74"/>
      <c r="O855" s="74"/>
      <c r="P855" s="74"/>
      <c r="Q855" s="109"/>
      <c r="R855" s="109"/>
      <c r="S855" s="109"/>
      <c r="T855" s="109"/>
      <c r="U855" s="109"/>
      <c r="V855" s="109"/>
      <c r="W855" s="109"/>
      <c r="X855" s="109"/>
      <c r="Y855" s="109"/>
      <c r="Z855" s="109"/>
      <c r="AA855" s="109"/>
      <c r="AB855" s="109"/>
      <c r="AC855" s="109"/>
    </row>
    <row r="856" spans="1:29" ht="15.75" customHeight="1">
      <c r="A856" s="107"/>
      <c r="B856" s="55"/>
      <c r="C856" s="107"/>
      <c r="D856" s="107"/>
      <c r="E856" s="107"/>
      <c r="F856" s="108"/>
      <c r="G856" s="107"/>
      <c r="H856" s="74"/>
      <c r="I856" s="74"/>
      <c r="J856" s="74"/>
      <c r="K856" s="74"/>
      <c r="L856" s="74"/>
      <c r="M856" s="74"/>
      <c r="N856" s="74"/>
      <c r="O856" s="74"/>
      <c r="P856" s="74"/>
      <c r="Q856" s="109"/>
      <c r="R856" s="109"/>
      <c r="S856" s="109"/>
      <c r="T856" s="109"/>
      <c r="U856" s="109"/>
      <c r="V856" s="109"/>
      <c r="W856" s="109"/>
      <c r="X856" s="109"/>
      <c r="Y856" s="109"/>
      <c r="Z856" s="109"/>
      <c r="AA856" s="109"/>
      <c r="AB856" s="109"/>
      <c r="AC856" s="109"/>
    </row>
    <row r="857" spans="1:29" ht="15.75" customHeight="1">
      <c r="A857" s="107"/>
      <c r="B857" s="55"/>
      <c r="C857" s="107"/>
      <c r="D857" s="107"/>
      <c r="E857" s="107"/>
      <c r="F857" s="108"/>
      <c r="G857" s="107"/>
      <c r="H857" s="74"/>
      <c r="I857" s="74"/>
      <c r="J857" s="74"/>
      <c r="K857" s="74"/>
      <c r="L857" s="74"/>
      <c r="M857" s="74"/>
      <c r="N857" s="74"/>
      <c r="O857" s="74"/>
      <c r="P857" s="74"/>
      <c r="Q857" s="109"/>
      <c r="R857" s="109"/>
      <c r="S857" s="109"/>
      <c r="T857" s="109"/>
      <c r="U857" s="109"/>
      <c r="V857" s="109"/>
      <c r="W857" s="109"/>
      <c r="X857" s="109"/>
      <c r="Y857" s="109"/>
      <c r="Z857" s="109"/>
      <c r="AA857" s="109"/>
      <c r="AB857" s="109"/>
      <c r="AC857" s="109"/>
    </row>
    <row r="858" spans="1:29" ht="15.75" customHeight="1">
      <c r="A858" s="107"/>
      <c r="B858" s="55"/>
      <c r="C858" s="107"/>
      <c r="D858" s="107"/>
      <c r="E858" s="107"/>
      <c r="F858" s="108"/>
      <c r="G858" s="107"/>
      <c r="H858" s="74"/>
      <c r="I858" s="74"/>
      <c r="J858" s="74"/>
      <c r="K858" s="74"/>
      <c r="L858" s="74"/>
      <c r="M858" s="74"/>
      <c r="N858" s="74"/>
      <c r="O858" s="74"/>
      <c r="P858" s="74"/>
      <c r="Q858" s="109"/>
      <c r="R858" s="109"/>
      <c r="S858" s="109"/>
      <c r="T858" s="109"/>
      <c r="U858" s="109"/>
      <c r="V858" s="109"/>
      <c r="W858" s="109"/>
      <c r="X858" s="109"/>
      <c r="Y858" s="109"/>
      <c r="Z858" s="109"/>
      <c r="AA858" s="109"/>
      <c r="AB858" s="109"/>
      <c r="AC858" s="109"/>
    </row>
    <row r="859" spans="1:29" ht="15.75" customHeight="1">
      <c r="A859" s="107"/>
      <c r="B859" s="55"/>
      <c r="C859" s="107"/>
      <c r="D859" s="107"/>
      <c r="E859" s="107"/>
      <c r="F859" s="108"/>
      <c r="G859" s="107"/>
      <c r="H859" s="74"/>
      <c r="I859" s="74"/>
      <c r="J859" s="74"/>
      <c r="K859" s="74"/>
      <c r="L859" s="74"/>
      <c r="M859" s="74"/>
      <c r="N859" s="74"/>
      <c r="O859" s="74"/>
      <c r="P859" s="74"/>
      <c r="Q859" s="109"/>
      <c r="R859" s="109"/>
      <c r="S859" s="109"/>
      <c r="T859" s="109"/>
      <c r="U859" s="109"/>
      <c r="V859" s="109"/>
      <c r="W859" s="109"/>
      <c r="X859" s="109"/>
      <c r="Y859" s="109"/>
      <c r="Z859" s="109"/>
      <c r="AA859" s="109"/>
      <c r="AB859" s="109"/>
      <c r="AC859" s="109"/>
    </row>
    <row r="860" spans="1:29" ht="15.75" customHeight="1">
      <c r="A860" s="107"/>
      <c r="B860" s="55"/>
      <c r="C860" s="107"/>
      <c r="D860" s="107"/>
      <c r="E860" s="107"/>
      <c r="F860" s="108"/>
      <c r="G860" s="107"/>
      <c r="H860" s="74"/>
      <c r="I860" s="74"/>
      <c r="J860" s="74"/>
      <c r="K860" s="74"/>
      <c r="L860" s="74"/>
      <c r="M860" s="74"/>
      <c r="N860" s="74"/>
      <c r="O860" s="74"/>
      <c r="P860" s="74"/>
      <c r="Q860" s="109"/>
      <c r="R860" s="109"/>
      <c r="S860" s="109"/>
      <c r="T860" s="109"/>
      <c r="U860" s="109"/>
      <c r="V860" s="109"/>
      <c r="W860" s="109"/>
      <c r="X860" s="109"/>
      <c r="Y860" s="109"/>
      <c r="Z860" s="109"/>
      <c r="AA860" s="109"/>
      <c r="AB860" s="109"/>
      <c r="AC860" s="109"/>
    </row>
    <row r="861" spans="1:29" ht="15.75" customHeight="1">
      <c r="A861" s="107"/>
      <c r="B861" s="55"/>
      <c r="C861" s="107"/>
      <c r="D861" s="107"/>
      <c r="E861" s="107"/>
      <c r="F861" s="108"/>
      <c r="G861" s="107"/>
      <c r="H861" s="74"/>
      <c r="I861" s="74"/>
      <c r="J861" s="74"/>
      <c r="K861" s="74"/>
      <c r="L861" s="74"/>
      <c r="M861" s="74"/>
      <c r="N861" s="74"/>
      <c r="O861" s="74"/>
      <c r="P861" s="74"/>
      <c r="Q861" s="109"/>
      <c r="R861" s="109"/>
      <c r="S861" s="109"/>
      <c r="T861" s="109"/>
      <c r="U861" s="109"/>
      <c r="V861" s="109"/>
      <c r="W861" s="109"/>
      <c r="X861" s="109"/>
      <c r="Y861" s="109"/>
      <c r="Z861" s="109"/>
      <c r="AA861" s="109"/>
      <c r="AB861" s="109"/>
      <c r="AC861" s="109"/>
    </row>
    <row r="862" spans="1:29" ht="15.75" customHeight="1">
      <c r="A862" s="107"/>
      <c r="B862" s="55"/>
      <c r="C862" s="107"/>
      <c r="D862" s="107"/>
      <c r="E862" s="107"/>
      <c r="F862" s="108"/>
      <c r="G862" s="107"/>
      <c r="H862" s="74"/>
      <c r="I862" s="74"/>
      <c r="J862" s="74"/>
      <c r="K862" s="74"/>
      <c r="L862" s="74"/>
      <c r="M862" s="74"/>
      <c r="N862" s="74"/>
      <c r="O862" s="74"/>
      <c r="P862" s="74"/>
      <c r="Q862" s="109"/>
      <c r="R862" s="109"/>
      <c r="S862" s="109"/>
      <c r="T862" s="109"/>
      <c r="U862" s="109"/>
      <c r="V862" s="109"/>
      <c r="W862" s="109"/>
      <c r="X862" s="109"/>
      <c r="Y862" s="109"/>
      <c r="Z862" s="109"/>
      <c r="AA862" s="109"/>
      <c r="AB862" s="109"/>
      <c r="AC862" s="109"/>
    </row>
    <row r="863" spans="1:29" ht="15.75" customHeight="1">
      <c r="A863" s="107"/>
      <c r="B863" s="55"/>
      <c r="C863" s="107"/>
      <c r="D863" s="107"/>
      <c r="E863" s="107"/>
      <c r="F863" s="108"/>
      <c r="G863" s="107"/>
      <c r="H863" s="74"/>
      <c r="I863" s="74"/>
      <c r="J863" s="74"/>
      <c r="K863" s="74"/>
      <c r="L863" s="74"/>
      <c r="M863" s="74"/>
      <c r="N863" s="74"/>
      <c r="O863" s="74"/>
      <c r="P863" s="74"/>
      <c r="Q863" s="109"/>
      <c r="R863" s="109"/>
      <c r="S863" s="109"/>
      <c r="T863" s="109"/>
      <c r="U863" s="109"/>
      <c r="V863" s="109"/>
      <c r="W863" s="109"/>
      <c r="X863" s="109"/>
      <c r="Y863" s="109"/>
      <c r="Z863" s="109"/>
      <c r="AA863" s="109"/>
      <c r="AB863" s="109"/>
      <c r="AC863" s="109"/>
    </row>
    <row r="864" spans="1:29" ht="15.75" customHeight="1">
      <c r="A864" s="107"/>
      <c r="B864" s="55"/>
      <c r="C864" s="107"/>
      <c r="D864" s="107"/>
      <c r="E864" s="107"/>
      <c r="F864" s="108"/>
      <c r="G864" s="107"/>
      <c r="H864" s="74"/>
      <c r="I864" s="74"/>
      <c r="J864" s="74"/>
      <c r="K864" s="74"/>
      <c r="L864" s="74"/>
      <c r="M864" s="74"/>
      <c r="N864" s="74"/>
      <c r="O864" s="74"/>
      <c r="P864" s="74"/>
      <c r="Q864" s="109"/>
      <c r="R864" s="109"/>
      <c r="S864" s="109"/>
      <c r="T864" s="109"/>
      <c r="U864" s="109"/>
      <c r="V864" s="109"/>
      <c r="W864" s="109"/>
      <c r="X864" s="109"/>
      <c r="Y864" s="109"/>
      <c r="Z864" s="109"/>
      <c r="AA864" s="109"/>
      <c r="AB864" s="109"/>
      <c r="AC864" s="109"/>
    </row>
    <row r="865" spans="1:29" ht="15.75" customHeight="1">
      <c r="A865" s="107"/>
      <c r="B865" s="55"/>
      <c r="C865" s="107"/>
      <c r="D865" s="107"/>
      <c r="E865" s="107"/>
      <c r="F865" s="108"/>
      <c r="G865" s="107"/>
      <c r="H865" s="74"/>
      <c r="I865" s="74"/>
      <c r="J865" s="74"/>
      <c r="K865" s="74"/>
      <c r="L865" s="74"/>
      <c r="M865" s="74"/>
      <c r="N865" s="74"/>
      <c r="O865" s="74"/>
      <c r="P865" s="74"/>
      <c r="Q865" s="109"/>
      <c r="R865" s="109"/>
      <c r="S865" s="109"/>
      <c r="T865" s="109"/>
      <c r="U865" s="109"/>
      <c r="V865" s="109"/>
      <c r="W865" s="109"/>
      <c r="X865" s="109"/>
      <c r="Y865" s="109"/>
      <c r="Z865" s="109"/>
      <c r="AA865" s="109"/>
      <c r="AB865" s="109"/>
      <c r="AC865" s="109"/>
    </row>
    <row r="866" spans="1:29" ht="15.75" customHeight="1">
      <c r="A866" s="107"/>
      <c r="B866" s="55"/>
      <c r="C866" s="107"/>
      <c r="D866" s="107"/>
      <c r="E866" s="107"/>
      <c r="F866" s="108"/>
      <c r="G866" s="107"/>
      <c r="H866" s="74"/>
      <c r="I866" s="74"/>
      <c r="J866" s="74"/>
      <c r="K866" s="74"/>
      <c r="L866" s="74"/>
      <c r="M866" s="74"/>
      <c r="N866" s="74"/>
      <c r="O866" s="74"/>
      <c r="P866" s="74"/>
      <c r="Q866" s="109"/>
      <c r="R866" s="109"/>
      <c r="S866" s="109"/>
      <c r="T866" s="109"/>
      <c r="U866" s="109"/>
      <c r="V866" s="109"/>
      <c r="W866" s="109"/>
      <c r="X866" s="109"/>
      <c r="Y866" s="109"/>
      <c r="Z866" s="109"/>
      <c r="AA866" s="109"/>
      <c r="AB866" s="109"/>
      <c r="AC866" s="109"/>
    </row>
    <row r="867" spans="1:29" ht="15.75" customHeight="1">
      <c r="A867" s="107"/>
      <c r="B867" s="55"/>
      <c r="C867" s="107"/>
      <c r="D867" s="107"/>
      <c r="E867" s="107"/>
      <c r="F867" s="108"/>
      <c r="G867" s="107"/>
      <c r="H867" s="74"/>
      <c r="I867" s="74"/>
      <c r="J867" s="74"/>
      <c r="K867" s="74"/>
      <c r="L867" s="74"/>
      <c r="M867" s="74"/>
      <c r="N867" s="74"/>
      <c r="O867" s="74"/>
      <c r="P867" s="74"/>
      <c r="Q867" s="109"/>
      <c r="R867" s="109"/>
      <c r="S867" s="109"/>
      <c r="T867" s="109"/>
      <c r="U867" s="109"/>
      <c r="V867" s="109"/>
      <c r="W867" s="109"/>
      <c r="X867" s="109"/>
      <c r="Y867" s="109"/>
      <c r="Z867" s="109"/>
      <c r="AA867" s="109"/>
      <c r="AB867" s="109"/>
      <c r="AC867" s="109"/>
    </row>
    <row r="868" spans="1:29" ht="15.75" customHeight="1">
      <c r="A868" s="107"/>
      <c r="B868" s="55"/>
      <c r="C868" s="107"/>
      <c r="D868" s="107"/>
      <c r="E868" s="107"/>
      <c r="F868" s="108"/>
      <c r="G868" s="107"/>
      <c r="H868" s="74"/>
      <c r="I868" s="74"/>
      <c r="J868" s="74"/>
      <c r="K868" s="74"/>
      <c r="L868" s="74"/>
      <c r="M868" s="74"/>
      <c r="N868" s="74"/>
      <c r="O868" s="74"/>
      <c r="P868" s="74"/>
      <c r="Q868" s="109"/>
      <c r="R868" s="109"/>
      <c r="S868" s="109"/>
      <c r="T868" s="109"/>
      <c r="U868" s="109"/>
      <c r="V868" s="109"/>
      <c r="W868" s="109"/>
      <c r="X868" s="109"/>
      <c r="Y868" s="109"/>
      <c r="Z868" s="109"/>
      <c r="AA868" s="109"/>
      <c r="AB868" s="109"/>
      <c r="AC868" s="109"/>
    </row>
    <row r="869" spans="1:29" ht="15.75" customHeight="1">
      <c r="A869" s="107"/>
      <c r="B869" s="55"/>
      <c r="C869" s="107"/>
      <c r="D869" s="107"/>
      <c r="E869" s="107"/>
      <c r="F869" s="108"/>
      <c r="G869" s="107"/>
      <c r="H869" s="74"/>
      <c r="I869" s="74"/>
      <c r="J869" s="74"/>
      <c r="K869" s="74"/>
      <c r="L869" s="74"/>
      <c r="M869" s="74"/>
      <c r="N869" s="74"/>
      <c r="O869" s="74"/>
      <c r="P869" s="74"/>
      <c r="Q869" s="109"/>
      <c r="R869" s="109"/>
      <c r="S869" s="109"/>
      <c r="T869" s="109"/>
      <c r="U869" s="109"/>
      <c r="V869" s="109"/>
      <c r="W869" s="109"/>
      <c r="X869" s="109"/>
      <c r="Y869" s="109"/>
      <c r="Z869" s="109"/>
      <c r="AA869" s="109"/>
      <c r="AB869" s="109"/>
      <c r="AC869" s="109"/>
    </row>
    <row r="870" spans="1:29" ht="15.75" customHeight="1">
      <c r="A870" s="107"/>
      <c r="B870" s="55"/>
      <c r="C870" s="107"/>
      <c r="D870" s="107"/>
      <c r="E870" s="107"/>
      <c r="F870" s="108"/>
      <c r="G870" s="107"/>
      <c r="H870" s="74"/>
      <c r="I870" s="74"/>
      <c r="J870" s="74"/>
      <c r="K870" s="74"/>
      <c r="L870" s="74"/>
      <c r="M870" s="74"/>
      <c r="N870" s="74"/>
      <c r="O870" s="74"/>
      <c r="P870" s="74"/>
      <c r="Q870" s="109"/>
      <c r="R870" s="109"/>
      <c r="S870" s="109"/>
      <c r="T870" s="109"/>
      <c r="U870" s="109"/>
      <c r="V870" s="109"/>
      <c r="W870" s="109"/>
      <c r="X870" s="109"/>
      <c r="Y870" s="109"/>
      <c r="Z870" s="109"/>
      <c r="AA870" s="109"/>
      <c r="AB870" s="109"/>
      <c r="AC870" s="109"/>
    </row>
    <row r="871" spans="1:29" ht="15.75" customHeight="1">
      <c r="A871" s="107"/>
      <c r="B871" s="55"/>
      <c r="C871" s="107"/>
      <c r="D871" s="107"/>
      <c r="E871" s="107"/>
      <c r="F871" s="108"/>
      <c r="G871" s="107"/>
      <c r="H871" s="74"/>
      <c r="I871" s="74"/>
      <c r="J871" s="74"/>
      <c r="K871" s="74"/>
      <c r="L871" s="74"/>
      <c r="M871" s="74"/>
      <c r="N871" s="74"/>
      <c r="O871" s="74"/>
      <c r="P871" s="74"/>
      <c r="Q871" s="109"/>
      <c r="R871" s="109"/>
      <c r="S871" s="109"/>
      <c r="T871" s="109"/>
      <c r="U871" s="109"/>
      <c r="V871" s="109"/>
      <c r="W871" s="109"/>
      <c r="X871" s="109"/>
      <c r="Y871" s="109"/>
      <c r="Z871" s="109"/>
      <c r="AA871" s="109"/>
      <c r="AB871" s="109"/>
      <c r="AC871" s="109"/>
    </row>
    <row r="872" spans="1:29" ht="15.75" customHeight="1">
      <c r="A872" s="107"/>
      <c r="B872" s="55"/>
      <c r="C872" s="107"/>
      <c r="D872" s="107"/>
      <c r="E872" s="107"/>
      <c r="F872" s="108"/>
      <c r="G872" s="107"/>
      <c r="H872" s="74"/>
      <c r="I872" s="74"/>
      <c r="J872" s="74"/>
      <c r="K872" s="74"/>
      <c r="L872" s="74"/>
      <c r="M872" s="74"/>
      <c r="N872" s="74"/>
      <c r="O872" s="74"/>
      <c r="P872" s="74"/>
      <c r="Q872" s="109"/>
      <c r="R872" s="109"/>
      <c r="S872" s="109"/>
      <c r="T872" s="109"/>
      <c r="U872" s="109"/>
      <c r="V872" s="109"/>
      <c r="W872" s="109"/>
      <c r="X872" s="109"/>
      <c r="Y872" s="109"/>
      <c r="Z872" s="109"/>
      <c r="AA872" s="109"/>
      <c r="AB872" s="109"/>
      <c r="AC872" s="109"/>
    </row>
    <row r="873" spans="1:29" ht="15.75" customHeight="1">
      <c r="A873" s="107"/>
      <c r="B873" s="55"/>
      <c r="C873" s="107"/>
      <c r="D873" s="107"/>
      <c r="E873" s="107"/>
      <c r="F873" s="108"/>
      <c r="G873" s="107"/>
      <c r="H873" s="74"/>
      <c r="I873" s="74"/>
      <c r="J873" s="74"/>
      <c r="K873" s="74"/>
      <c r="L873" s="74"/>
      <c r="M873" s="74"/>
      <c r="N873" s="74"/>
      <c r="O873" s="74"/>
      <c r="P873" s="74"/>
      <c r="Q873" s="109"/>
      <c r="R873" s="109"/>
      <c r="S873" s="109"/>
      <c r="T873" s="109"/>
      <c r="U873" s="109"/>
      <c r="V873" s="109"/>
      <c r="W873" s="109"/>
      <c r="X873" s="109"/>
      <c r="Y873" s="109"/>
      <c r="Z873" s="109"/>
      <c r="AA873" s="109"/>
      <c r="AB873" s="109"/>
      <c r="AC873" s="109"/>
    </row>
    <row r="874" spans="1:29" ht="15.75" customHeight="1">
      <c r="A874" s="107"/>
      <c r="B874" s="55"/>
      <c r="C874" s="107"/>
      <c r="D874" s="107"/>
      <c r="E874" s="107"/>
      <c r="F874" s="108"/>
      <c r="G874" s="107"/>
      <c r="H874" s="74"/>
      <c r="I874" s="74"/>
      <c r="J874" s="74"/>
      <c r="K874" s="74"/>
      <c r="L874" s="74"/>
      <c r="M874" s="74"/>
      <c r="N874" s="74"/>
      <c r="O874" s="74"/>
      <c r="P874" s="74"/>
      <c r="Q874" s="109"/>
      <c r="R874" s="109"/>
      <c r="S874" s="109"/>
      <c r="T874" s="109"/>
      <c r="U874" s="109"/>
      <c r="V874" s="109"/>
      <c r="W874" s="109"/>
      <c r="X874" s="109"/>
      <c r="Y874" s="109"/>
      <c r="Z874" s="109"/>
      <c r="AA874" s="109"/>
      <c r="AB874" s="109"/>
      <c r="AC874" s="109"/>
    </row>
    <row r="875" spans="1:29" ht="15.75" customHeight="1">
      <c r="A875" s="107"/>
      <c r="B875" s="55"/>
      <c r="C875" s="107"/>
      <c r="D875" s="107"/>
      <c r="E875" s="107"/>
      <c r="F875" s="108"/>
      <c r="G875" s="107"/>
      <c r="H875" s="74"/>
      <c r="I875" s="74"/>
      <c r="J875" s="74"/>
      <c r="K875" s="74"/>
      <c r="L875" s="74"/>
      <c r="M875" s="74"/>
      <c r="N875" s="74"/>
      <c r="O875" s="74"/>
      <c r="P875" s="74"/>
      <c r="Q875" s="109"/>
      <c r="R875" s="109"/>
      <c r="S875" s="109"/>
      <c r="T875" s="109"/>
      <c r="U875" s="109"/>
      <c r="V875" s="109"/>
      <c r="W875" s="109"/>
      <c r="X875" s="109"/>
      <c r="Y875" s="109"/>
      <c r="Z875" s="109"/>
      <c r="AA875" s="109"/>
      <c r="AB875" s="109"/>
      <c r="AC875" s="109"/>
    </row>
    <row r="876" spans="1:29" ht="15.75" customHeight="1">
      <c r="A876" s="107"/>
      <c r="B876" s="55"/>
      <c r="C876" s="107"/>
      <c r="D876" s="107"/>
      <c r="E876" s="107"/>
      <c r="F876" s="108"/>
      <c r="G876" s="107"/>
      <c r="H876" s="74"/>
      <c r="I876" s="74"/>
      <c r="J876" s="74"/>
      <c r="K876" s="74"/>
      <c r="L876" s="74"/>
      <c r="M876" s="74"/>
      <c r="N876" s="74"/>
      <c r="O876" s="74"/>
      <c r="P876" s="74"/>
      <c r="Q876" s="109"/>
      <c r="R876" s="109"/>
      <c r="S876" s="109"/>
      <c r="T876" s="109"/>
      <c r="U876" s="109"/>
      <c r="V876" s="109"/>
      <c r="W876" s="109"/>
      <c r="X876" s="109"/>
      <c r="Y876" s="109"/>
      <c r="Z876" s="109"/>
      <c r="AA876" s="109"/>
      <c r="AB876" s="109"/>
      <c r="AC876" s="109"/>
    </row>
    <row r="877" spans="1:29" ht="15.75" customHeight="1">
      <c r="A877" s="107"/>
      <c r="B877" s="55"/>
      <c r="C877" s="107"/>
      <c r="D877" s="107"/>
      <c r="E877" s="107"/>
      <c r="F877" s="108"/>
      <c r="G877" s="107"/>
      <c r="H877" s="74"/>
      <c r="I877" s="74"/>
      <c r="J877" s="74"/>
      <c r="K877" s="74"/>
      <c r="L877" s="74"/>
      <c r="M877" s="74"/>
      <c r="N877" s="74"/>
      <c r="O877" s="74"/>
      <c r="P877" s="74"/>
      <c r="Q877" s="109"/>
      <c r="R877" s="109"/>
      <c r="S877" s="109"/>
      <c r="T877" s="109"/>
      <c r="U877" s="109"/>
      <c r="V877" s="109"/>
      <c r="W877" s="109"/>
      <c r="X877" s="109"/>
      <c r="Y877" s="109"/>
      <c r="Z877" s="109"/>
      <c r="AA877" s="109"/>
      <c r="AB877" s="109"/>
      <c r="AC877" s="109"/>
    </row>
    <row r="878" spans="1:29" ht="15.75" customHeight="1">
      <c r="A878" s="107"/>
      <c r="B878" s="55"/>
      <c r="C878" s="107"/>
      <c r="D878" s="107"/>
      <c r="E878" s="107"/>
      <c r="F878" s="108"/>
      <c r="G878" s="107"/>
      <c r="H878" s="74"/>
      <c r="I878" s="74"/>
      <c r="J878" s="74"/>
      <c r="K878" s="74"/>
      <c r="L878" s="74"/>
      <c r="M878" s="74"/>
      <c r="N878" s="74"/>
      <c r="O878" s="74"/>
      <c r="P878" s="74"/>
      <c r="Q878" s="109"/>
      <c r="R878" s="109"/>
      <c r="S878" s="109"/>
      <c r="T878" s="109"/>
      <c r="U878" s="109"/>
      <c r="V878" s="109"/>
      <c r="W878" s="109"/>
      <c r="X878" s="109"/>
      <c r="Y878" s="109"/>
      <c r="Z878" s="109"/>
      <c r="AA878" s="109"/>
      <c r="AB878" s="109"/>
      <c r="AC878" s="109"/>
    </row>
    <row r="879" spans="1:29" ht="15.75" customHeight="1">
      <c r="A879" s="107"/>
      <c r="B879" s="55"/>
      <c r="C879" s="107"/>
      <c r="D879" s="107"/>
      <c r="E879" s="107"/>
      <c r="F879" s="108"/>
      <c r="G879" s="107"/>
      <c r="H879" s="74"/>
      <c r="I879" s="74"/>
      <c r="J879" s="74"/>
      <c r="K879" s="74"/>
      <c r="L879" s="74"/>
      <c r="M879" s="74"/>
      <c r="N879" s="74"/>
      <c r="O879" s="74"/>
      <c r="P879" s="74"/>
      <c r="Q879" s="109"/>
      <c r="R879" s="109"/>
      <c r="S879" s="109"/>
      <c r="T879" s="109"/>
      <c r="U879" s="109"/>
      <c r="V879" s="109"/>
      <c r="W879" s="109"/>
      <c r="X879" s="109"/>
      <c r="Y879" s="109"/>
      <c r="Z879" s="109"/>
      <c r="AA879" s="109"/>
      <c r="AB879" s="109"/>
      <c r="AC879" s="109"/>
    </row>
    <row r="880" spans="1:29" ht="15.75" customHeight="1">
      <c r="A880" s="107"/>
      <c r="B880" s="55"/>
      <c r="C880" s="107"/>
      <c r="D880" s="107"/>
      <c r="E880" s="107"/>
      <c r="F880" s="108"/>
      <c r="G880" s="107"/>
      <c r="H880" s="74"/>
      <c r="I880" s="74"/>
      <c r="J880" s="74"/>
      <c r="K880" s="74"/>
      <c r="L880" s="74"/>
      <c r="M880" s="74"/>
      <c r="N880" s="74"/>
      <c r="O880" s="74"/>
      <c r="P880" s="74"/>
      <c r="Q880" s="109"/>
      <c r="R880" s="109"/>
      <c r="S880" s="109"/>
      <c r="T880" s="109"/>
      <c r="U880" s="109"/>
      <c r="V880" s="109"/>
      <c r="W880" s="109"/>
      <c r="X880" s="109"/>
      <c r="Y880" s="109"/>
      <c r="Z880" s="109"/>
      <c r="AA880" s="109"/>
      <c r="AB880" s="109"/>
      <c r="AC880" s="109"/>
    </row>
    <row r="881" spans="1:29" ht="15.75" customHeight="1">
      <c r="A881" s="107"/>
      <c r="B881" s="55"/>
      <c r="C881" s="107"/>
      <c r="D881" s="107"/>
      <c r="E881" s="107"/>
      <c r="F881" s="108"/>
      <c r="G881" s="107"/>
      <c r="H881" s="74"/>
      <c r="I881" s="74"/>
      <c r="J881" s="74"/>
      <c r="K881" s="74"/>
      <c r="L881" s="74"/>
      <c r="M881" s="74"/>
      <c r="N881" s="74"/>
      <c r="O881" s="74"/>
      <c r="P881" s="74"/>
      <c r="Q881" s="109"/>
      <c r="R881" s="109"/>
      <c r="S881" s="109"/>
      <c r="T881" s="109"/>
      <c r="U881" s="109"/>
      <c r="V881" s="109"/>
      <c r="W881" s="109"/>
      <c r="X881" s="109"/>
      <c r="Y881" s="109"/>
      <c r="Z881" s="109"/>
      <c r="AA881" s="109"/>
      <c r="AB881" s="109"/>
      <c r="AC881" s="109"/>
    </row>
    <row r="882" spans="1:29" ht="15.75" customHeight="1">
      <c r="A882" s="107"/>
      <c r="B882" s="55"/>
      <c r="C882" s="107"/>
      <c r="D882" s="107"/>
      <c r="E882" s="107"/>
      <c r="F882" s="108"/>
      <c r="G882" s="107"/>
      <c r="H882" s="74"/>
      <c r="I882" s="74"/>
      <c r="J882" s="74"/>
      <c r="K882" s="74"/>
      <c r="L882" s="74"/>
      <c r="M882" s="74"/>
      <c r="N882" s="74"/>
      <c r="O882" s="74"/>
      <c r="P882" s="74"/>
      <c r="Q882" s="109"/>
      <c r="R882" s="109"/>
      <c r="S882" s="109"/>
      <c r="T882" s="109"/>
      <c r="U882" s="109"/>
      <c r="V882" s="109"/>
      <c r="W882" s="109"/>
      <c r="X882" s="109"/>
      <c r="Y882" s="109"/>
      <c r="Z882" s="109"/>
      <c r="AA882" s="109"/>
      <c r="AB882" s="109"/>
      <c r="AC882" s="109"/>
    </row>
    <row r="883" spans="1:29" ht="15.75" customHeight="1">
      <c r="A883" s="107"/>
      <c r="B883" s="55"/>
      <c r="C883" s="107"/>
      <c r="D883" s="107"/>
      <c r="E883" s="107"/>
      <c r="F883" s="108"/>
      <c r="G883" s="107"/>
      <c r="H883" s="74"/>
      <c r="I883" s="74"/>
      <c r="J883" s="74"/>
      <c r="K883" s="74"/>
      <c r="L883" s="74"/>
      <c r="M883" s="74"/>
      <c r="N883" s="74"/>
      <c r="O883" s="74"/>
      <c r="P883" s="74"/>
      <c r="Q883" s="109"/>
      <c r="R883" s="109"/>
      <c r="S883" s="109"/>
      <c r="T883" s="109"/>
      <c r="U883" s="109"/>
      <c r="V883" s="109"/>
      <c r="W883" s="109"/>
      <c r="X883" s="109"/>
      <c r="Y883" s="109"/>
      <c r="Z883" s="109"/>
      <c r="AA883" s="109"/>
      <c r="AB883" s="109"/>
      <c r="AC883" s="109"/>
    </row>
    <row r="884" spans="1:29" ht="15.75" customHeight="1">
      <c r="A884" s="107"/>
      <c r="B884" s="55"/>
      <c r="C884" s="107"/>
      <c r="D884" s="107"/>
      <c r="E884" s="107"/>
      <c r="F884" s="108"/>
      <c r="G884" s="107"/>
      <c r="H884" s="74"/>
      <c r="I884" s="74"/>
      <c r="J884" s="74"/>
      <c r="K884" s="74"/>
      <c r="L884" s="74"/>
      <c r="M884" s="74"/>
      <c r="N884" s="74"/>
      <c r="O884" s="74"/>
      <c r="P884" s="74"/>
      <c r="Q884" s="109"/>
      <c r="R884" s="109"/>
      <c r="S884" s="109"/>
      <c r="T884" s="109"/>
      <c r="U884" s="109"/>
      <c r="V884" s="109"/>
      <c r="W884" s="109"/>
      <c r="X884" s="109"/>
      <c r="Y884" s="109"/>
      <c r="Z884" s="109"/>
      <c r="AA884" s="109"/>
      <c r="AB884" s="109"/>
      <c r="AC884" s="109"/>
    </row>
    <row r="885" spans="1:29" ht="15.75" customHeight="1">
      <c r="A885" s="107"/>
      <c r="B885" s="55"/>
      <c r="C885" s="107"/>
      <c r="D885" s="107"/>
      <c r="E885" s="107"/>
      <c r="F885" s="108"/>
      <c r="G885" s="107"/>
      <c r="H885" s="74"/>
      <c r="I885" s="74"/>
      <c r="J885" s="74"/>
      <c r="K885" s="74"/>
      <c r="L885" s="74"/>
      <c r="M885" s="74"/>
      <c r="N885" s="74"/>
      <c r="O885" s="74"/>
      <c r="P885" s="74"/>
      <c r="Q885" s="109"/>
      <c r="R885" s="109"/>
      <c r="S885" s="109"/>
      <c r="T885" s="109"/>
      <c r="U885" s="109"/>
      <c r="V885" s="109"/>
      <c r="W885" s="109"/>
      <c r="X885" s="109"/>
      <c r="Y885" s="109"/>
      <c r="Z885" s="109"/>
      <c r="AA885" s="109"/>
      <c r="AB885" s="109"/>
      <c r="AC885" s="109"/>
    </row>
    <row r="886" spans="1:29" ht="15.75" customHeight="1">
      <c r="A886" s="107"/>
      <c r="B886" s="55"/>
      <c r="C886" s="107"/>
      <c r="D886" s="107"/>
      <c r="E886" s="107"/>
      <c r="F886" s="108"/>
      <c r="G886" s="107"/>
      <c r="H886" s="74"/>
      <c r="I886" s="74"/>
      <c r="J886" s="74"/>
      <c r="K886" s="74"/>
      <c r="L886" s="74"/>
      <c r="M886" s="74"/>
      <c r="N886" s="74"/>
      <c r="O886" s="74"/>
      <c r="P886" s="74"/>
      <c r="Q886" s="109"/>
      <c r="R886" s="109"/>
      <c r="S886" s="109"/>
      <c r="T886" s="109"/>
      <c r="U886" s="109"/>
      <c r="V886" s="109"/>
      <c r="W886" s="109"/>
      <c r="X886" s="109"/>
      <c r="Y886" s="109"/>
      <c r="Z886" s="109"/>
      <c r="AA886" s="109"/>
      <c r="AB886" s="109"/>
      <c r="AC886" s="109"/>
    </row>
    <row r="887" spans="1:29" ht="15.75" customHeight="1">
      <c r="A887" s="107"/>
      <c r="B887" s="55"/>
      <c r="C887" s="107"/>
      <c r="D887" s="107"/>
      <c r="E887" s="107"/>
      <c r="F887" s="108"/>
      <c r="G887" s="107"/>
      <c r="H887" s="74"/>
      <c r="I887" s="74"/>
      <c r="J887" s="74"/>
      <c r="K887" s="74"/>
      <c r="L887" s="74"/>
      <c r="M887" s="74"/>
      <c r="N887" s="74"/>
      <c r="O887" s="74"/>
      <c r="P887" s="74"/>
      <c r="Q887" s="109"/>
      <c r="R887" s="109"/>
      <c r="S887" s="109"/>
      <c r="T887" s="109"/>
      <c r="U887" s="109"/>
      <c r="V887" s="109"/>
      <c r="W887" s="109"/>
      <c r="X887" s="109"/>
      <c r="Y887" s="109"/>
      <c r="Z887" s="109"/>
      <c r="AA887" s="109"/>
      <c r="AB887" s="109"/>
      <c r="AC887" s="109"/>
    </row>
    <row r="888" spans="1:29" ht="15.75" customHeight="1">
      <c r="A888" s="107"/>
      <c r="B888" s="55"/>
      <c r="C888" s="107"/>
      <c r="D888" s="107"/>
      <c r="E888" s="107"/>
      <c r="F888" s="108"/>
      <c r="G888" s="107"/>
      <c r="H888" s="74"/>
      <c r="I888" s="74"/>
      <c r="J888" s="74"/>
      <c r="K888" s="74"/>
      <c r="L888" s="74"/>
      <c r="M888" s="74"/>
      <c r="N888" s="74"/>
      <c r="O888" s="74"/>
      <c r="P888" s="74"/>
      <c r="Q888" s="109"/>
      <c r="R888" s="109"/>
      <c r="S888" s="109"/>
      <c r="T888" s="109"/>
      <c r="U888" s="109"/>
      <c r="V888" s="109"/>
      <c r="W888" s="109"/>
      <c r="X888" s="109"/>
      <c r="Y888" s="109"/>
      <c r="Z888" s="109"/>
      <c r="AA888" s="109"/>
      <c r="AB888" s="109"/>
      <c r="AC888" s="109"/>
    </row>
    <row r="889" spans="1:29" ht="15.75" customHeight="1">
      <c r="A889" s="107"/>
      <c r="B889" s="55"/>
      <c r="C889" s="107"/>
      <c r="D889" s="107"/>
      <c r="E889" s="107"/>
      <c r="F889" s="108"/>
      <c r="G889" s="107"/>
      <c r="H889" s="74"/>
      <c r="I889" s="74"/>
      <c r="J889" s="74"/>
      <c r="K889" s="74"/>
      <c r="L889" s="74"/>
      <c r="M889" s="74"/>
      <c r="N889" s="74"/>
      <c r="O889" s="74"/>
      <c r="P889" s="74"/>
      <c r="Q889" s="109"/>
      <c r="R889" s="109"/>
      <c r="S889" s="109"/>
      <c r="T889" s="109"/>
      <c r="U889" s="109"/>
      <c r="V889" s="109"/>
      <c r="W889" s="109"/>
      <c r="X889" s="109"/>
      <c r="Y889" s="109"/>
      <c r="Z889" s="109"/>
      <c r="AA889" s="109"/>
      <c r="AB889" s="109"/>
      <c r="AC889" s="109"/>
    </row>
    <row r="890" spans="1:29" ht="15.75" customHeight="1">
      <c r="A890" s="107"/>
      <c r="B890" s="55"/>
      <c r="C890" s="107"/>
      <c r="D890" s="107"/>
      <c r="E890" s="107"/>
      <c r="F890" s="108"/>
      <c r="G890" s="107"/>
      <c r="H890" s="74"/>
      <c r="I890" s="74"/>
      <c r="J890" s="74"/>
      <c r="K890" s="74"/>
      <c r="L890" s="74"/>
      <c r="M890" s="74"/>
      <c r="N890" s="74"/>
      <c r="O890" s="74"/>
      <c r="P890" s="74"/>
      <c r="Q890" s="109"/>
      <c r="R890" s="109"/>
      <c r="S890" s="109"/>
      <c r="T890" s="109"/>
      <c r="U890" s="109"/>
      <c r="V890" s="109"/>
      <c r="W890" s="109"/>
      <c r="X890" s="109"/>
      <c r="Y890" s="109"/>
      <c r="Z890" s="109"/>
      <c r="AA890" s="109"/>
      <c r="AB890" s="109"/>
      <c r="AC890" s="109"/>
    </row>
    <row r="891" spans="1:29" ht="15.75" customHeight="1">
      <c r="A891" s="107"/>
      <c r="B891" s="55"/>
      <c r="C891" s="107"/>
      <c r="D891" s="107"/>
      <c r="E891" s="107"/>
      <c r="F891" s="108"/>
      <c r="G891" s="107"/>
      <c r="H891" s="74"/>
      <c r="I891" s="74"/>
      <c r="J891" s="74"/>
      <c r="K891" s="74"/>
      <c r="L891" s="74"/>
      <c r="M891" s="74"/>
      <c r="N891" s="74"/>
      <c r="O891" s="74"/>
      <c r="P891" s="74"/>
      <c r="Q891" s="109"/>
      <c r="R891" s="109"/>
      <c r="S891" s="109"/>
      <c r="T891" s="109"/>
      <c r="U891" s="109"/>
      <c r="V891" s="109"/>
      <c r="W891" s="109"/>
      <c r="X891" s="109"/>
      <c r="Y891" s="109"/>
      <c r="Z891" s="109"/>
      <c r="AA891" s="109"/>
      <c r="AB891" s="109"/>
      <c r="AC891" s="109"/>
    </row>
    <row r="892" spans="1:29" ht="15.75" customHeight="1">
      <c r="A892" s="107"/>
      <c r="B892" s="55"/>
      <c r="C892" s="107"/>
      <c r="D892" s="107"/>
      <c r="E892" s="107"/>
      <c r="F892" s="108"/>
      <c r="G892" s="107"/>
      <c r="H892" s="74"/>
      <c r="I892" s="74"/>
      <c r="J892" s="74"/>
      <c r="K892" s="74"/>
      <c r="L892" s="74"/>
      <c r="M892" s="74"/>
      <c r="N892" s="74"/>
      <c r="O892" s="74"/>
      <c r="P892" s="74"/>
      <c r="Q892" s="109"/>
      <c r="R892" s="109"/>
      <c r="S892" s="109"/>
      <c r="T892" s="109"/>
      <c r="U892" s="109"/>
      <c r="V892" s="109"/>
      <c r="W892" s="109"/>
      <c r="X892" s="109"/>
      <c r="Y892" s="109"/>
      <c r="Z892" s="109"/>
      <c r="AA892" s="109"/>
      <c r="AB892" s="109"/>
      <c r="AC892" s="109"/>
    </row>
    <row r="893" spans="1:29" ht="15.75" customHeight="1">
      <c r="A893" s="107"/>
      <c r="B893" s="55"/>
      <c r="C893" s="107"/>
      <c r="D893" s="107"/>
      <c r="E893" s="107"/>
      <c r="F893" s="108"/>
      <c r="G893" s="107"/>
      <c r="H893" s="74"/>
      <c r="I893" s="74"/>
      <c r="J893" s="74"/>
      <c r="K893" s="74"/>
      <c r="L893" s="74"/>
      <c r="M893" s="74"/>
      <c r="N893" s="74"/>
      <c r="O893" s="74"/>
      <c r="P893" s="74"/>
      <c r="Q893" s="109"/>
      <c r="R893" s="109"/>
      <c r="S893" s="109"/>
      <c r="T893" s="109"/>
      <c r="U893" s="109"/>
      <c r="V893" s="109"/>
      <c r="W893" s="109"/>
      <c r="X893" s="109"/>
      <c r="Y893" s="109"/>
      <c r="Z893" s="109"/>
      <c r="AA893" s="109"/>
      <c r="AB893" s="109"/>
      <c r="AC893" s="109"/>
    </row>
    <row r="894" spans="1:29" ht="15.75" customHeight="1">
      <c r="A894" s="107"/>
      <c r="B894" s="55"/>
      <c r="C894" s="107"/>
      <c r="D894" s="107"/>
      <c r="E894" s="107"/>
      <c r="F894" s="108"/>
      <c r="G894" s="107"/>
      <c r="H894" s="74"/>
      <c r="I894" s="74"/>
      <c r="J894" s="74"/>
      <c r="K894" s="74"/>
      <c r="L894" s="74"/>
      <c r="M894" s="74"/>
      <c r="N894" s="74"/>
      <c r="O894" s="74"/>
      <c r="P894" s="74"/>
      <c r="Q894" s="109"/>
      <c r="R894" s="109"/>
      <c r="S894" s="109"/>
      <c r="T894" s="109"/>
      <c r="U894" s="109"/>
      <c r="V894" s="109"/>
      <c r="W894" s="109"/>
      <c r="X894" s="109"/>
      <c r="Y894" s="109"/>
      <c r="Z894" s="109"/>
      <c r="AA894" s="109"/>
      <c r="AB894" s="109"/>
      <c r="AC894" s="109"/>
    </row>
    <row r="895" spans="1:29" ht="15.75" customHeight="1">
      <c r="A895" s="107"/>
      <c r="B895" s="55"/>
      <c r="C895" s="107"/>
      <c r="D895" s="107"/>
      <c r="E895" s="107"/>
      <c r="F895" s="108"/>
      <c r="G895" s="107"/>
      <c r="H895" s="74"/>
      <c r="I895" s="74"/>
      <c r="J895" s="74"/>
      <c r="K895" s="74"/>
      <c r="L895" s="74"/>
      <c r="M895" s="74"/>
      <c r="N895" s="74"/>
      <c r="O895" s="74"/>
      <c r="P895" s="74"/>
      <c r="Q895" s="109"/>
      <c r="R895" s="109"/>
      <c r="S895" s="109"/>
      <c r="T895" s="109"/>
      <c r="U895" s="109"/>
      <c r="V895" s="109"/>
      <c r="W895" s="109"/>
      <c r="X895" s="109"/>
      <c r="Y895" s="109"/>
      <c r="Z895" s="109"/>
      <c r="AA895" s="109"/>
      <c r="AB895" s="109"/>
      <c r="AC895" s="109"/>
    </row>
    <row r="896" spans="1:29" ht="15.75" customHeight="1">
      <c r="A896" s="107"/>
      <c r="B896" s="55"/>
      <c r="C896" s="107"/>
      <c r="D896" s="107"/>
      <c r="E896" s="107"/>
      <c r="F896" s="108"/>
      <c r="G896" s="107"/>
      <c r="H896" s="74"/>
      <c r="I896" s="74"/>
      <c r="J896" s="74"/>
      <c r="K896" s="74"/>
      <c r="L896" s="74"/>
      <c r="M896" s="74"/>
      <c r="N896" s="74"/>
      <c r="O896" s="74"/>
      <c r="P896" s="74"/>
      <c r="Q896" s="109"/>
      <c r="R896" s="109"/>
      <c r="S896" s="109"/>
      <c r="T896" s="109"/>
      <c r="U896" s="109"/>
      <c r="V896" s="109"/>
      <c r="W896" s="109"/>
      <c r="X896" s="109"/>
      <c r="Y896" s="109"/>
      <c r="Z896" s="109"/>
      <c r="AA896" s="109"/>
      <c r="AB896" s="109"/>
      <c r="AC896" s="109"/>
    </row>
    <row r="897" spans="1:29" ht="15.75" customHeight="1">
      <c r="A897" s="107"/>
      <c r="B897" s="55"/>
      <c r="C897" s="107"/>
      <c r="D897" s="107"/>
      <c r="E897" s="107"/>
      <c r="F897" s="108"/>
      <c r="G897" s="107"/>
      <c r="H897" s="74"/>
      <c r="I897" s="74"/>
      <c r="J897" s="74"/>
      <c r="K897" s="74"/>
      <c r="L897" s="74"/>
      <c r="M897" s="74"/>
      <c r="N897" s="74"/>
      <c r="O897" s="74"/>
      <c r="P897" s="74"/>
      <c r="Q897" s="109"/>
      <c r="R897" s="109"/>
      <c r="S897" s="109"/>
      <c r="T897" s="109"/>
      <c r="U897" s="109"/>
      <c r="V897" s="109"/>
      <c r="W897" s="109"/>
      <c r="X897" s="109"/>
      <c r="Y897" s="109"/>
      <c r="Z897" s="109"/>
      <c r="AA897" s="109"/>
      <c r="AB897" s="109"/>
      <c r="AC897" s="109"/>
    </row>
    <row r="898" spans="1:29" ht="15.75" customHeight="1">
      <c r="A898" s="107"/>
      <c r="B898" s="55"/>
      <c r="C898" s="107"/>
      <c r="D898" s="107"/>
      <c r="E898" s="107"/>
      <c r="F898" s="108"/>
      <c r="G898" s="107"/>
      <c r="H898" s="74"/>
      <c r="I898" s="74"/>
      <c r="J898" s="74"/>
      <c r="K898" s="74"/>
      <c r="L898" s="74"/>
      <c r="M898" s="74"/>
      <c r="N898" s="74"/>
      <c r="O898" s="74"/>
      <c r="P898" s="74"/>
      <c r="Q898" s="109"/>
      <c r="R898" s="109"/>
      <c r="S898" s="109"/>
      <c r="T898" s="109"/>
      <c r="U898" s="109"/>
      <c r="V898" s="109"/>
      <c r="W898" s="109"/>
      <c r="X898" s="109"/>
      <c r="Y898" s="109"/>
      <c r="Z898" s="109"/>
      <c r="AA898" s="109"/>
      <c r="AB898" s="109"/>
      <c r="AC898" s="109"/>
    </row>
    <row r="899" spans="1:29" ht="15.75" customHeight="1">
      <c r="A899" s="107"/>
      <c r="B899" s="55"/>
      <c r="C899" s="107"/>
      <c r="D899" s="107"/>
      <c r="E899" s="107"/>
      <c r="F899" s="108"/>
      <c r="G899" s="107"/>
      <c r="H899" s="74"/>
      <c r="I899" s="74"/>
      <c r="J899" s="74"/>
      <c r="K899" s="74"/>
      <c r="L899" s="74"/>
      <c r="M899" s="74"/>
      <c r="N899" s="74"/>
      <c r="O899" s="74"/>
      <c r="P899" s="74"/>
      <c r="Q899" s="109"/>
      <c r="R899" s="109"/>
      <c r="S899" s="109"/>
      <c r="T899" s="109"/>
      <c r="U899" s="109"/>
      <c r="V899" s="109"/>
      <c r="W899" s="109"/>
      <c r="X899" s="109"/>
      <c r="Y899" s="109"/>
      <c r="Z899" s="109"/>
      <c r="AA899" s="109"/>
      <c r="AB899" s="109"/>
      <c r="AC899" s="109"/>
    </row>
    <row r="900" spans="1:29" ht="15.75" customHeight="1">
      <c r="A900" s="107"/>
      <c r="B900" s="55"/>
      <c r="C900" s="107"/>
      <c r="D900" s="107"/>
      <c r="E900" s="107"/>
      <c r="F900" s="108"/>
      <c r="G900" s="107"/>
      <c r="H900" s="74"/>
      <c r="I900" s="74"/>
      <c r="J900" s="74"/>
      <c r="K900" s="74"/>
      <c r="L900" s="74"/>
      <c r="M900" s="74"/>
      <c r="N900" s="74"/>
      <c r="O900" s="74"/>
      <c r="P900" s="74"/>
      <c r="Q900" s="109"/>
      <c r="R900" s="109"/>
      <c r="S900" s="109"/>
      <c r="T900" s="109"/>
      <c r="U900" s="109"/>
      <c r="V900" s="109"/>
      <c r="W900" s="109"/>
      <c r="X900" s="109"/>
      <c r="Y900" s="109"/>
      <c r="Z900" s="109"/>
      <c r="AA900" s="109"/>
      <c r="AB900" s="109"/>
      <c r="AC900" s="109"/>
    </row>
    <row r="901" spans="1:29" ht="15.75" customHeight="1">
      <c r="A901" s="107"/>
      <c r="B901" s="55"/>
      <c r="C901" s="107"/>
      <c r="D901" s="107"/>
      <c r="E901" s="107"/>
      <c r="F901" s="108"/>
      <c r="G901" s="107"/>
      <c r="H901" s="74"/>
      <c r="I901" s="74"/>
      <c r="J901" s="74"/>
      <c r="K901" s="74"/>
      <c r="L901" s="74"/>
      <c r="M901" s="74"/>
      <c r="N901" s="74"/>
      <c r="O901" s="74"/>
      <c r="P901" s="74"/>
      <c r="Q901" s="109"/>
      <c r="R901" s="109"/>
      <c r="S901" s="109"/>
      <c r="T901" s="109"/>
      <c r="U901" s="109"/>
      <c r="V901" s="109"/>
      <c r="W901" s="109"/>
      <c r="X901" s="109"/>
      <c r="Y901" s="109"/>
      <c r="Z901" s="109"/>
      <c r="AA901" s="109"/>
      <c r="AB901" s="109"/>
      <c r="AC901" s="109"/>
    </row>
    <row r="902" spans="1:29" ht="15.75" customHeight="1">
      <c r="A902" s="107"/>
      <c r="B902" s="55"/>
      <c r="C902" s="107"/>
      <c r="D902" s="107"/>
      <c r="E902" s="107"/>
      <c r="F902" s="108"/>
      <c r="G902" s="107"/>
      <c r="H902" s="74"/>
      <c r="I902" s="74"/>
      <c r="J902" s="74"/>
      <c r="K902" s="74"/>
      <c r="L902" s="74"/>
      <c r="M902" s="74"/>
      <c r="N902" s="74"/>
      <c r="O902" s="74"/>
      <c r="P902" s="74"/>
      <c r="Q902" s="109"/>
      <c r="R902" s="109"/>
      <c r="S902" s="109"/>
      <c r="T902" s="109"/>
      <c r="U902" s="109"/>
      <c r="V902" s="109"/>
      <c r="W902" s="109"/>
      <c r="X902" s="109"/>
      <c r="Y902" s="109"/>
      <c r="Z902" s="109"/>
      <c r="AA902" s="109"/>
      <c r="AB902" s="109"/>
      <c r="AC902" s="109"/>
    </row>
    <row r="903" spans="1:29" ht="15.75" customHeight="1">
      <c r="A903" s="107"/>
      <c r="B903" s="55"/>
      <c r="C903" s="107"/>
      <c r="D903" s="107"/>
      <c r="E903" s="107"/>
      <c r="F903" s="108"/>
      <c r="G903" s="107"/>
      <c r="H903" s="74"/>
      <c r="I903" s="74"/>
      <c r="J903" s="74"/>
      <c r="K903" s="74"/>
      <c r="L903" s="74"/>
      <c r="M903" s="74"/>
      <c r="N903" s="74"/>
      <c r="O903" s="74"/>
      <c r="P903" s="74"/>
      <c r="Q903" s="109"/>
      <c r="R903" s="109"/>
      <c r="S903" s="109"/>
      <c r="T903" s="109"/>
      <c r="U903" s="109"/>
      <c r="V903" s="109"/>
      <c r="W903" s="109"/>
      <c r="X903" s="109"/>
      <c r="Y903" s="109"/>
      <c r="Z903" s="109"/>
      <c r="AA903" s="109"/>
      <c r="AB903" s="109"/>
      <c r="AC903" s="109"/>
    </row>
    <row r="904" spans="1:29" ht="15.75" customHeight="1">
      <c r="A904" s="107"/>
      <c r="B904" s="55"/>
      <c r="C904" s="107"/>
      <c r="D904" s="107"/>
      <c r="E904" s="107"/>
      <c r="F904" s="108"/>
      <c r="G904" s="107"/>
      <c r="H904" s="74"/>
      <c r="I904" s="74"/>
      <c r="J904" s="74"/>
      <c r="K904" s="74"/>
      <c r="L904" s="74"/>
      <c r="M904" s="74"/>
      <c r="N904" s="74"/>
      <c r="O904" s="74"/>
      <c r="P904" s="74"/>
      <c r="Q904" s="109"/>
      <c r="R904" s="109"/>
      <c r="S904" s="109"/>
      <c r="T904" s="109"/>
      <c r="U904" s="109"/>
      <c r="V904" s="109"/>
      <c r="W904" s="109"/>
      <c r="X904" s="109"/>
      <c r="Y904" s="109"/>
      <c r="Z904" s="109"/>
      <c r="AA904" s="109"/>
      <c r="AB904" s="109"/>
      <c r="AC904" s="109"/>
    </row>
    <row r="905" spans="1:29" ht="15.75" customHeight="1">
      <c r="A905" s="107"/>
      <c r="B905" s="55"/>
      <c r="C905" s="107"/>
      <c r="D905" s="107"/>
      <c r="E905" s="107"/>
      <c r="F905" s="108"/>
      <c r="G905" s="107"/>
      <c r="H905" s="74"/>
      <c r="I905" s="74"/>
      <c r="J905" s="74"/>
      <c r="K905" s="74"/>
      <c r="L905" s="74"/>
      <c r="M905" s="74"/>
      <c r="N905" s="74"/>
      <c r="O905" s="74"/>
      <c r="P905" s="74"/>
      <c r="Q905" s="109"/>
      <c r="R905" s="109"/>
      <c r="S905" s="109"/>
      <c r="T905" s="109"/>
      <c r="U905" s="109"/>
      <c r="V905" s="109"/>
      <c r="W905" s="109"/>
      <c r="X905" s="109"/>
      <c r="Y905" s="109"/>
      <c r="Z905" s="109"/>
      <c r="AA905" s="109"/>
      <c r="AB905" s="109"/>
      <c r="AC905" s="109"/>
    </row>
    <row r="906" spans="1:29" ht="15.75" customHeight="1">
      <c r="A906" s="107"/>
      <c r="B906" s="55"/>
      <c r="C906" s="107"/>
      <c r="D906" s="107"/>
      <c r="E906" s="107"/>
      <c r="F906" s="108"/>
      <c r="G906" s="107"/>
      <c r="H906" s="74"/>
      <c r="I906" s="74"/>
      <c r="J906" s="74"/>
      <c r="K906" s="74"/>
      <c r="L906" s="74"/>
      <c r="M906" s="74"/>
      <c r="N906" s="74"/>
      <c r="O906" s="74"/>
      <c r="P906" s="74"/>
      <c r="Q906" s="109"/>
      <c r="R906" s="109"/>
      <c r="S906" s="109"/>
      <c r="T906" s="109"/>
      <c r="U906" s="109"/>
      <c r="V906" s="109"/>
      <c r="W906" s="109"/>
      <c r="X906" s="109"/>
      <c r="Y906" s="109"/>
      <c r="Z906" s="109"/>
      <c r="AA906" s="109"/>
      <c r="AB906" s="109"/>
      <c r="AC906" s="109"/>
    </row>
    <row r="907" spans="1:29" ht="15.75" customHeight="1">
      <c r="A907" s="107"/>
      <c r="B907" s="55"/>
      <c r="C907" s="107"/>
      <c r="D907" s="107"/>
      <c r="E907" s="107"/>
      <c r="F907" s="108"/>
      <c r="G907" s="107"/>
      <c r="H907" s="74"/>
      <c r="I907" s="74"/>
      <c r="J907" s="74"/>
      <c r="K907" s="74"/>
      <c r="L907" s="74"/>
      <c r="M907" s="74"/>
      <c r="N907" s="74"/>
      <c r="O907" s="74"/>
      <c r="P907" s="74"/>
      <c r="Q907" s="109"/>
      <c r="R907" s="109"/>
      <c r="S907" s="109"/>
      <c r="T907" s="109"/>
      <c r="U907" s="109"/>
      <c r="V907" s="109"/>
      <c r="W907" s="109"/>
      <c r="X907" s="109"/>
      <c r="Y907" s="109"/>
      <c r="Z907" s="109"/>
      <c r="AA907" s="109"/>
      <c r="AB907" s="109"/>
      <c r="AC907" s="109"/>
    </row>
    <row r="908" spans="1:29" ht="15.75" customHeight="1">
      <c r="A908" s="107"/>
      <c r="B908" s="55"/>
      <c r="C908" s="107"/>
      <c r="D908" s="107"/>
      <c r="E908" s="107"/>
      <c r="F908" s="108"/>
      <c r="G908" s="107"/>
      <c r="H908" s="74"/>
      <c r="I908" s="74"/>
      <c r="J908" s="74"/>
      <c r="K908" s="74"/>
      <c r="L908" s="74"/>
      <c r="M908" s="74"/>
      <c r="N908" s="74"/>
      <c r="O908" s="74"/>
      <c r="P908" s="74"/>
      <c r="Q908" s="109"/>
      <c r="R908" s="109"/>
      <c r="S908" s="109"/>
      <c r="T908" s="109"/>
      <c r="U908" s="109"/>
      <c r="V908" s="109"/>
      <c r="W908" s="109"/>
      <c r="X908" s="109"/>
      <c r="Y908" s="109"/>
      <c r="Z908" s="109"/>
      <c r="AA908" s="109"/>
      <c r="AB908" s="109"/>
      <c r="AC908" s="109"/>
    </row>
    <row r="909" spans="1:29">
      <c r="B909" s="111"/>
      <c r="I909" s="86"/>
      <c r="J909" s="86"/>
    </row>
  </sheetData>
  <mergeCells count="26">
    <mergeCell ref="I1:I2"/>
    <mergeCell ref="J1:J2"/>
    <mergeCell ref="K1:W2"/>
    <mergeCell ref="X1:AA2"/>
    <mergeCell ref="B2:G2"/>
    <mergeCell ref="A5:A8"/>
    <mergeCell ref="A9:A10"/>
    <mergeCell ref="A11:A12"/>
    <mergeCell ref="A13:A16"/>
    <mergeCell ref="A1:A2"/>
    <mergeCell ref="B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H1:H3"/>
  </mergeCells>
  <hyperlinks>
    <hyperlink ref="N16" r:id="rId1" xr:uid="{00000000-0004-0000-0300-000000000000}"/>
  </hyperlinks>
  <pageMargins left="0.7" right="0.7" top="0.75" bottom="0.75" header="0" footer="0"/>
  <pageSetup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 5'!#REF!</xm:f>
          </x14:formula1>
          <xm:sqref>X4:X16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996"/>
  <sheetViews>
    <sheetView workbookViewId="0"/>
  </sheetViews>
  <sheetFormatPr baseColWidth="10" defaultColWidth="14.42578125" defaultRowHeight="15" customHeight="1"/>
  <cols>
    <col min="1" max="1" width="25.7109375" customWidth="1"/>
    <col min="2" max="2" width="7.140625" customWidth="1"/>
    <col min="3" max="3" width="42.140625" customWidth="1"/>
    <col min="4" max="4" width="47" customWidth="1"/>
    <col min="5" max="5" width="27.85546875" customWidth="1"/>
    <col min="6" max="6" width="24.140625" customWidth="1"/>
    <col min="7" max="7" width="15.7109375" customWidth="1"/>
    <col min="8" max="9" width="25.7109375" customWidth="1"/>
    <col min="10" max="10" width="25.7109375" hidden="1" customWidth="1"/>
    <col min="61" max="61" width="49.28515625" customWidth="1"/>
    <col min="67" max="67" width="62.85546875" customWidth="1"/>
  </cols>
  <sheetData>
    <row r="1" spans="1:77" ht="30" customHeight="1">
      <c r="A1" s="289"/>
      <c r="B1" s="276" t="s">
        <v>0</v>
      </c>
      <c r="C1" s="277"/>
      <c r="D1" s="277"/>
      <c r="E1" s="277"/>
      <c r="F1" s="277"/>
      <c r="G1" s="281"/>
      <c r="H1" s="310"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45" customHeight="1">
      <c r="A2" s="288"/>
      <c r="B2" s="306" t="s">
        <v>327</v>
      </c>
      <c r="C2" s="277"/>
      <c r="D2" s="277"/>
      <c r="E2" s="277"/>
      <c r="F2" s="277"/>
      <c r="G2" s="281"/>
      <c r="H2" s="287"/>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120">
      <c r="A3" s="17" t="s">
        <v>19</v>
      </c>
      <c r="B3" s="17" t="s">
        <v>20</v>
      </c>
      <c r="C3" s="17" t="s">
        <v>21</v>
      </c>
      <c r="D3" s="17" t="s">
        <v>22</v>
      </c>
      <c r="E3" s="17" t="s">
        <v>23</v>
      </c>
      <c r="F3" s="17" t="s">
        <v>24</v>
      </c>
      <c r="G3" s="17" t="s">
        <v>25</v>
      </c>
      <c r="H3" s="288"/>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57" t="s">
        <v>47</v>
      </c>
      <c r="AE3" s="58" t="s">
        <v>48</v>
      </c>
      <c r="AF3" s="58" t="s">
        <v>49</v>
      </c>
      <c r="AG3" s="58" t="s">
        <v>50</v>
      </c>
      <c r="AH3" s="58" t="s">
        <v>47</v>
      </c>
      <c r="AI3" s="58" t="s">
        <v>48</v>
      </c>
      <c r="AJ3" s="58" t="s">
        <v>49</v>
      </c>
      <c r="AK3" s="58" t="s">
        <v>50</v>
      </c>
      <c r="AL3" s="58" t="s">
        <v>47</v>
      </c>
      <c r="AM3" s="58" t="s">
        <v>48</v>
      </c>
      <c r="AN3" s="58" t="s">
        <v>49</v>
      </c>
      <c r="AO3" s="58" t="s">
        <v>50</v>
      </c>
      <c r="AP3" s="58" t="s">
        <v>47</v>
      </c>
      <c r="AQ3" s="58" t="s">
        <v>48</v>
      </c>
      <c r="AR3" s="58" t="s">
        <v>49</v>
      </c>
      <c r="AS3" s="58" t="s">
        <v>50</v>
      </c>
      <c r="AT3" s="58" t="s">
        <v>47</v>
      </c>
      <c r="AU3" s="58" t="s">
        <v>48</v>
      </c>
      <c r="AV3" s="58" t="s">
        <v>49</v>
      </c>
      <c r="AW3" s="58" t="s">
        <v>50</v>
      </c>
      <c r="AX3" s="58" t="s">
        <v>47</v>
      </c>
      <c r="AY3" s="58" t="s">
        <v>48</v>
      </c>
      <c r="AZ3" s="58" t="s">
        <v>49</v>
      </c>
      <c r="BA3" s="58" t="s">
        <v>50</v>
      </c>
      <c r="BB3" s="58" t="s">
        <v>47</v>
      </c>
      <c r="BC3" s="58" t="s">
        <v>48</v>
      </c>
      <c r="BD3" s="58" t="s">
        <v>49</v>
      </c>
      <c r="BE3" s="58" t="s">
        <v>50</v>
      </c>
      <c r="BF3" s="58" t="s">
        <v>47</v>
      </c>
      <c r="BG3" s="58" t="s">
        <v>48</v>
      </c>
      <c r="BH3" s="58" t="s">
        <v>49</v>
      </c>
      <c r="BI3" s="58" t="s">
        <v>50</v>
      </c>
      <c r="BJ3" s="58" t="s">
        <v>47</v>
      </c>
      <c r="BK3" s="58" t="s">
        <v>48</v>
      </c>
      <c r="BL3" s="58" t="s">
        <v>49</v>
      </c>
      <c r="BM3" s="58" t="s">
        <v>50</v>
      </c>
      <c r="BN3" s="58" t="s">
        <v>47</v>
      </c>
      <c r="BO3" s="58" t="s">
        <v>48</v>
      </c>
      <c r="BP3" s="58" t="s">
        <v>49</v>
      </c>
      <c r="BQ3" s="58" t="s">
        <v>50</v>
      </c>
      <c r="BR3" s="58" t="s">
        <v>47</v>
      </c>
      <c r="BS3" s="58" t="s">
        <v>48</v>
      </c>
      <c r="BT3" s="58" t="s">
        <v>49</v>
      </c>
      <c r="BU3" s="58" t="s">
        <v>50</v>
      </c>
      <c r="BV3" s="58" t="s">
        <v>47</v>
      </c>
      <c r="BW3" s="58" t="s">
        <v>48</v>
      </c>
      <c r="BX3" s="58" t="s">
        <v>49</v>
      </c>
      <c r="BY3" s="59" t="s">
        <v>50</v>
      </c>
    </row>
    <row r="4" spans="1:77" ht="71.25" customHeight="1">
      <c r="A4" s="286" t="s">
        <v>328</v>
      </c>
      <c r="B4" s="17">
        <v>4.0999999999999996</v>
      </c>
      <c r="C4" s="88" t="s">
        <v>329</v>
      </c>
      <c r="D4" s="89" t="s">
        <v>330</v>
      </c>
      <c r="E4" s="89" t="s">
        <v>331</v>
      </c>
      <c r="F4" s="60" t="s">
        <v>180</v>
      </c>
      <c r="G4" s="60">
        <v>1</v>
      </c>
      <c r="H4" s="19" t="s">
        <v>332</v>
      </c>
      <c r="I4" s="19" t="s">
        <v>57</v>
      </c>
      <c r="J4" s="61">
        <v>45565</v>
      </c>
      <c r="K4" s="22"/>
      <c r="L4" s="23"/>
      <c r="M4" s="23"/>
      <c r="N4" s="23"/>
      <c r="O4" s="23"/>
      <c r="P4" s="21"/>
      <c r="Q4" s="21"/>
      <c r="R4" s="21"/>
      <c r="S4" s="21"/>
      <c r="T4" s="21"/>
      <c r="U4" s="21"/>
      <c r="V4" s="21"/>
      <c r="W4" s="21"/>
      <c r="X4" s="21"/>
      <c r="Y4" s="26">
        <f t="shared" ref="Y4:Y8" si="0">IF(X4="Cumplido",100%,IF(X4="Cumplido fuera de término",75%,IF(X4="Cumplido parcialmente",50%,0%)))</f>
        <v>0</v>
      </c>
      <c r="Z4" s="27"/>
      <c r="AA4" s="26" t="e">
        <f t="shared" ref="AA4:AA8" si="1">(K4/Z4)*Y4</f>
        <v>#DIV/0!</v>
      </c>
      <c r="AB4" s="21"/>
      <c r="AC4" s="21"/>
      <c r="AD4" s="28"/>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45"/>
      <c r="BK4" s="45"/>
      <c r="BL4" s="45"/>
      <c r="BM4" s="45"/>
      <c r="BN4" s="29"/>
      <c r="BO4" s="29"/>
      <c r="BP4" s="29"/>
      <c r="BQ4" s="29"/>
      <c r="BR4" s="29"/>
      <c r="BS4" s="29"/>
      <c r="BT4" s="29"/>
      <c r="BU4" s="29"/>
      <c r="BV4" s="29"/>
      <c r="BW4" s="29"/>
      <c r="BX4" s="29"/>
      <c r="BY4" s="29"/>
    </row>
    <row r="5" spans="1:77" ht="120" customHeight="1">
      <c r="A5" s="287"/>
      <c r="B5" s="17">
        <v>4.2</v>
      </c>
      <c r="C5" s="93" t="s">
        <v>333</v>
      </c>
      <c r="D5" s="18" t="s">
        <v>334</v>
      </c>
      <c r="E5" s="95" t="s">
        <v>335</v>
      </c>
      <c r="F5" s="64" t="s">
        <v>180</v>
      </c>
      <c r="G5" s="19">
        <v>1</v>
      </c>
      <c r="H5" s="19" t="s">
        <v>336</v>
      </c>
      <c r="I5" s="19" t="s">
        <v>57</v>
      </c>
      <c r="J5" s="61">
        <v>45473</v>
      </c>
      <c r="K5" s="22"/>
      <c r="L5" s="33"/>
      <c r="M5" s="33"/>
      <c r="N5" s="33"/>
      <c r="O5" s="33"/>
      <c r="P5" s="31"/>
      <c r="Q5" s="31"/>
      <c r="R5" s="31"/>
      <c r="S5" s="31"/>
      <c r="T5" s="31"/>
      <c r="U5" s="31"/>
      <c r="V5" s="20" t="s">
        <v>337</v>
      </c>
      <c r="W5" s="31"/>
      <c r="X5" s="31"/>
      <c r="Y5" s="26">
        <f t="shared" si="0"/>
        <v>0</v>
      </c>
      <c r="Z5" s="27"/>
      <c r="AA5" s="26" t="e">
        <f t="shared" si="1"/>
        <v>#DIV/0!</v>
      </c>
      <c r="AB5" s="31"/>
      <c r="AC5" s="31"/>
      <c r="AD5" s="28"/>
      <c r="AE5" s="29"/>
      <c r="AF5" s="29"/>
      <c r="AG5" s="29"/>
      <c r="AH5" s="29"/>
      <c r="AI5" s="29"/>
      <c r="AJ5" s="29"/>
      <c r="AK5" s="29"/>
      <c r="AL5" s="29"/>
      <c r="AM5" s="29"/>
      <c r="AN5" s="29"/>
      <c r="AO5" s="29"/>
      <c r="AP5" s="29"/>
      <c r="AQ5" s="29"/>
      <c r="AR5" s="29"/>
      <c r="AS5" s="29"/>
      <c r="AT5" s="29"/>
      <c r="AU5" s="29"/>
      <c r="AV5" s="29"/>
      <c r="AW5" s="29"/>
      <c r="AX5" s="45"/>
      <c r="AY5" s="45"/>
      <c r="AZ5" s="45"/>
      <c r="BA5" s="45"/>
      <c r="BB5" s="29"/>
      <c r="BC5" s="29"/>
      <c r="BD5" s="29"/>
      <c r="BE5" s="29"/>
      <c r="BF5" s="29"/>
      <c r="BG5" s="29"/>
      <c r="BH5" s="29"/>
      <c r="BI5" s="29"/>
      <c r="BJ5" s="29"/>
      <c r="BK5" s="29"/>
      <c r="BL5" s="29"/>
      <c r="BM5" s="29"/>
      <c r="BN5" s="29"/>
      <c r="BO5" s="112" t="s">
        <v>338</v>
      </c>
      <c r="BP5" s="29"/>
      <c r="BQ5" s="29"/>
      <c r="BR5" s="29"/>
      <c r="BS5" s="29"/>
      <c r="BT5" s="29"/>
      <c r="BU5" s="29"/>
      <c r="BV5" s="29"/>
      <c r="BW5" s="29"/>
      <c r="BX5" s="29"/>
      <c r="BY5" s="29"/>
    </row>
    <row r="6" spans="1:77" ht="48.75" customHeight="1">
      <c r="A6" s="287"/>
      <c r="B6" s="17">
        <v>4.3</v>
      </c>
      <c r="C6" s="93" t="s">
        <v>339</v>
      </c>
      <c r="D6" s="18" t="s">
        <v>340</v>
      </c>
      <c r="E6" s="95" t="s">
        <v>341</v>
      </c>
      <c r="F6" s="64" t="s">
        <v>342</v>
      </c>
      <c r="G6" s="19">
        <v>1</v>
      </c>
      <c r="H6" s="19" t="s">
        <v>343</v>
      </c>
      <c r="I6" s="19" t="s">
        <v>57</v>
      </c>
      <c r="J6" s="61">
        <v>45626</v>
      </c>
      <c r="K6" s="22"/>
      <c r="L6" s="23"/>
      <c r="M6" s="23"/>
      <c r="N6" s="23"/>
      <c r="O6" s="24" t="s">
        <v>344</v>
      </c>
      <c r="P6" s="20" t="s">
        <v>344</v>
      </c>
      <c r="Q6" s="20" t="s">
        <v>344</v>
      </c>
      <c r="R6" s="20" t="s">
        <v>344</v>
      </c>
      <c r="S6" s="20" t="s">
        <v>344</v>
      </c>
      <c r="T6" s="21"/>
      <c r="U6" s="21"/>
      <c r="V6" s="21"/>
      <c r="W6" s="21"/>
      <c r="X6" s="21"/>
      <c r="Y6" s="26">
        <f t="shared" si="0"/>
        <v>0</v>
      </c>
      <c r="Z6" s="27"/>
      <c r="AA6" s="26" t="e">
        <f t="shared" si="1"/>
        <v>#DIV/0!</v>
      </c>
      <c r="AB6" s="21"/>
      <c r="AC6" s="21"/>
      <c r="AD6" s="28"/>
      <c r="AE6" s="29"/>
      <c r="AF6" s="45"/>
      <c r="AG6" s="45"/>
      <c r="AH6" s="45"/>
      <c r="AI6" s="45"/>
      <c r="AJ6" s="45"/>
      <c r="AK6" s="45"/>
      <c r="AL6" s="45"/>
      <c r="AM6" s="45"/>
      <c r="AN6" s="45"/>
      <c r="AO6" s="45"/>
      <c r="AP6" s="45"/>
      <c r="AQ6" s="45"/>
      <c r="AR6" s="45"/>
      <c r="AS6" s="45"/>
      <c r="AT6" s="45"/>
      <c r="AU6" s="45"/>
      <c r="AV6" s="45"/>
      <c r="AW6" s="45"/>
      <c r="AX6" s="29"/>
      <c r="AY6" s="29"/>
      <c r="AZ6" s="29"/>
      <c r="BA6" s="29"/>
      <c r="BB6" s="29"/>
      <c r="BC6" s="29"/>
      <c r="BD6" s="29"/>
      <c r="BE6" s="29"/>
      <c r="BF6" s="29"/>
      <c r="BG6" s="29"/>
      <c r="BH6" s="29"/>
      <c r="BI6" s="29"/>
      <c r="BJ6" s="29"/>
      <c r="BK6" s="29"/>
      <c r="BL6" s="29"/>
      <c r="BM6" s="29"/>
      <c r="BN6" s="29"/>
      <c r="BO6" s="29"/>
      <c r="BP6" s="29"/>
      <c r="BQ6" s="29"/>
      <c r="BR6" s="45"/>
      <c r="BS6" s="45"/>
      <c r="BT6" s="45"/>
      <c r="BU6" s="45"/>
      <c r="BV6" s="29"/>
      <c r="BW6" s="29"/>
      <c r="BX6" s="29"/>
      <c r="BY6" s="29"/>
    </row>
    <row r="7" spans="1:77" ht="48.75" customHeight="1">
      <c r="A7" s="288"/>
      <c r="B7" s="17">
        <v>4.4000000000000004</v>
      </c>
      <c r="C7" s="93" t="s">
        <v>345</v>
      </c>
      <c r="D7" s="18" t="s">
        <v>346</v>
      </c>
      <c r="E7" s="95" t="s">
        <v>347</v>
      </c>
      <c r="F7" s="64" t="s">
        <v>180</v>
      </c>
      <c r="G7" s="19">
        <v>2</v>
      </c>
      <c r="H7" s="19" t="s">
        <v>347</v>
      </c>
      <c r="I7" s="19" t="s">
        <v>57</v>
      </c>
      <c r="J7" s="61">
        <v>45626</v>
      </c>
      <c r="K7" s="22"/>
      <c r="L7" s="33"/>
      <c r="M7" s="33"/>
      <c r="N7" s="33"/>
      <c r="O7" s="33"/>
      <c r="P7" s="31"/>
      <c r="Q7" s="31"/>
      <c r="R7" s="31"/>
      <c r="S7" s="20" t="s">
        <v>337</v>
      </c>
      <c r="T7" s="20"/>
      <c r="U7" s="31"/>
      <c r="V7" s="31"/>
      <c r="W7" s="31"/>
      <c r="X7" s="31"/>
      <c r="Y7" s="26">
        <f t="shared" si="0"/>
        <v>0</v>
      </c>
      <c r="Z7" s="27"/>
      <c r="AA7" s="26" t="e">
        <f t="shared" si="1"/>
        <v>#DIV/0!</v>
      </c>
      <c r="AB7" s="31"/>
      <c r="AC7" s="31"/>
      <c r="AD7" s="28"/>
      <c r="AE7" s="29"/>
      <c r="AF7" s="29"/>
      <c r="AG7" s="29"/>
      <c r="AH7" s="29"/>
      <c r="AI7" s="29"/>
      <c r="AJ7" s="29"/>
      <c r="AK7" s="29"/>
      <c r="AL7" s="29"/>
      <c r="AM7" s="29"/>
      <c r="AN7" s="29"/>
      <c r="AO7" s="29"/>
      <c r="AP7" s="29"/>
      <c r="AQ7" s="29"/>
      <c r="AR7" s="29"/>
      <c r="AS7" s="29"/>
      <c r="AT7" s="50"/>
      <c r="AU7" s="50"/>
      <c r="AV7" s="50"/>
      <c r="AW7" s="50"/>
      <c r="AX7" s="45"/>
      <c r="AY7" s="45"/>
      <c r="AZ7" s="45"/>
      <c r="BA7" s="45"/>
      <c r="BB7" s="45"/>
      <c r="BC7" s="45"/>
      <c r="BD7" s="113"/>
      <c r="BE7" s="45"/>
      <c r="BF7" s="29"/>
      <c r="BG7" s="29"/>
      <c r="BH7" s="29"/>
      <c r="BI7" s="112" t="s">
        <v>348</v>
      </c>
      <c r="BJ7" s="29"/>
      <c r="BK7" s="29"/>
      <c r="BL7" s="29"/>
      <c r="BM7" s="29"/>
      <c r="BN7" s="29"/>
      <c r="BO7" s="29"/>
      <c r="BP7" s="29"/>
      <c r="BQ7" s="29"/>
      <c r="BR7" s="45"/>
      <c r="BS7" s="45"/>
      <c r="BT7" s="45"/>
      <c r="BU7" s="45"/>
      <c r="BV7" s="29"/>
      <c r="BW7" s="29"/>
      <c r="BX7" s="29"/>
      <c r="BY7" s="29"/>
    </row>
    <row r="8" spans="1:77" ht="71.25">
      <c r="A8" s="39" t="s">
        <v>349</v>
      </c>
      <c r="B8" s="17">
        <v>4.5</v>
      </c>
      <c r="C8" s="93" t="s">
        <v>350</v>
      </c>
      <c r="D8" s="18" t="s">
        <v>351</v>
      </c>
      <c r="E8" s="95" t="s">
        <v>352</v>
      </c>
      <c r="F8" s="64" t="s">
        <v>180</v>
      </c>
      <c r="G8" s="19">
        <v>1</v>
      </c>
      <c r="H8" s="19" t="s">
        <v>353</v>
      </c>
      <c r="I8" s="19" t="s">
        <v>57</v>
      </c>
      <c r="J8" s="61">
        <v>45657</v>
      </c>
      <c r="K8" s="22"/>
      <c r="L8" s="44"/>
      <c r="M8" s="44"/>
      <c r="N8" s="44"/>
      <c r="O8" s="44"/>
      <c r="P8" s="43"/>
      <c r="Q8" s="43"/>
      <c r="R8" s="43"/>
      <c r="S8" s="43"/>
      <c r="T8" s="43"/>
      <c r="U8" s="43"/>
      <c r="V8" s="43"/>
      <c r="W8" s="43"/>
      <c r="X8" s="43"/>
      <c r="Y8" s="26">
        <f t="shared" si="0"/>
        <v>0</v>
      </c>
      <c r="Z8" s="27"/>
      <c r="AA8" s="26" t="e">
        <f t="shared" si="1"/>
        <v>#DIV/0!</v>
      </c>
      <c r="AB8" s="43"/>
      <c r="AC8" s="43"/>
      <c r="AD8" s="28"/>
      <c r="AE8" s="29"/>
      <c r="AF8" s="29"/>
      <c r="AG8" s="29"/>
      <c r="AH8" s="29"/>
      <c r="AI8" s="29"/>
      <c r="AJ8" s="29"/>
      <c r="AK8" s="29"/>
      <c r="AL8" s="29"/>
      <c r="AM8" s="29"/>
      <c r="AN8" s="29"/>
      <c r="AO8" s="29"/>
      <c r="AP8" s="29"/>
      <c r="AQ8" s="29"/>
      <c r="AR8" s="29"/>
      <c r="AS8" s="29"/>
      <c r="AT8" s="29"/>
      <c r="AU8" s="29"/>
      <c r="AV8" s="29"/>
      <c r="AW8" s="29"/>
      <c r="AX8" s="45"/>
      <c r="AY8" s="45"/>
      <c r="AZ8" s="45"/>
      <c r="BA8" s="45"/>
      <c r="BB8" s="45"/>
      <c r="BC8" s="45"/>
      <c r="BD8" s="45"/>
      <c r="BE8" s="45"/>
      <c r="BF8" s="29"/>
      <c r="BG8" s="29"/>
      <c r="BH8" s="29"/>
      <c r="BI8" s="29"/>
      <c r="BJ8" s="29"/>
      <c r="BK8" s="29"/>
      <c r="BL8" s="29"/>
      <c r="BM8" s="29"/>
      <c r="BN8" s="29"/>
      <c r="BO8" s="29"/>
      <c r="BP8" s="29"/>
      <c r="BQ8" s="29"/>
      <c r="BR8" s="29"/>
      <c r="BS8" s="29"/>
      <c r="BT8" s="29"/>
      <c r="BU8" s="29"/>
      <c r="BV8" s="114"/>
      <c r="BW8" s="114"/>
      <c r="BX8" s="114"/>
      <c r="BY8" s="114"/>
    </row>
    <row r="9" spans="1:77">
      <c r="A9" s="73"/>
      <c r="B9" s="115"/>
      <c r="C9" s="116"/>
      <c r="D9" s="116"/>
      <c r="E9" s="116"/>
      <c r="F9" s="116"/>
      <c r="G9" s="116"/>
      <c r="H9" s="117"/>
      <c r="I9" s="117"/>
      <c r="J9" s="117">
        <v>5</v>
      </c>
      <c r="K9" s="86"/>
      <c r="L9" s="86"/>
      <c r="M9" s="86"/>
      <c r="N9" s="86"/>
      <c r="O9" s="86"/>
    </row>
    <row r="10" spans="1:77" hidden="1">
      <c r="A10" s="73" t="s">
        <v>190</v>
      </c>
      <c r="B10" s="115"/>
      <c r="C10" s="116"/>
      <c r="D10" s="116"/>
      <c r="E10" s="116"/>
      <c r="F10" s="116"/>
      <c r="G10" s="116"/>
      <c r="H10" s="117"/>
      <c r="I10" s="117"/>
      <c r="J10" s="117"/>
      <c r="K10" s="86"/>
      <c r="L10" s="86"/>
      <c r="M10" s="86"/>
      <c r="N10" s="86"/>
      <c r="O10" s="86"/>
    </row>
    <row r="11" spans="1:77" hidden="1">
      <c r="A11" s="73" t="s">
        <v>193</v>
      </c>
      <c r="B11" s="115"/>
      <c r="C11" s="116"/>
      <c r="D11" s="116"/>
      <c r="E11" s="116"/>
      <c r="F11" s="116"/>
      <c r="G11" s="116"/>
      <c r="H11" s="116"/>
      <c r="I11" s="116"/>
      <c r="J11" s="116"/>
      <c r="K11" s="86"/>
      <c r="L11" s="86"/>
      <c r="M11" s="86"/>
      <c r="N11" s="86"/>
      <c r="O11" s="86"/>
    </row>
    <row r="12" spans="1:77" hidden="1">
      <c r="A12" s="73" t="s">
        <v>195</v>
      </c>
      <c r="B12" s="115"/>
      <c r="C12" s="116"/>
      <c r="D12" s="116"/>
      <c r="E12" s="116"/>
      <c r="F12" s="116"/>
      <c r="G12" s="116"/>
      <c r="H12" s="116"/>
      <c r="I12" s="116"/>
      <c r="J12" s="116"/>
      <c r="K12" s="86"/>
      <c r="L12" s="86"/>
      <c r="M12" s="86"/>
      <c r="N12" s="86"/>
      <c r="O12" s="86"/>
    </row>
    <row r="13" spans="1:77" hidden="1">
      <c r="A13" s="73"/>
      <c r="B13" s="115"/>
      <c r="C13" s="116"/>
      <c r="D13" s="116"/>
      <c r="E13" s="116"/>
      <c r="F13" s="116"/>
      <c r="G13" s="116"/>
      <c r="H13" s="116"/>
      <c r="I13" s="116"/>
      <c r="J13" s="116"/>
      <c r="K13" s="86"/>
      <c r="L13" s="86"/>
      <c r="M13" s="86"/>
      <c r="N13" s="86"/>
      <c r="O13" s="86"/>
    </row>
    <row r="14" spans="1:77">
      <c r="A14" s="73"/>
      <c r="B14" s="115"/>
      <c r="C14" s="116"/>
      <c r="D14" s="116"/>
      <c r="E14" s="116"/>
      <c r="F14" s="116"/>
      <c r="G14" s="116"/>
      <c r="H14" s="116"/>
      <c r="I14" s="116"/>
      <c r="J14" s="116"/>
      <c r="K14" s="86"/>
      <c r="L14" s="86"/>
      <c r="M14" s="86"/>
      <c r="N14" s="86"/>
      <c r="O14" s="86"/>
    </row>
    <row r="15" spans="1:77">
      <c r="A15" s="73"/>
      <c r="B15" s="115"/>
      <c r="C15" s="116"/>
      <c r="D15" s="116"/>
      <c r="E15" s="116"/>
      <c r="F15" s="116"/>
      <c r="G15" s="116"/>
      <c r="H15" s="116"/>
      <c r="I15" s="116"/>
      <c r="J15" s="116"/>
      <c r="K15" s="86"/>
      <c r="L15" s="86"/>
      <c r="M15" s="86"/>
      <c r="N15" s="86"/>
      <c r="O15" s="86"/>
    </row>
    <row r="16" spans="1:77">
      <c r="A16" s="73"/>
      <c r="B16" s="115"/>
      <c r="C16" s="116"/>
      <c r="D16" s="116"/>
      <c r="E16" s="116"/>
      <c r="F16" s="116"/>
      <c r="G16" s="116"/>
      <c r="H16" s="116"/>
      <c r="I16" s="116"/>
      <c r="J16" s="116"/>
      <c r="K16" s="86"/>
      <c r="L16" s="86"/>
      <c r="M16" s="86"/>
      <c r="N16" s="86"/>
      <c r="O16" s="86"/>
    </row>
    <row r="17" spans="1:15" ht="15.75" customHeight="1">
      <c r="A17" s="73"/>
      <c r="B17" s="115"/>
      <c r="C17" s="116"/>
      <c r="D17" s="116"/>
      <c r="E17" s="116"/>
      <c r="F17" s="116"/>
      <c r="G17" s="116"/>
      <c r="H17" s="116"/>
      <c r="I17" s="116"/>
      <c r="J17" s="116"/>
      <c r="K17" s="86"/>
      <c r="L17" s="86"/>
      <c r="M17" s="86"/>
      <c r="N17" s="86"/>
      <c r="O17" s="86"/>
    </row>
    <row r="18" spans="1:15" ht="15.75" customHeight="1">
      <c r="A18" s="73"/>
      <c r="B18" s="115"/>
      <c r="C18" s="116"/>
      <c r="D18" s="116"/>
      <c r="E18" s="116"/>
      <c r="F18" s="116"/>
      <c r="G18" s="116"/>
      <c r="H18" s="116"/>
      <c r="I18" s="116"/>
      <c r="J18" s="116"/>
      <c r="K18" s="86"/>
      <c r="L18" s="86"/>
      <c r="M18" s="86"/>
      <c r="N18" s="86"/>
      <c r="O18" s="86"/>
    </row>
    <row r="19" spans="1:15" ht="15.75" customHeight="1">
      <c r="A19" s="73"/>
      <c r="B19" s="115"/>
      <c r="C19" s="116"/>
      <c r="D19" s="116"/>
      <c r="E19" s="116"/>
      <c r="F19" s="116"/>
      <c r="G19" s="116"/>
      <c r="H19" s="116"/>
      <c r="I19" s="116"/>
      <c r="J19" s="116"/>
      <c r="K19" s="86"/>
      <c r="L19" s="86"/>
      <c r="M19" s="86"/>
      <c r="N19" s="86"/>
      <c r="O19" s="86"/>
    </row>
    <row r="20" spans="1:15" ht="15.75" customHeight="1">
      <c r="A20" s="73"/>
      <c r="B20" s="115"/>
      <c r="C20" s="116"/>
      <c r="D20" s="116"/>
      <c r="E20" s="116"/>
      <c r="F20" s="116"/>
      <c r="G20" s="116"/>
      <c r="H20" s="116"/>
      <c r="I20" s="116"/>
      <c r="J20" s="116"/>
      <c r="K20" s="86"/>
      <c r="L20" s="86"/>
      <c r="M20" s="86"/>
      <c r="N20" s="86"/>
      <c r="O20" s="86"/>
    </row>
    <row r="21" spans="1:15" ht="15.75" customHeight="1">
      <c r="A21" s="73"/>
      <c r="B21" s="115"/>
      <c r="C21" s="116"/>
      <c r="D21" s="116"/>
      <c r="E21" s="116"/>
      <c r="F21" s="116"/>
      <c r="G21" s="116"/>
      <c r="H21" s="116"/>
      <c r="I21" s="116"/>
      <c r="J21" s="116"/>
      <c r="K21" s="86"/>
      <c r="L21" s="86"/>
      <c r="M21" s="86"/>
      <c r="N21" s="86"/>
      <c r="O21" s="86"/>
    </row>
    <row r="22" spans="1:15" ht="15.75" customHeight="1">
      <c r="A22" s="73"/>
      <c r="B22" s="115"/>
      <c r="C22" s="116"/>
      <c r="D22" s="116"/>
      <c r="E22" s="116"/>
      <c r="F22" s="116"/>
      <c r="G22" s="116"/>
      <c r="H22" s="116"/>
      <c r="I22" s="116"/>
      <c r="J22" s="116"/>
      <c r="K22" s="86"/>
      <c r="L22" s="86"/>
      <c r="M22" s="86"/>
      <c r="N22" s="86"/>
      <c r="O22" s="86"/>
    </row>
    <row r="23" spans="1:15" ht="15.75" customHeight="1">
      <c r="A23" s="73"/>
      <c r="B23" s="115"/>
      <c r="C23" s="116"/>
      <c r="D23" s="116"/>
      <c r="E23" s="116"/>
      <c r="F23" s="116"/>
      <c r="G23" s="116"/>
      <c r="H23" s="116"/>
      <c r="I23" s="116"/>
      <c r="J23" s="116"/>
      <c r="K23" s="86"/>
      <c r="L23" s="86"/>
      <c r="M23" s="86"/>
      <c r="N23" s="86"/>
      <c r="O23" s="86"/>
    </row>
    <row r="24" spans="1:15" ht="15.75" customHeight="1">
      <c r="A24" s="73"/>
      <c r="B24" s="115"/>
      <c r="C24" s="116"/>
      <c r="D24" s="116"/>
      <c r="E24" s="116"/>
      <c r="F24" s="116"/>
      <c r="G24" s="116"/>
      <c r="H24" s="116"/>
      <c r="I24" s="116"/>
      <c r="J24" s="116"/>
      <c r="K24" s="86"/>
      <c r="L24" s="86"/>
      <c r="M24" s="86"/>
      <c r="N24" s="86"/>
      <c r="O24" s="86"/>
    </row>
    <row r="25" spans="1:15" ht="15.75" customHeight="1">
      <c r="A25" s="73"/>
      <c r="B25" s="115"/>
      <c r="C25" s="116"/>
      <c r="D25" s="116"/>
      <c r="E25" s="116"/>
      <c r="F25" s="116"/>
      <c r="G25" s="116"/>
      <c r="H25" s="116"/>
      <c r="I25" s="116"/>
      <c r="J25" s="116"/>
      <c r="K25" s="86"/>
      <c r="L25" s="86"/>
      <c r="M25" s="86"/>
      <c r="N25" s="86"/>
      <c r="O25" s="86"/>
    </row>
    <row r="26" spans="1:15" ht="15.75" customHeight="1">
      <c r="A26" s="73"/>
      <c r="B26" s="115"/>
      <c r="C26" s="116"/>
      <c r="D26" s="116"/>
      <c r="E26" s="116"/>
      <c r="F26" s="116"/>
      <c r="G26" s="116"/>
      <c r="H26" s="116"/>
      <c r="I26" s="116"/>
      <c r="J26" s="116"/>
      <c r="K26" s="86"/>
      <c r="L26" s="86"/>
      <c r="M26" s="86"/>
      <c r="N26" s="86"/>
      <c r="O26" s="86"/>
    </row>
    <row r="27" spans="1:15" ht="15.75" customHeight="1">
      <c r="A27" s="73"/>
      <c r="B27" s="115"/>
      <c r="C27" s="116"/>
      <c r="D27" s="116"/>
      <c r="E27" s="116"/>
      <c r="F27" s="116"/>
      <c r="G27" s="116"/>
      <c r="H27" s="116"/>
      <c r="I27" s="116"/>
      <c r="J27" s="116"/>
      <c r="K27" s="86"/>
      <c r="L27" s="86"/>
      <c r="M27" s="86"/>
      <c r="N27" s="86"/>
      <c r="O27" s="86"/>
    </row>
    <row r="28" spans="1:15" ht="15.75" customHeight="1">
      <c r="A28" s="73"/>
      <c r="B28" s="115"/>
      <c r="C28" s="116"/>
      <c r="D28" s="116"/>
      <c r="E28" s="116"/>
      <c r="F28" s="116"/>
      <c r="G28" s="116"/>
      <c r="H28" s="116"/>
      <c r="I28" s="116"/>
      <c r="J28" s="116"/>
      <c r="K28" s="86"/>
      <c r="L28" s="86"/>
      <c r="M28" s="86"/>
      <c r="N28" s="86"/>
      <c r="O28" s="86"/>
    </row>
    <row r="29" spans="1:15" ht="15.75" customHeight="1">
      <c r="A29" s="73"/>
      <c r="B29" s="115"/>
      <c r="C29" s="116"/>
      <c r="D29" s="116"/>
      <c r="E29" s="116"/>
      <c r="F29" s="116"/>
      <c r="G29" s="116"/>
      <c r="H29" s="116"/>
      <c r="I29" s="116"/>
      <c r="J29" s="116"/>
      <c r="K29" s="86"/>
      <c r="L29" s="86"/>
      <c r="M29" s="86"/>
      <c r="N29" s="86"/>
      <c r="O29" s="86"/>
    </row>
    <row r="30" spans="1:15" ht="15.75" customHeight="1">
      <c r="A30" s="73"/>
      <c r="B30" s="115"/>
      <c r="C30" s="116"/>
      <c r="D30" s="116"/>
      <c r="E30" s="116"/>
      <c r="F30" s="116"/>
      <c r="G30" s="116"/>
      <c r="H30" s="116"/>
      <c r="I30" s="116"/>
      <c r="J30" s="116"/>
      <c r="K30" s="86"/>
      <c r="L30" s="86"/>
      <c r="M30" s="86"/>
      <c r="N30" s="86"/>
      <c r="O30" s="86"/>
    </row>
    <row r="31" spans="1:15" ht="15.75" customHeight="1">
      <c r="A31" s="73"/>
      <c r="B31" s="115"/>
      <c r="C31" s="116"/>
      <c r="D31" s="116"/>
      <c r="E31" s="116"/>
      <c r="F31" s="116"/>
      <c r="G31" s="116"/>
      <c r="H31" s="116"/>
      <c r="I31" s="116"/>
      <c r="J31" s="116"/>
      <c r="K31" s="86"/>
      <c r="L31" s="86"/>
      <c r="M31" s="86"/>
      <c r="N31" s="86"/>
      <c r="O31" s="86"/>
    </row>
    <row r="32" spans="1:15" ht="15.75" customHeight="1">
      <c r="A32" s="73"/>
      <c r="B32" s="115"/>
      <c r="C32" s="116"/>
      <c r="D32" s="116"/>
      <c r="E32" s="116"/>
      <c r="F32" s="116"/>
      <c r="G32" s="116"/>
      <c r="H32" s="116"/>
      <c r="I32" s="116"/>
      <c r="J32" s="116"/>
      <c r="K32" s="86"/>
      <c r="L32" s="86"/>
      <c r="M32" s="86"/>
      <c r="N32" s="86"/>
      <c r="O32" s="86"/>
    </row>
    <row r="33" spans="1:15" ht="15.75" customHeight="1">
      <c r="A33" s="73"/>
      <c r="B33" s="115"/>
      <c r="C33" s="116"/>
      <c r="D33" s="116"/>
      <c r="E33" s="116"/>
      <c r="F33" s="116"/>
      <c r="G33" s="116"/>
      <c r="H33" s="116"/>
      <c r="I33" s="116"/>
      <c r="J33" s="116"/>
      <c r="K33" s="86"/>
      <c r="L33" s="86"/>
      <c r="M33" s="86"/>
      <c r="N33" s="86"/>
      <c r="O33" s="86"/>
    </row>
    <row r="34" spans="1:15" ht="15.75" customHeight="1">
      <c r="A34" s="73"/>
      <c r="B34" s="115"/>
      <c r="C34" s="116"/>
      <c r="D34" s="116"/>
      <c r="E34" s="116"/>
      <c r="F34" s="116"/>
      <c r="G34" s="116"/>
      <c r="H34" s="116"/>
      <c r="I34" s="116"/>
      <c r="J34" s="116"/>
      <c r="K34" s="86"/>
      <c r="L34" s="86"/>
      <c r="M34" s="86"/>
      <c r="N34" s="86"/>
      <c r="O34" s="86"/>
    </row>
    <row r="35" spans="1:15" ht="15.75" customHeight="1">
      <c r="A35" s="73"/>
      <c r="B35" s="115"/>
      <c r="C35" s="116"/>
      <c r="D35" s="116"/>
      <c r="E35" s="116"/>
      <c r="F35" s="116"/>
      <c r="G35" s="116"/>
      <c r="H35" s="116"/>
      <c r="I35" s="116"/>
      <c r="J35" s="116"/>
      <c r="K35" s="86"/>
      <c r="L35" s="86"/>
      <c r="M35" s="86"/>
      <c r="N35" s="86"/>
      <c r="O35" s="86"/>
    </row>
    <row r="36" spans="1:15" ht="15.75" customHeight="1">
      <c r="A36" s="73"/>
      <c r="B36" s="115"/>
      <c r="C36" s="116"/>
      <c r="D36" s="116"/>
      <c r="E36" s="116"/>
      <c r="F36" s="116"/>
      <c r="G36" s="116"/>
      <c r="H36" s="116"/>
      <c r="I36" s="116"/>
      <c r="J36" s="116"/>
      <c r="K36" s="86"/>
      <c r="L36" s="86"/>
      <c r="M36" s="86"/>
      <c r="N36" s="86"/>
      <c r="O36" s="86"/>
    </row>
    <row r="37" spans="1:15" ht="15.75" customHeight="1">
      <c r="A37" s="73"/>
      <c r="B37" s="115"/>
      <c r="C37" s="116"/>
      <c r="D37" s="116"/>
      <c r="E37" s="116"/>
      <c r="F37" s="116"/>
      <c r="G37" s="116"/>
      <c r="H37" s="116"/>
      <c r="I37" s="116"/>
      <c r="J37" s="116"/>
      <c r="K37" s="86"/>
      <c r="L37" s="86"/>
      <c r="M37" s="86"/>
      <c r="N37" s="86"/>
      <c r="O37" s="86"/>
    </row>
    <row r="38" spans="1:15" ht="15.75" customHeight="1">
      <c r="A38" s="73"/>
      <c r="B38" s="115"/>
      <c r="C38" s="116"/>
      <c r="D38" s="116"/>
      <c r="E38" s="116"/>
      <c r="F38" s="116"/>
      <c r="G38" s="116"/>
      <c r="H38" s="116"/>
      <c r="I38" s="116"/>
      <c r="J38" s="116"/>
      <c r="K38" s="86"/>
      <c r="L38" s="86"/>
      <c r="M38" s="86"/>
      <c r="N38" s="86"/>
      <c r="O38" s="86"/>
    </row>
    <row r="39" spans="1:15" ht="15.75" customHeight="1">
      <c r="A39" s="73"/>
      <c r="B39" s="115"/>
      <c r="C39" s="116"/>
      <c r="D39" s="116"/>
      <c r="E39" s="116"/>
      <c r="F39" s="116"/>
      <c r="G39" s="116"/>
      <c r="H39" s="116"/>
      <c r="I39" s="116"/>
      <c r="J39" s="116"/>
      <c r="K39" s="86"/>
      <c r="L39" s="86"/>
      <c r="M39" s="86"/>
      <c r="N39" s="86"/>
      <c r="O39" s="86"/>
    </row>
    <row r="40" spans="1:15" ht="15.75" customHeight="1">
      <c r="A40" s="73"/>
      <c r="B40" s="115"/>
      <c r="C40" s="116"/>
      <c r="D40" s="116"/>
      <c r="E40" s="116"/>
      <c r="F40" s="116"/>
      <c r="G40" s="116"/>
      <c r="H40" s="116"/>
      <c r="I40" s="116"/>
      <c r="J40" s="116"/>
      <c r="K40" s="86"/>
      <c r="L40" s="86"/>
      <c r="M40" s="86"/>
      <c r="N40" s="86"/>
      <c r="O40" s="86"/>
    </row>
    <row r="41" spans="1:15" ht="15.75" customHeight="1">
      <c r="A41" s="73"/>
      <c r="B41" s="115"/>
      <c r="C41" s="116"/>
      <c r="D41" s="116"/>
      <c r="E41" s="116"/>
      <c r="F41" s="116"/>
      <c r="G41" s="116"/>
      <c r="H41" s="116"/>
      <c r="I41" s="116"/>
      <c r="J41" s="116"/>
      <c r="K41" s="86"/>
      <c r="L41" s="86"/>
      <c r="M41" s="86"/>
      <c r="N41" s="86"/>
      <c r="O41" s="86"/>
    </row>
    <row r="42" spans="1:15" ht="15.75" customHeight="1">
      <c r="A42" s="73"/>
      <c r="B42" s="115"/>
      <c r="C42" s="116"/>
      <c r="D42" s="116"/>
      <c r="E42" s="116"/>
      <c r="F42" s="116"/>
      <c r="G42" s="116"/>
      <c r="H42" s="116"/>
      <c r="I42" s="116"/>
      <c r="J42" s="116"/>
      <c r="K42" s="86"/>
      <c r="L42" s="86"/>
      <c r="M42" s="86"/>
      <c r="N42" s="86"/>
      <c r="O42" s="86"/>
    </row>
    <row r="43" spans="1:15" ht="15.75" customHeight="1">
      <c r="A43" s="73"/>
      <c r="B43" s="115"/>
      <c r="C43" s="116"/>
      <c r="D43" s="116"/>
      <c r="E43" s="116"/>
      <c r="F43" s="116"/>
      <c r="G43" s="116"/>
      <c r="H43" s="116"/>
      <c r="I43" s="116"/>
      <c r="J43" s="116"/>
      <c r="K43" s="86"/>
      <c r="L43" s="86"/>
      <c r="M43" s="86"/>
      <c r="N43" s="86"/>
      <c r="O43" s="86"/>
    </row>
    <row r="44" spans="1:15" ht="15.75" customHeight="1">
      <c r="A44" s="73"/>
      <c r="B44" s="115"/>
      <c r="C44" s="116"/>
      <c r="D44" s="116"/>
      <c r="E44" s="116"/>
      <c r="F44" s="116"/>
      <c r="G44" s="116"/>
      <c r="H44" s="116"/>
      <c r="I44" s="116"/>
      <c r="J44" s="116"/>
      <c r="K44" s="86"/>
      <c r="L44" s="86"/>
      <c r="M44" s="86"/>
      <c r="N44" s="86"/>
      <c r="O44" s="86"/>
    </row>
    <row r="45" spans="1:15" ht="15.75" customHeight="1">
      <c r="A45" s="73"/>
      <c r="B45" s="115"/>
      <c r="C45" s="116"/>
      <c r="D45" s="116"/>
      <c r="E45" s="116"/>
      <c r="F45" s="116"/>
      <c r="G45" s="116"/>
      <c r="H45" s="116"/>
      <c r="I45" s="116"/>
      <c r="J45" s="116"/>
      <c r="K45" s="86"/>
      <c r="L45" s="86"/>
      <c r="M45" s="86"/>
      <c r="N45" s="86"/>
      <c r="O45" s="86"/>
    </row>
    <row r="46" spans="1:15" ht="15.75" customHeight="1">
      <c r="A46" s="73"/>
      <c r="B46" s="115"/>
      <c r="C46" s="116"/>
      <c r="D46" s="116"/>
      <c r="E46" s="116"/>
      <c r="F46" s="116"/>
      <c r="G46" s="116"/>
      <c r="H46" s="116"/>
      <c r="I46" s="116"/>
      <c r="J46" s="116"/>
      <c r="K46" s="86"/>
      <c r="L46" s="86"/>
      <c r="M46" s="86"/>
      <c r="N46" s="86"/>
      <c r="O46" s="86"/>
    </row>
    <row r="47" spans="1:15" ht="15.75" customHeight="1">
      <c r="A47" s="73"/>
      <c r="B47" s="115"/>
      <c r="C47" s="116"/>
      <c r="D47" s="116"/>
      <c r="E47" s="116"/>
      <c r="F47" s="116"/>
      <c r="G47" s="116"/>
      <c r="H47" s="116"/>
      <c r="I47" s="116"/>
      <c r="J47" s="116"/>
      <c r="K47" s="86"/>
      <c r="L47" s="86"/>
      <c r="M47" s="86"/>
      <c r="N47" s="86"/>
      <c r="O47" s="86"/>
    </row>
    <row r="48" spans="1:15" ht="15.75" customHeight="1">
      <c r="A48" s="73"/>
      <c r="B48" s="115"/>
      <c r="C48" s="116"/>
      <c r="D48" s="116"/>
      <c r="E48" s="116"/>
      <c r="F48" s="116"/>
      <c r="G48" s="116"/>
      <c r="H48" s="116"/>
      <c r="I48" s="116"/>
      <c r="J48" s="116"/>
      <c r="K48" s="86"/>
      <c r="L48" s="86"/>
      <c r="M48" s="86"/>
      <c r="N48" s="86"/>
      <c r="O48" s="86"/>
    </row>
    <row r="49" spans="1:15" ht="15.75" customHeight="1">
      <c r="A49" s="73"/>
      <c r="B49" s="115"/>
      <c r="C49" s="116"/>
      <c r="D49" s="116"/>
      <c r="E49" s="116"/>
      <c r="F49" s="116"/>
      <c r="G49" s="116"/>
      <c r="H49" s="116"/>
      <c r="I49" s="116"/>
      <c r="J49" s="116"/>
      <c r="K49" s="86"/>
      <c r="L49" s="86"/>
      <c r="M49" s="86"/>
      <c r="N49" s="86"/>
      <c r="O49" s="86"/>
    </row>
    <row r="50" spans="1:15" ht="15.75" customHeight="1">
      <c r="A50" s="73"/>
      <c r="B50" s="115"/>
      <c r="C50" s="116"/>
      <c r="D50" s="116"/>
      <c r="E50" s="116"/>
      <c r="F50" s="116"/>
      <c r="G50" s="116"/>
      <c r="H50" s="116"/>
      <c r="I50" s="116"/>
      <c r="J50" s="116"/>
      <c r="K50" s="86"/>
      <c r="L50" s="86"/>
      <c r="M50" s="86"/>
      <c r="N50" s="86"/>
      <c r="O50" s="86"/>
    </row>
    <row r="51" spans="1:15" ht="15.75" customHeight="1">
      <c r="A51" s="73"/>
      <c r="B51" s="115"/>
      <c r="C51" s="116"/>
      <c r="D51" s="116"/>
      <c r="E51" s="116"/>
      <c r="F51" s="116"/>
      <c r="G51" s="116"/>
      <c r="H51" s="116"/>
      <c r="I51" s="116"/>
      <c r="J51" s="116"/>
      <c r="K51" s="86"/>
      <c r="L51" s="86"/>
      <c r="M51" s="86"/>
      <c r="N51" s="86"/>
      <c r="O51" s="86"/>
    </row>
    <row r="52" spans="1:15" ht="15.75" customHeight="1">
      <c r="A52" s="73"/>
      <c r="B52" s="115"/>
      <c r="C52" s="116"/>
      <c r="D52" s="116"/>
      <c r="E52" s="116"/>
      <c r="F52" s="116"/>
      <c r="G52" s="116"/>
      <c r="H52" s="116"/>
      <c r="I52" s="116"/>
      <c r="J52" s="116"/>
      <c r="K52" s="86"/>
      <c r="L52" s="86"/>
      <c r="M52" s="86"/>
      <c r="N52" s="86"/>
      <c r="O52" s="86"/>
    </row>
    <row r="53" spans="1:15" ht="15.75" customHeight="1">
      <c r="A53" s="73"/>
      <c r="B53" s="115"/>
      <c r="C53" s="116"/>
      <c r="D53" s="116"/>
      <c r="E53" s="116"/>
      <c r="F53" s="116"/>
      <c r="G53" s="116"/>
      <c r="H53" s="116"/>
      <c r="I53" s="116"/>
      <c r="J53" s="116"/>
      <c r="K53" s="86"/>
      <c r="L53" s="86"/>
      <c r="M53" s="86"/>
      <c r="N53" s="86"/>
      <c r="O53" s="86"/>
    </row>
    <row r="54" spans="1:15" ht="15.75" customHeight="1">
      <c r="A54" s="73"/>
      <c r="B54" s="115"/>
      <c r="C54" s="116"/>
      <c r="D54" s="116"/>
      <c r="E54" s="116"/>
      <c r="F54" s="116"/>
      <c r="G54" s="116"/>
      <c r="H54" s="116"/>
      <c r="I54" s="116"/>
      <c r="J54" s="116"/>
      <c r="K54" s="86"/>
      <c r="L54" s="86"/>
      <c r="M54" s="86"/>
      <c r="N54" s="86"/>
      <c r="O54" s="86"/>
    </row>
    <row r="55" spans="1:15" ht="15.75" customHeight="1">
      <c r="A55" s="73"/>
      <c r="B55" s="115"/>
      <c r="C55" s="116"/>
      <c r="D55" s="116"/>
      <c r="E55" s="116"/>
      <c r="F55" s="116"/>
      <c r="G55" s="116"/>
      <c r="H55" s="116"/>
      <c r="I55" s="116"/>
      <c r="J55" s="116"/>
      <c r="K55" s="86"/>
      <c r="L55" s="86"/>
      <c r="M55" s="86"/>
      <c r="N55" s="86"/>
      <c r="O55" s="86"/>
    </row>
    <row r="56" spans="1:15" ht="15.75" customHeight="1">
      <c r="A56" s="73"/>
      <c r="B56" s="115"/>
      <c r="C56" s="116"/>
      <c r="D56" s="116"/>
      <c r="E56" s="116"/>
      <c r="F56" s="116"/>
      <c r="G56" s="116"/>
      <c r="H56" s="116"/>
      <c r="I56" s="116"/>
      <c r="J56" s="116"/>
      <c r="K56" s="86"/>
      <c r="L56" s="86"/>
      <c r="M56" s="86"/>
      <c r="N56" s="86"/>
      <c r="O56" s="86"/>
    </row>
    <row r="57" spans="1:15" ht="15.75" customHeight="1">
      <c r="A57" s="73"/>
      <c r="B57" s="115"/>
      <c r="C57" s="116"/>
      <c r="D57" s="116"/>
      <c r="E57" s="116"/>
      <c r="F57" s="116"/>
      <c r="G57" s="116"/>
      <c r="H57" s="116"/>
      <c r="I57" s="116"/>
      <c r="J57" s="116"/>
      <c r="K57" s="86"/>
      <c r="L57" s="86"/>
      <c r="M57" s="86"/>
      <c r="N57" s="86"/>
      <c r="O57" s="86"/>
    </row>
    <row r="58" spans="1:15" ht="15.75" customHeight="1">
      <c r="A58" s="73"/>
      <c r="B58" s="115"/>
      <c r="C58" s="116"/>
      <c r="D58" s="116"/>
      <c r="E58" s="116"/>
      <c r="F58" s="116"/>
      <c r="G58" s="116"/>
      <c r="H58" s="116"/>
      <c r="I58" s="116"/>
      <c r="J58" s="116"/>
      <c r="K58" s="86"/>
      <c r="L58" s="86"/>
      <c r="M58" s="86"/>
      <c r="N58" s="86"/>
      <c r="O58" s="86"/>
    </row>
    <row r="59" spans="1:15" ht="15.75" customHeight="1">
      <c r="A59" s="73"/>
      <c r="B59" s="115"/>
      <c r="C59" s="116"/>
      <c r="D59" s="116"/>
      <c r="E59" s="116"/>
      <c r="F59" s="116"/>
      <c r="G59" s="116"/>
      <c r="H59" s="116"/>
      <c r="I59" s="116"/>
      <c r="J59" s="116"/>
      <c r="K59" s="86"/>
      <c r="L59" s="86"/>
      <c r="M59" s="86"/>
      <c r="N59" s="86"/>
      <c r="O59" s="86"/>
    </row>
    <row r="60" spans="1:15" ht="15.75" customHeight="1">
      <c r="A60" s="73"/>
      <c r="B60" s="115"/>
      <c r="C60" s="116"/>
      <c r="D60" s="116"/>
      <c r="E60" s="116"/>
      <c r="F60" s="116"/>
      <c r="G60" s="116"/>
      <c r="H60" s="116"/>
      <c r="I60" s="116"/>
      <c r="J60" s="116"/>
      <c r="K60" s="86"/>
      <c r="L60" s="86"/>
      <c r="M60" s="86"/>
      <c r="N60" s="86"/>
      <c r="O60" s="86"/>
    </row>
    <row r="61" spans="1:15" ht="15.75" customHeight="1">
      <c r="A61" s="73"/>
      <c r="B61" s="115"/>
      <c r="C61" s="116"/>
      <c r="D61" s="116"/>
      <c r="E61" s="116"/>
      <c r="F61" s="116"/>
      <c r="G61" s="116"/>
      <c r="H61" s="116"/>
      <c r="I61" s="116"/>
      <c r="J61" s="116"/>
      <c r="K61" s="86"/>
      <c r="L61" s="86"/>
      <c r="M61" s="86"/>
      <c r="N61" s="86"/>
      <c r="O61" s="86"/>
    </row>
    <row r="62" spans="1:15" ht="15.75" customHeight="1">
      <c r="A62" s="73"/>
      <c r="B62" s="115"/>
      <c r="C62" s="116"/>
      <c r="D62" s="116"/>
      <c r="E62" s="116"/>
      <c r="F62" s="116"/>
      <c r="G62" s="116"/>
      <c r="H62" s="116"/>
      <c r="I62" s="116"/>
      <c r="J62" s="116"/>
      <c r="K62" s="86"/>
      <c r="L62" s="86"/>
      <c r="M62" s="86"/>
      <c r="N62" s="86"/>
      <c r="O62" s="86"/>
    </row>
    <row r="63" spans="1:15" ht="15.75" customHeight="1">
      <c r="A63" s="73"/>
      <c r="B63" s="115"/>
      <c r="C63" s="116"/>
      <c r="D63" s="116"/>
      <c r="E63" s="116"/>
      <c r="F63" s="116"/>
      <c r="G63" s="116"/>
      <c r="H63" s="116"/>
      <c r="I63" s="116"/>
      <c r="J63" s="116"/>
      <c r="K63" s="86"/>
      <c r="L63" s="86"/>
      <c r="M63" s="86"/>
      <c r="N63" s="86"/>
      <c r="O63" s="86"/>
    </row>
    <row r="64" spans="1:15" ht="15.75" customHeight="1">
      <c r="A64" s="73"/>
      <c r="B64" s="115"/>
      <c r="C64" s="116"/>
      <c r="D64" s="116"/>
      <c r="E64" s="116"/>
      <c r="F64" s="116"/>
      <c r="G64" s="116"/>
      <c r="H64" s="116"/>
      <c r="I64" s="116"/>
      <c r="J64" s="116"/>
      <c r="K64" s="86"/>
      <c r="L64" s="86"/>
      <c r="M64" s="86"/>
      <c r="N64" s="86"/>
      <c r="O64" s="86"/>
    </row>
    <row r="65" spans="1:15" ht="15.75" customHeight="1">
      <c r="A65" s="73"/>
      <c r="B65" s="115"/>
      <c r="C65" s="116"/>
      <c r="D65" s="116"/>
      <c r="E65" s="116"/>
      <c r="F65" s="116"/>
      <c r="G65" s="116"/>
      <c r="H65" s="116"/>
      <c r="I65" s="116"/>
      <c r="J65" s="116"/>
      <c r="K65" s="86"/>
      <c r="L65" s="86"/>
      <c r="M65" s="86"/>
      <c r="N65" s="86"/>
      <c r="O65" s="86"/>
    </row>
    <row r="66" spans="1:15" ht="15.75" customHeight="1">
      <c r="A66" s="73"/>
      <c r="B66" s="115"/>
      <c r="C66" s="116"/>
      <c r="D66" s="116"/>
      <c r="E66" s="116"/>
      <c r="F66" s="116"/>
      <c r="G66" s="116"/>
      <c r="H66" s="116"/>
      <c r="I66" s="116"/>
      <c r="J66" s="116"/>
      <c r="K66" s="86"/>
      <c r="L66" s="86"/>
      <c r="M66" s="86"/>
      <c r="N66" s="86"/>
      <c r="O66" s="86"/>
    </row>
    <row r="67" spans="1:15" ht="15.75" customHeight="1">
      <c r="A67" s="73"/>
      <c r="B67" s="115"/>
      <c r="C67" s="116"/>
      <c r="D67" s="116"/>
      <c r="E67" s="116"/>
      <c r="F67" s="116"/>
      <c r="G67" s="116"/>
      <c r="H67" s="116"/>
      <c r="I67" s="116"/>
      <c r="J67" s="116"/>
      <c r="K67" s="86"/>
      <c r="L67" s="86"/>
      <c r="M67" s="86"/>
      <c r="N67" s="86"/>
      <c r="O67" s="86"/>
    </row>
    <row r="68" spans="1:15" ht="15.75" customHeight="1">
      <c r="A68" s="73"/>
      <c r="B68" s="115"/>
      <c r="C68" s="116"/>
      <c r="D68" s="116"/>
      <c r="E68" s="116"/>
      <c r="F68" s="116"/>
      <c r="G68" s="116"/>
      <c r="H68" s="116"/>
      <c r="I68" s="116"/>
      <c r="J68" s="116"/>
      <c r="K68" s="86"/>
      <c r="L68" s="86"/>
      <c r="M68" s="86"/>
      <c r="N68" s="86"/>
      <c r="O68" s="86"/>
    </row>
    <row r="69" spans="1:15" ht="15.75" customHeight="1">
      <c r="A69" s="73"/>
      <c r="B69" s="115"/>
      <c r="C69" s="116"/>
      <c r="D69" s="116"/>
      <c r="E69" s="116"/>
      <c r="F69" s="116"/>
      <c r="G69" s="116"/>
      <c r="H69" s="116"/>
      <c r="I69" s="116"/>
      <c r="J69" s="116"/>
      <c r="K69" s="86"/>
      <c r="L69" s="86"/>
      <c r="M69" s="86"/>
      <c r="N69" s="86"/>
      <c r="O69" s="86"/>
    </row>
    <row r="70" spans="1:15" ht="15.75" customHeight="1">
      <c r="A70" s="73"/>
      <c r="B70" s="115"/>
      <c r="C70" s="116"/>
      <c r="D70" s="116"/>
      <c r="E70" s="116"/>
      <c r="F70" s="116"/>
      <c r="G70" s="116"/>
      <c r="H70" s="116"/>
      <c r="I70" s="116"/>
      <c r="J70" s="116"/>
      <c r="K70" s="86"/>
      <c r="L70" s="86"/>
      <c r="M70" s="86"/>
      <c r="N70" s="86"/>
      <c r="O70" s="86"/>
    </row>
    <row r="71" spans="1:15" ht="15.75" customHeight="1">
      <c r="A71" s="73"/>
      <c r="B71" s="115"/>
      <c r="C71" s="116"/>
      <c r="D71" s="116"/>
      <c r="E71" s="116"/>
      <c r="F71" s="116"/>
      <c r="G71" s="116"/>
      <c r="H71" s="116"/>
      <c r="I71" s="116"/>
      <c r="J71" s="116"/>
      <c r="K71" s="86"/>
      <c r="L71" s="86"/>
      <c r="M71" s="86"/>
      <c r="N71" s="86"/>
      <c r="O71" s="86"/>
    </row>
    <row r="72" spans="1:15" ht="15.75" customHeight="1">
      <c r="A72" s="73"/>
      <c r="B72" s="115"/>
      <c r="C72" s="116"/>
      <c r="D72" s="116"/>
      <c r="E72" s="116"/>
      <c r="F72" s="116"/>
      <c r="G72" s="116"/>
      <c r="H72" s="116"/>
      <c r="I72" s="116"/>
      <c r="J72" s="116"/>
      <c r="K72" s="86"/>
      <c r="L72" s="86"/>
      <c r="M72" s="86"/>
      <c r="N72" s="86"/>
      <c r="O72" s="86"/>
    </row>
    <row r="73" spans="1:15" ht="15.75" customHeight="1">
      <c r="A73" s="73"/>
      <c r="B73" s="115"/>
      <c r="C73" s="116"/>
      <c r="D73" s="116"/>
      <c r="E73" s="116"/>
      <c r="F73" s="116"/>
      <c r="G73" s="116"/>
      <c r="H73" s="116"/>
      <c r="I73" s="116"/>
      <c r="J73" s="116"/>
      <c r="K73" s="86"/>
      <c r="L73" s="86"/>
      <c r="M73" s="86"/>
      <c r="N73" s="86"/>
      <c r="O73" s="86"/>
    </row>
    <row r="74" spans="1:15" ht="15.75" customHeight="1">
      <c r="A74" s="73"/>
      <c r="B74" s="115"/>
      <c r="C74" s="116"/>
      <c r="D74" s="116"/>
      <c r="E74" s="116"/>
      <c r="F74" s="116"/>
      <c r="G74" s="116"/>
      <c r="H74" s="116"/>
      <c r="I74" s="116"/>
      <c r="J74" s="116"/>
      <c r="K74" s="86"/>
      <c r="L74" s="86"/>
      <c r="M74" s="86"/>
      <c r="N74" s="86"/>
      <c r="O74" s="86"/>
    </row>
    <row r="75" spans="1:15" ht="15.75" customHeight="1">
      <c r="A75" s="73"/>
      <c r="B75" s="115"/>
      <c r="C75" s="116"/>
      <c r="D75" s="116"/>
      <c r="E75" s="116"/>
      <c r="F75" s="116"/>
      <c r="G75" s="116"/>
      <c r="H75" s="116"/>
      <c r="I75" s="116"/>
      <c r="J75" s="116"/>
      <c r="K75" s="86"/>
      <c r="L75" s="86"/>
      <c r="M75" s="86"/>
      <c r="N75" s="86"/>
      <c r="O75" s="86"/>
    </row>
    <row r="76" spans="1:15" ht="15.75" customHeight="1">
      <c r="A76" s="73"/>
      <c r="B76" s="115"/>
      <c r="C76" s="116"/>
      <c r="D76" s="116"/>
      <c r="E76" s="116"/>
      <c r="F76" s="116"/>
      <c r="G76" s="116"/>
      <c r="H76" s="116"/>
      <c r="I76" s="116"/>
      <c r="J76" s="116"/>
      <c r="K76" s="86"/>
      <c r="L76" s="86"/>
      <c r="M76" s="86"/>
      <c r="N76" s="86"/>
      <c r="O76" s="86"/>
    </row>
    <row r="77" spans="1:15" ht="15.75" customHeight="1">
      <c r="A77" s="73"/>
      <c r="B77" s="115"/>
      <c r="C77" s="116"/>
      <c r="D77" s="116"/>
      <c r="E77" s="116"/>
      <c r="F77" s="116"/>
      <c r="G77" s="116"/>
      <c r="H77" s="116"/>
      <c r="I77" s="116"/>
      <c r="J77" s="116"/>
      <c r="K77" s="86"/>
      <c r="L77" s="86"/>
      <c r="M77" s="86"/>
      <c r="N77" s="86"/>
      <c r="O77" s="86"/>
    </row>
    <row r="78" spans="1:15" ht="15.75" customHeight="1">
      <c r="A78" s="73"/>
      <c r="B78" s="115"/>
      <c r="C78" s="116"/>
      <c r="D78" s="116"/>
      <c r="E78" s="116"/>
      <c r="F78" s="116"/>
      <c r="G78" s="116"/>
      <c r="H78" s="116"/>
      <c r="I78" s="116"/>
      <c r="J78" s="116"/>
      <c r="K78" s="86"/>
      <c r="L78" s="86"/>
      <c r="M78" s="86"/>
      <c r="N78" s="86"/>
      <c r="O78" s="86"/>
    </row>
    <row r="79" spans="1:15" ht="15.75" customHeight="1">
      <c r="A79" s="73"/>
      <c r="B79" s="115"/>
      <c r="C79" s="116"/>
      <c r="D79" s="116"/>
      <c r="E79" s="116"/>
      <c r="F79" s="116"/>
      <c r="G79" s="116"/>
      <c r="H79" s="116"/>
      <c r="I79" s="116"/>
      <c r="J79" s="116"/>
      <c r="K79" s="86"/>
      <c r="L79" s="86"/>
      <c r="M79" s="86"/>
      <c r="N79" s="86"/>
      <c r="O79" s="86"/>
    </row>
    <row r="80" spans="1:15" ht="15.75" customHeight="1">
      <c r="A80" s="73"/>
      <c r="B80" s="115"/>
      <c r="C80" s="116"/>
      <c r="D80" s="116"/>
      <c r="E80" s="116"/>
      <c r="F80" s="116"/>
      <c r="G80" s="116"/>
      <c r="H80" s="116"/>
      <c r="I80" s="116"/>
      <c r="J80" s="116"/>
      <c r="K80" s="86"/>
      <c r="L80" s="86"/>
      <c r="M80" s="86"/>
      <c r="N80" s="86"/>
      <c r="O80" s="86"/>
    </row>
    <row r="81" spans="1:15" ht="15.75" customHeight="1">
      <c r="A81" s="73"/>
      <c r="B81" s="115"/>
      <c r="C81" s="116"/>
      <c r="D81" s="116"/>
      <c r="E81" s="116"/>
      <c r="F81" s="116"/>
      <c r="G81" s="116"/>
      <c r="H81" s="116"/>
      <c r="I81" s="116"/>
      <c r="J81" s="116"/>
      <c r="K81" s="86"/>
      <c r="L81" s="86"/>
      <c r="M81" s="86"/>
      <c r="N81" s="86"/>
      <c r="O81" s="86"/>
    </row>
    <row r="82" spans="1:15" ht="15.75" customHeight="1">
      <c r="A82" s="73"/>
      <c r="B82" s="115"/>
      <c r="C82" s="116"/>
      <c r="D82" s="116"/>
      <c r="E82" s="116"/>
      <c r="F82" s="116"/>
      <c r="G82" s="116"/>
      <c r="H82" s="116"/>
      <c r="I82" s="116"/>
      <c r="J82" s="116"/>
      <c r="K82" s="86"/>
      <c r="L82" s="86"/>
      <c r="M82" s="86"/>
      <c r="N82" s="86"/>
      <c r="O82" s="86"/>
    </row>
    <row r="83" spans="1:15" ht="15.75" customHeight="1">
      <c r="A83" s="73"/>
      <c r="B83" s="115"/>
      <c r="C83" s="116"/>
      <c r="D83" s="116"/>
      <c r="E83" s="116"/>
      <c r="F83" s="116"/>
      <c r="G83" s="116"/>
      <c r="H83" s="116"/>
      <c r="I83" s="116"/>
      <c r="J83" s="116"/>
      <c r="K83" s="86"/>
      <c r="L83" s="86"/>
      <c r="M83" s="86"/>
      <c r="N83" s="86"/>
      <c r="O83" s="86"/>
    </row>
    <row r="84" spans="1:15" ht="15.75" customHeight="1">
      <c r="A84" s="73"/>
      <c r="B84" s="115"/>
      <c r="C84" s="116"/>
      <c r="D84" s="116"/>
      <c r="E84" s="116"/>
      <c r="F84" s="116"/>
      <c r="G84" s="116"/>
      <c r="H84" s="116"/>
      <c r="I84" s="116"/>
      <c r="J84" s="116"/>
      <c r="K84" s="86"/>
      <c r="L84" s="86"/>
      <c r="M84" s="86"/>
      <c r="N84" s="86"/>
      <c r="O84" s="86"/>
    </row>
    <row r="85" spans="1:15" ht="15.75" customHeight="1">
      <c r="A85" s="73"/>
      <c r="B85" s="115"/>
      <c r="C85" s="116"/>
      <c r="D85" s="116"/>
      <c r="E85" s="116"/>
      <c r="F85" s="116"/>
      <c r="G85" s="116"/>
      <c r="H85" s="116"/>
      <c r="I85" s="116"/>
      <c r="J85" s="116"/>
      <c r="K85" s="86"/>
      <c r="L85" s="86"/>
      <c r="M85" s="86"/>
      <c r="N85" s="86"/>
      <c r="O85" s="86"/>
    </row>
    <row r="86" spans="1:15" ht="15.75" customHeight="1">
      <c r="A86" s="73"/>
      <c r="B86" s="115"/>
      <c r="C86" s="116"/>
      <c r="D86" s="116"/>
      <c r="E86" s="116"/>
      <c r="F86" s="116"/>
      <c r="G86" s="116"/>
      <c r="H86" s="116"/>
      <c r="I86" s="116"/>
      <c r="J86" s="116"/>
      <c r="K86" s="86"/>
      <c r="L86" s="86"/>
      <c r="M86" s="86"/>
      <c r="N86" s="86"/>
      <c r="O86" s="86"/>
    </row>
    <row r="87" spans="1:15" ht="15.75" customHeight="1">
      <c r="A87" s="73"/>
      <c r="B87" s="115"/>
      <c r="C87" s="116"/>
      <c r="D87" s="116"/>
      <c r="E87" s="116"/>
      <c r="F87" s="116"/>
      <c r="G87" s="116"/>
      <c r="H87" s="116"/>
      <c r="I87" s="116"/>
      <c r="J87" s="116"/>
      <c r="K87" s="86"/>
      <c r="L87" s="86"/>
      <c r="M87" s="86"/>
      <c r="N87" s="86"/>
      <c r="O87" s="86"/>
    </row>
    <row r="88" spans="1:15" ht="15.75" customHeight="1">
      <c r="A88" s="73"/>
      <c r="B88" s="115"/>
      <c r="C88" s="116"/>
      <c r="D88" s="116"/>
      <c r="E88" s="116"/>
      <c r="F88" s="116"/>
      <c r="G88" s="116"/>
      <c r="H88" s="116"/>
      <c r="I88" s="116"/>
      <c r="J88" s="116"/>
      <c r="K88" s="86"/>
      <c r="L88" s="86"/>
      <c r="M88" s="86"/>
      <c r="N88" s="86"/>
      <c r="O88" s="86"/>
    </row>
    <row r="89" spans="1:15" ht="15.75" customHeight="1">
      <c r="A89" s="73"/>
      <c r="B89" s="115"/>
      <c r="C89" s="116"/>
      <c r="D89" s="116"/>
      <c r="E89" s="116"/>
      <c r="F89" s="116"/>
      <c r="G89" s="116"/>
      <c r="H89" s="116"/>
      <c r="I89" s="116"/>
      <c r="J89" s="116"/>
      <c r="K89" s="86"/>
      <c r="L89" s="86"/>
      <c r="M89" s="86"/>
      <c r="N89" s="86"/>
      <c r="O89" s="86"/>
    </row>
    <row r="90" spans="1:15" ht="15.75" customHeight="1">
      <c r="A90" s="73"/>
      <c r="B90" s="115"/>
      <c r="C90" s="116"/>
      <c r="D90" s="116"/>
      <c r="E90" s="116"/>
      <c r="F90" s="116"/>
      <c r="G90" s="116"/>
      <c r="H90" s="116"/>
      <c r="I90" s="116"/>
      <c r="J90" s="116"/>
      <c r="K90" s="86"/>
      <c r="L90" s="86"/>
      <c r="M90" s="86"/>
      <c r="N90" s="86"/>
      <c r="O90" s="86"/>
    </row>
    <row r="91" spans="1:15" ht="15.75" customHeight="1">
      <c r="A91" s="73"/>
      <c r="B91" s="115"/>
      <c r="C91" s="116"/>
      <c r="D91" s="116"/>
      <c r="E91" s="116"/>
      <c r="F91" s="116"/>
      <c r="G91" s="116"/>
      <c r="H91" s="116"/>
      <c r="I91" s="116"/>
      <c r="J91" s="116"/>
      <c r="K91" s="86"/>
      <c r="L91" s="86"/>
      <c r="M91" s="86"/>
      <c r="N91" s="86"/>
      <c r="O91" s="86"/>
    </row>
    <row r="92" spans="1:15" ht="15.75" customHeight="1">
      <c r="A92" s="73"/>
      <c r="B92" s="115"/>
      <c r="C92" s="116"/>
      <c r="D92" s="116"/>
      <c r="E92" s="116"/>
      <c r="F92" s="116"/>
      <c r="G92" s="116"/>
      <c r="H92" s="116"/>
      <c r="I92" s="116"/>
      <c r="J92" s="116"/>
      <c r="K92" s="86"/>
      <c r="L92" s="86"/>
      <c r="M92" s="86"/>
      <c r="N92" s="86"/>
      <c r="O92" s="86"/>
    </row>
    <row r="93" spans="1:15" ht="15.75" customHeight="1">
      <c r="A93" s="73"/>
      <c r="B93" s="115"/>
      <c r="C93" s="116"/>
      <c r="D93" s="116"/>
      <c r="E93" s="116"/>
      <c r="F93" s="116"/>
      <c r="G93" s="116"/>
      <c r="H93" s="116"/>
      <c r="I93" s="116"/>
      <c r="J93" s="116"/>
      <c r="K93" s="86"/>
      <c r="L93" s="86"/>
      <c r="M93" s="86"/>
      <c r="N93" s="86"/>
      <c r="O93" s="86"/>
    </row>
    <row r="94" spans="1:15" ht="15.75" customHeight="1">
      <c r="A94" s="73"/>
      <c r="B94" s="115"/>
      <c r="C94" s="116"/>
      <c r="D94" s="116"/>
      <c r="E94" s="116"/>
      <c r="F94" s="116"/>
      <c r="G94" s="116"/>
      <c r="H94" s="116"/>
      <c r="I94" s="116"/>
      <c r="J94" s="116"/>
      <c r="K94" s="86"/>
      <c r="L94" s="86"/>
      <c r="M94" s="86"/>
      <c r="N94" s="86"/>
      <c r="O94" s="86"/>
    </row>
    <row r="95" spans="1:15" ht="15.75" customHeight="1">
      <c r="A95" s="73"/>
      <c r="B95" s="115"/>
      <c r="C95" s="116"/>
      <c r="D95" s="116"/>
      <c r="E95" s="116"/>
      <c r="F95" s="116"/>
      <c r="G95" s="116"/>
      <c r="H95" s="116"/>
      <c r="I95" s="116"/>
      <c r="J95" s="116"/>
      <c r="K95" s="86"/>
      <c r="L95" s="86"/>
      <c r="M95" s="86"/>
      <c r="N95" s="86"/>
      <c r="O95" s="86"/>
    </row>
    <row r="96" spans="1:15" ht="15.75" customHeight="1">
      <c r="A96" s="73"/>
      <c r="B96" s="115"/>
      <c r="C96" s="116"/>
      <c r="D96" s="116"/>
      <c r="E96" s="116"/>
      <c r="F96" s="116"/>
      <c r="G96" s="116"/>
      <c r="H96" s="116"/>
      <c r="I96" s="116"/>
      <c r="J96" s="116"/>
      <c r="K96" s="86"/>
      <c r="L96" s="86"/>
      <c r="M96" s="86"/>
      <c r="N96" s="86"/>
      <c r="O96" s="86"/>
    </row>
    <row r="97" spans="1:15" ht="15.75" customHeight="1">
      <c r="A97" s="73"/>
      <c r="B97" s="115"/>
      <c r="C97" s="116"/>
      <c r="D97" s="116"/>
      <c r="E97" s="116"/>
      <c r="F97" s="116"/>
      <c r="G97" s="116"/>
      <c r="H97" s="116"/>
      <c r="I97" s="116"/>
      <c r="J97" s="116"/>
      <c r="K97" s="86"/>
      <c r="L97" s="86"/>
      <c r="M97" s="86"/>
      <c r="N97" s="86"/>
      <c r="O97" s="86"/>
    </row>
    <row r="98" spans="1:15" ht="15.75" customHeight="1">
      <c r="A98" s="73"/>
      <c r="B98" s="115"/>
      <c r="C98" s="116"/>
      <c r="D98" s="116"/>
      <c r="E98" s="116"/>
      <c r="F98" s="116"/>
      <c r="G98" s="116"/>
      <c r="H98" s="116"/>
      <c r="I98" s="116"/>
      <c r="J98" s="116"/>
      <c r="K98" s="86"/>
      <c r="L98" s="86"/>
      <c r="M98" s="86"/>
      <c r="N98" s="86"/>
      <c r="O98" s="86"/>
    </row>
    <row r="99" spans="1:15" ht="15.75" customHeight="1">
      <c r="A99" s="73"/>
      <c r="B99" s="115"/>
      <c r="C99" s="116"/>
      <c r="D99" s="116"/>
      <c r="E99" s="116"/>
      <c r="F99" s="116"/>
      <c r="G99" s="116"/>
      <c r="H99" s="116"/>
      <c r="I99" s="116"/>
      <c r="J99" s="116"/>
      <c r="K99" s="86"/>
      <c r="L99" s="86"/>
      <c r="M99" s="86"/>
      <c r="N99" s="86"/>
      <c r="O99" s="86"/>
    </row>
    <row r="100" spans="1:15" ht="15.75" customHeight="1">
      <c r="A100" s="73"/>
      <c r="B100" s="115"/>
      <c r="C100" s="116"/>
      <c r="D100" s="116"/>
      <c r="E100" s="116"/>
      <c r="F100" s="116"/>
      <c r="G100" s="116"/>
      <c r="H100" s="116"/>
      <c r="I100" s="116"/>
      <c r="J100" s="116"/>
      <c r="K100" s="86"/>
      <c r="L100" s="86"/>
      <c r="M100" s="86"/>
      <c r="N100" s="86"/>
      <c r="O100" s="86"/>
    </row>
    <row r="101" spans="1:15" ht="15.75" customHeight="1">
      <c r="A101" s="73"/>
      <c r="B101" s="115"/>
      <c r="C101" s="116"/>
      <c r="D101" s="116"/>
      <c r="E101" s="116"/>
      <c r="F101" s="116"/>
      <c r="G101" s="116"/>
      <c r="H101" s="116"/>
      <c r="I101" s="116"/>
      <c r="J101" s="116"/>
      <c r="K101" s="86"/>
      <c r="L101" s="86"/>
      <c r="M101" s="86"/>
      <c r="N101" s="86"/>
      <c r="O101" s="86"/>
    </row>
    <row r="102" spans="1:15" ht="15.75" customHeight="1">
      <c r="A102" s="73"/>
      <c r="B102" s="115"/>
      <c r="C102" s="116"/>
      <c r="D102" s="116"/>
      <c r="E102" s="116"/>
      <c r="F102" s="116"/>
      <c r="G102" s="116"/>
      <c r="H102" s="116"/>
      <c r="I102" s="116"/>
      <c r="J102" s="116"/>
      <c r="K102" s="86"/>
      <c r="L102" s="86"/>
      <c r="M102" s="86"/>
      <c r="N102" s="86"/>
      <c r="O102" s="86"/>
    </row>
    <row r="103" spans="1:15" ht="15.75" customHeight="1">
      <c r="A103" s="73"/>
      <c r="B103" s="115"/>
      <c r="C103" s="116"/>
      <c r="D103" s="116"/>
      <c r="E103" s="116"/>
      <c r="F103" s="116"/>
      <c r="G103" s="116"/>
      <c r="H103" s="116"/>
      <c r="I103" s="116"/>
      <c r="J103" s="116"/>
      <c r="K103" s="86"/>
      <c r="L103" s="86"/>
      <c r="M103" s="86"/>
      <c r="N103" s="86"/>
      <c r="O103" s="86"/>
    </row>
    <row r="104" spans="1:15" ht="15.75" customHeight="1">
      <c r="A104" s="73"/>
      <c r="B104" s="115"/>
      <c r="C104" s="116"/>
      <c r="D104" s="116"/>
      <c r="E104" s="116"/>
      <c r="F104" s="116"/>
      <c r="G104" s="116"/>
      <c r="H104" s="116"/>
      <c r="I104" s="116"/>
      <c r="J104" s="116"/>
      <c r="K104" s="86"/>
      <c r="L104" s="86"/>
      <c r="M104" s="86"/>
      <c r="N104" s="86"/>
      <c r="O104" s="86"/>
    </row>
    <row r="105" spans="1:15" ht="15.75" customHeight="1">
      <c r="A105" s="73"/>
      <c r="B105" s="115"/>
      <c r="C105" s="116"/>
      <c r="D105" s="116"/>
      <c r="E105" s="116"/>
      <c r="F105" s="116"/>
      <c r="G105" s="116"/>
      <c r="H105" s="116"/>
      <c r="I105" s="116"/>
      <c r="J105" s="116"/>
      <c r="K105" s="86"/>
      <c r="L105" s="86"/>
      <c r="M105" s="86"/>
      <c r="N105" s="86"/>
      <c r="O105" s="86"/>
    </row>
    <row r="106" spans="1:15" ht="15.75" customHeight="1">
      <c r="A106" s="73"/>
      <c r="B106" s="115"/>
      <c r="C106" s="116"/>
      <c r="D106" s="116"/>
      <c r="E106" s="116"/>
      <c r="F106" s="116"/>
      <c r="G106" s="116"/>
      <c r="H106" s="116"/>
      <c r="I106" s="116"/>
      <c r="J106" s="116"/>
      <c r="K106" s="86"/>
      <c r="L106" s="86"/>
      <c r="M106" s="86"/>
      <c r="N106" s="86"/>
      <c r="O106" s="86"/>
    </row>
    <row r="107" spans="1:15" ht="15.75" customHeight="1">
      <c r="A107" s="73"/>
      <c r="B107" s="115"/>
      <c r="C107" s="116"/>
      <c r="D107" s="116"/>
      <c r="E107" s="116"/>
      <c r="F107" s="116"/>
      <c r="G107" s="116"/>
      <c r="H107" s="116"/>
      <c r="I107" s="116"/>
      <c r="J107" s="116"/>
      <c r="K107" s="86"/>
      <c r="L107" s="86"/>
      <c r="M107" s="86"/>
      <c r="N107" s="86"/>
      <c r="O107" s="86"/>
    </row>
    <row r="108" spans="1:15" ht="15.75" customHeight="1">
      <c r="A108" s="73"/>
      <c r="B108" s="115"/>
      <c r="C108" s="116"/>
      <c r="D108" s="116"/>
      <c r="E108" s="116"/>
      <c r="F108" s="116"/>
      <c r="G108" s="116"/>
      <c r="H108" s="116"/>
      <c r="I108" s="116"/>
      <c r="J108" s="116"/>
      <c r="K108" s="86"/>
      <c r="L108" s="86"/>
      <c r="M108" s="86"/>
      <c r="N108" s="86"/>
      <c r="O108" s="86"/>
    </row>
    <row r="109" spans="1:15" ht="15.75" customHeight="1">
      <c r="A109" s="73"/>
      <c r="B109" s="115"/>
      <c r="C109" s="116"/>
      <c r="D109" s="116"/>
      <c r="E109" s="116"/>
      <c r="F109" s="116"/>
      <c r="G109" s="116"/>
      <c r="H109" s="116"/>
      <c r="I109" s="116"/>
      <c r="J109" s="116"/>
      <c r="K109" s="86"/>
      <c r="L109" s="86"/>
      <c r="M109" s="86"/>
      <c r="N109" s="86"/>
      <c r="O109" s="86"/>
    </row>
    <row r="110" spans="1:15" ht="15.75" customHeight="1">
      <c r="A110" s="73"/>
      <c r="B110" s="115"/>
      <c r="C110" s="116"/>
      <c r="D110" s="116"/>
      <c r="E110" s="116"/>
      <c r="F110" s="116"/>
      <c r="G110" s="116"/>
      <c r="H110" s="116"/>
      <c r="I110" s="116"/>
      <c r="J110" s="116"/>
      <c r="K110" s="86"/>
      <c r="L110" s="86"/>
      <c r="M110" s="86"/>
      <c r="N110" s="86"/>
      <c r="O110" s="86"/>
    </row>
    <row r="111" spans="1:15" ht="15.75" customHeight="1">
      <c r="A111" s="73"/>
      <c r="B111" s="115"/>
      <c r="C111" s="116"/>
      <c r="D111" s="116"/>
      <c r="E111" s="116"/>
      <c r="F111" s="116"/>
      <c r="G111" s="116"/>
      <c r="H111" s="116"/>
      <c r="I111" s="116"/>
      <c r="J111" s="116"/>
      <c r="K111" s="86"/>
      <c r="L111" s="86"/>
      <c r="M111" s="86"/>
      <c r="N111" s="86"/>
      <c r="O111" s="86"/>
    </row>
    <row r="112" spans="1:15" ht="15.75" customHeight="1">
      <c r="A112" s="73"/>
      <c r="B112" s="115"/>
      <c r="C112" s="116"/>
      <c r="D112" s="116"/>
      <c r="E112" s="116"/>
      <c r="F112" s="116"/>
      <c r="G112" s="116"/>
      <c r="H112" s="116"/>
      <c r="I112" s="116"/>
      <c r="J112" s="116"/>
      <c r="K112" s="86"/>
      <c r="L112" s="86"/>
      <c r="M112" s="86"/>
      <c r="N112" s="86"/>
      <c r="O112" s="86"/>
    </row>
    <row r="113" spans="1:15" ht="15.75" customHeight="1">
      <c r="A113" s="73"/>
      <c r="B113" s="115"/>
      <c r="C113" s="116"/>
      <c r="D113" s="116"/>
      <c r="E113" s="116"/>
      <c r="F113" s="116"/>
      <c r="G113" s="116"/>
      <c r="H113" s="116"/>
      <c r="I113" s="116"/>
      <c r="J113" s="116"/>
      <c r="K113" s="86"/>
      <c r="L113" s="86"/>
      <c r="M113" s="86"/>
      <c r="N113" s="86"/>
      <c r="O113" s="86"/>
    </row>
    <row r="114" spans="1:15" ht="15.75" customHeight="1">
      <c r="A114" s="73"/>
      <c r="B114" s="115"/>
      <c r="C114" s="116"/>
      <c r="D114" s="116"/>
      <c r="E114" s="116"/>
      <c r="F114" s="116"/>
      <c r="G114" s="116"/>
      <c r="H114" s="116"/>
      <c r="I114" s="116"/>
      <c r="J114" s="116"/>
      <c r="K114" s="86"/>
      <c r="L114" s="86"/>
      <c r="M114" s="86"/>
      <c r="N114" s="86"/>
      <c r="O114" s="86"/>
    </row>
    <row r="115" spans="1:15" ht="15.75" customHeight="1">
      <c r="A115" s="73"/>
      <c r="B115" s="115"/>
      <c r="C115" s="116"/>
      <c r="D115" s="116"/>
      <c r="E115" s="116"/>
      <c r="F115" s="116"/>
      <c r="G115" s="116"/>
      <c r="H115" s="116"/>
      <c r="I115" s="116"/>
      <c r="J115" s="116"/>
      <c r="K115" s="86"/>
      <c r="L115" s="86"/>
      <c r="M115" s="86"/>
      <c r="N115" s="86"/>
      <c r="O115" s="86"/>
    </row>
    <row r="116" spans="1:15" ht="15.75" customHeight="1">
      <c r="A116" s="73"/>
      <c r="B116" s="115"/>
      <c r="C116" s="116"/>
      <c r="D116" s="116"/>
      <c r="E116" s="116"/>
      <c r="F116" s="116"/>
      <c r="G116" s="116"/>
      <c r="H116" s="116"/>
      <c r="I116" s="116"/>
      <c r="J116" s="116"/>
      <c r="K116" s="86"/>
      <c r="L116" s="86"/>
      <c r="M116" s="86"/>
      <c r="N116" s="86"/>
      <c r="O116" s="86"/>
    </row>
    <row r="117" spans="1:15" ht="15.75" customHeight="1">
      <c r="A117" s="73"/>
      <c r="B117" s="115"/>
      <c r="C117" s="116"/>
      <c r="D117" s="116"/>
      <c r="E117" s="116"/>
      <c r="F117" s="116"/>
      <c r="G117" s="116"/>
      <c r="H117" s="116"/>
      <c r="I117" s="116"/>
      <c r="J117" s="116"/>
      <c r="K117" s="86"/>
      <c r="L117" s="86"/>
      <c r="M117" s="86"/>
      <c r="N117" s="86"/>
      <c r="O117" s="86"/>
    </row>
    <row r="118" spans="1:15" ht="15.75" customHeight="1">
      <c r="A118" s="73"/>
      <c r="B118" s="115"/>
      <c r="C118" s="116"/>
      <c r="D118" s="116"/>
      <c r="E118" s="116"/>
      <c r="F118" s="116"/>
      <c r="G118" s="116"/>
      <c r="H118" s="116"/>
      <c r="I118" s="116"/>
      <c r="J118" s="116"/>
      <c r="K118" s="86"/>
      <c r="L118" s="86"/>
      <c r="M118" s="86"/>
      <c r="N118" s="86"/>
      <c r="O118" s="86"/>
    </row>
    <row r="119" spans="1:15" ht="15.75" customHeight="1">
      <c r="A119" s="73"/>
      <c r="B119" s="115"/>
      <c r="C119" s="116"/>
      <c r="D119" s="116"/>
      <c r="E119" s="116"/>
      <c r="F119" s="116"/>
      <c r="G119" s="116"/>
      <c r="H119" s="116"/>
      <c r="I119" s="116"/>
      <c r="J119" s="116"/>
      <c r="K119" s="86"/>
      <c r="L119" s="86"/>
      <c r="M119" s="86"/>
      <c r="N119" s="86"/>
      <c r="O119" s="86"/>
    </row>
    <row r="120" spans="1:15" ht="15.75" customHeight="1">
      <c r="A120" s="73"/>
      <c r="B120" s="115"/>
      <c r="C120" s="116"/>
      <c r="D120" s="116"/>
      <c r="E120" s="116"/>
      <c r="F120" s="116"/>
      <c r="G120" s="116"/>
      <c r="H120" s="116"/>
      <c r="I120" s="116"/>
      <c r="J120" s="116"/>
      <c r="K120" s="86"/>
      <c r="L120" s="86"/>
      <c r="M120" s="86"/>
      <c r="N120" s="86"/>
      <c r="O120" s="86"/>
    </row>
    <row r="121" spans="1:15" ht="15.75" customHeight="1">
      <c r="A121" s="73"/>
      <c r="B121" s="115"/>
      <c r="C121" s="116"/>
      <c r="D121" s="116"/>
      <c r="E121" s="116"/>
      <c r="F121" s="116"/>
      <c r="G121" s="116"/>
      <c r="H121" s="116"/>
      <c r="I121" s="116"/>
      <c r="J121" s="116"/>
      <c r="K121" s="86"/>
      <c r="L121" s="86"/>
      <c r="M121" s="86"/>
      <c r="N121" s="86"/>
      <c r="O121" s="86"/>
    </row>
    <row r="122" spans="1:15" ht="15.75" customHeight="1">
      <c r="A122" s="73"/>
      <c r="B122" s="115"/>
      <c r="C122" s="116"/>
      <c r="D122" s="116"/>
      <c r="E122" s="116"/>
      <c r="F122" s="116"/>
      <c r="G122" s="116"/>
      <c r="H122" s="116"/>
      <c r="I122" s="116"/>
      <c r="J122" s="116"/>
      <c r="K122" s="86"/>
      <c r="L122" s="86"/>
      <c r="M122" s="86"/>
      <c r="N122" s="86"/>
      <c r="O122" s="86"/>
    </row>
    <row r="123" spans="1:15" ht="15.75" customHeight="1">
      <c r="A123" s="73"/>
      <c r="B123" s="115"/>
      <c r="C123" s="116"/>
      <c r="D123" s="116"/>
      <c r="E123" s="116"/>
      <c r="F123" s="116"/>
      <c r="G123" s="116"/>
      <c r="H123" s="116"/>
      <c r="I123" s="116"/>
      <c r="J123" s="116"/>
      <c r="K123" s="86"/>
      <c r="L123" s="86"/>
      <c r="M123" s="86"/>
      <c r="N123" s="86"/>
      <c r="O123" s="86"/>
    </row>
    <row r="124" spans="1:15" ht="15.75" customHeight="1">
      <c r="A124" s="73"/>
      <c r="B124" s="115"/>
      <c r="C124" s="116"/>
      <c r="D124" s="116"/>
      <c r="E124" s="116"/>
      <c r="F124" s="116"/>
      <c r="G124" s="116"/>
      <c r="H124" s="116"/>
      <c r="I124" s="116"/>
      <c r="J124" s="116"/>
      <c r="K124" s="86"/>
      <c r="L124" s="86"/>
      <c r="M124" s="86"/>
      <c r="N124" s="86"/>
      <c r="O124" s="86"/>
    </row>
    <row r="125" spans="1:15" ht="15.75" customHeight="1">
      <c r="A125" s="73"/>
      <c r="B125" s="115"/>
      <c r="C125" s="116"/>
      <c r="D125" s="116"/>
      <c r="E125" s="116"/>
      <c r="F125" s="116"/>
      <c r="G125" s="116"/>
      <c r="H125" s="116"/>
      <c r="I125" s="116"/>
      <c r="J125" s="116"/>
      <c r="K125" s="86"/>
      <c r="L125" s="86"/>
      <c r="M125" s="86"/>
      <c r="N125" s="86"/>
      <c r="O125" s="86"/>
    </row>
    <row r="126" spans="1:15" ht="15.75" customHeight="1">
      <c r="A126" s="73"/>
      <c r="B126" s="115"/>
      <c r="C126" s="116"/>
      <c r="D126" s="116"/>
      <c r="E126" s="116"/>
      <c r="F126" s="116"/>
      <c r="G126" s="116"/>
      <c r="H126" s="116"/>
      <c r="I126" s="116"/>
      <c r="J126" s="116"/>
      <c r="K126" s="86"/>
      <c r="L126" s="86"/>
      <c r="M126" s="86"/>
      <c r="N126" s="86"/>
      <c r="O126" s="86"/>
    </row>
    <row r="127" spans="1:15" ht="15.75" customHeight="1">
      <c r="A127" s="73"/>
      <c r="B127" s="115"/>
      <c r="C127" s="116"/>
      <c r="D127" s="116"/>
      <c r="E127" s="116"/>
      <c r="F127" s="116"/>
      <c r="G127" s="116"/>
      <c r="H127" s="116"/>
      <c r="I127" s="116"/>
      <c r="J127" s="116"/>
      <c r="K127" s="86"/>
      <c r="L127" s="86"/>
      <c r="M127" s="86"/>
      <c r="N127" s="86"/>
      <c r="O127" s="86"/>
    </row>
    <row r="128" spans="1:15" ht="15.75" customHeight="1">
      <c r="A128" s="73"/>
      <c r="B128" s="115"/>
      <c r="C128" s="116"/>
      <c r="D128" s="116"/>
      <c r="E128" s="116"/>
      <c r="F128" s="116"/>
      <c r="G128" s="116"/>
      <c r="H128" s="116"/>
      <c r="I128" s="116"/>
      <c r="J128" s="116"/>
      <c r="K128" s="86"/>
      <c r="L128" s="86"/>
      <c r="M128" s="86"/>
      <c r="N128" s="86"/>
      <c r="O128" s="86"/>
    </row>
    <row r="129" spans="1:15" ht="15.75" customHeight="1">
      <c r="A129" s="73"/>
      <c r="B129" s="115"/>
      <c r="C129" s="116"/>
      <c r="D129" s="116"/>
      <c r="E129" s="116"/>
      <c r="F129" s="116"/>
      <c r="G129" s="116"/>
      <c r="H129" s="116"/>
      <c r="I129" s="116"/>
      <c r="J129" s="116"/>
      <c r="K129" s="86"/>
      <c r="L129" s="86"/>
      <c r="M129" s="86"/>
      <c r="N129" s="86"/>
      <c r="O129" s="86"/>
    </row>
    <row r="130" spans="1:15" ht="15.75" customHeight="1">
      <c r="A130" s="73"/>
      <c r="B130" s="115"/>
      <c r="C130" s="116"/>
      <c r="D130" s="116"/>
      <c r="E130" s="116"/>
      <c r="F130" s="116"/>
      <c r="G130" s="116"/>
      <c r="H130" s="116"/>
      <c r="I130" s="116"/>
      <c r="J130" s="116"/>
      <c r="K130" s="86"/>
      <c r="L130" s="86"/>
      <c r="M130" s="86"/>
      <c r="N130" s="86"/>
      <c r="O130" s="86"/>
    </row>
    <row r="131" spans="1:15" ht="15.75" customHeight="1">
      <c r="A131" s="73"/>
      <c r="B131" s="115"/>
      <c r="C131" s="116"/>
      <c r="D131" s="116"/>
      <c r="E131" s="116"/>
      <c r="F131" s="116"/>
      <c r="G131" s="116"/>
      <c r="H131" s="116"/>
      <c r="I131" s="116"/>
      <c r="J131" s="116"/>
      <c r="K131" s="86"/>
      <c r="L131" s="86"/>
      <c r="M131" s="86"/>
      <c r="N131" s="86"/>
      <c r="O131" s="86"/>
    </row>
    <row r="132" spans="1:15" ht="15.75" customHeight="1">
      <c r="A132" s="73"/>
      <c r="B132" s="115"/>
      <c r="C132" s="116"/>
      <c r="D132" s="116"/>
      <c r="E132" s="116"/>
      <c r="F132" s="116"/>
      <c r="G132" s="116"/>
      <c r="H132" s="116"/>
      <c r="I132" s="116"/>
      <c r="J132" s="116"/>
      <c r="K132" s="86"/>
      <c r="L132" s="86"/>
      <c r="M132" s="86"/>
      <c r="N132" s="86"/>
      <c r="O132" s="86"/>
    </row>
    <row r="133" spans="1:15" ht="15.75" customHeight="1">
      <c r="A133" s="73"/>
      <c r="B133" s="115"/>
      <c r="C133" s="116"/>
      <c r="D133" s="116"/>
      <c r="E133" s="116"/>
      <c r="F133" s="116"/>
      <c r="G133" s="116"/>
      <c r="H133" s="116"/>
      <c r="I133" s="116"/>
      <c r="J133" s="116"/>
      <c r="K133" s="86"/>
      <c r="L133" s="86"/>
      <c r="M133" s="86"/>
      <c r="N133" s="86"/>
      <c r="O133" s="86"/>
    </row>
    <row r="134" spans="1:15" ht="15.75" customHeight="1">
      <c r="A134" s="73"/>
      <c r="B134" s="115"/>
      <c r="C134" s="116"/>
      <c r="D134" s="116"/>
      <c r="E134" s="116"/>
      <c r="F134" s="116"/>
      <c r="G134" s="116"/>
      <c r="H134" s="116"/>
      <c r="I134" s="116"/>
      <c r="J134" s="116"/>
      <c r="K134" s="86"/>
      <c r="L134" s="86"/>
      <c r="M134" s="86"/>
      <c r="N134" s="86"/>
      <c r="O134" s="86"/>
    </row>
    <row r="135" spans="1:15" ht="15.75" customHeight="1">
      <c r="A135" s="73"/>
      <c r="B135" s="115"/>
      <c r="C135" s="116"/>
      <c r="D135" s="116"/>
      <c r="E135" s="116"/>
      <c r="F135" s="116"/>
      <c r="G135" s="116"/>
      <c r="H135" s="116"/>
      <c r="I135" s="116"/>
      <c r="J135" s="116"/>
      <c r="K135" s="86"/>
      <c r="L135" s="86"/>
      <c r="M135" s="86"/>
      <c r="N135" s="86"/>
      <c r="O135" s="86"/>
    </row>
    <row r="136" spans="1:15" ht="15.75" customHeight="1">
      <c r="A136" s="73"/>
      <c r="B136" s="115"/>
      <c r="C136" s="116"/>
      <c r="D136" s="116"/>
      <c r="E136" s="116"/>
      <c r="F136" s="116"/>
      <c r="G136" s="116"/>
      <c r="H136" s="116"/>
      <c r="I136" s="116"/>
      <c r="J136" s="116"/>
      <c r="K136" s="86"/>
      <c r="L136" s="86"/>
      <c r="M136" s="86"/>
      <c r="N136" s="86"/>
      <c r="O136" s="86"/>
    </row>
    <row r="137" spans="1:15" ht="15.75" customHeight="1">
      <c r="A137" s="73"/>
      <c r="B137" s="115"/>
      <c r="C137" s="116"/>
      <c r="D137" s="116"/>
      <c r="E137" s="116"/>
      <c r="F137" s="116"/>
      <c r="G137" s="116"/>
      <c r="H137" s="116"/>
      <c r="I137" s="116"/>
      <c r="J137" s="116"/>
      <c r="K137" s="86"/>
      <c r="L137" s="86"/>
      <c r="M137" s="86"/>
      <c r="N137" s="86"/>
      <c r="O137" s="86"/>
    </row>
    <row r="138" spans="1:15" ht="15.75" customHeight="1">
      <c r="A138" s="73"/>
      <c r="B138" s="115"/>
      <c r="C138" s="116"/>
      <c r="D138" s="116"/>
      <c r="E138" s="116"/>
      <c r="F138" s="116"/>
      <c r="G138" s="116"/>
      <c r="H138" s="116"/>
      <c r="I138" s="116"/>
      <c r="J138" s="116"/>
      <c r="K138" s="86"/>
      <c r="L138" s="86"/>
      <c r="M138" s="86"/>
      <c r="N138" s="86"/>
      <c r="O138" s="86"/>
    </row>
    <row r="139" spans="1:15" ht="15.75" customHeight="1">
      <c r="A139" s="73"/>
      <c r="B139" s="115"/>
      <c r="C139" s="116"/>
      <c r="D139" s="116"/>
      <c r="E139" s="116"/>
      <c r="F139" s="116"/>
      <c r="G139" s="116"/>
      <c r="H139" s="116"/>
      <c r="I139" s="116"/>
      <c r="J139" s="116"/>
      <c r="K139" s="86"/>
      <c r="L139" s="86"/>
      <c r="M139" s="86"/>
      <c r="N139" s="86"/>
      <c r="O139" s="86"/>
    </row>
    <row r="140" spans="1:15" ht="15.75" customHeight="1">
      <c r="A140" s="73"/>
      <c r="B140" s="115"/>
      <c r="C140" s="116"/>
      <c r="D140" s="116"/>
      <c r="E140" s="116"/>
      <c r="F140" s="116"/>
      <c r="G140" s="116"/>
      <c r="H140" s="116"/>
      <c r="I140" s="116"/>
      <c r="J140" s="116"/>
      <c r="K140" s="86"/>
      <c r="L140" s="86"/>
      <c r="M140" s="86"/>
      <c r="N140" s="86"/>
      <c r="O140" s="86"/>
    </row>
    <row r="141" spans="1:15" ht="15.75" customHeight="1">
      <c r="A141" s="73"/>
      <c r="B141" s="115"/>
      <c r="C141" s="116"/>
      <c r="D141" s="116"/>
      <c r="E141" s="116"/>
      <c r="F141" s="116"/>
      <c r="G141" s="116"/>
      <c r="H141" s="116"/>
      <c r="I141" s="116"/>
      <c r="J141" s="116"/>
      <c r="K141" s="86"/>
      <c r="L141" s="86"/>
      <c r="M141" s="86"/>
      <c r="N141" s="86"/>
      <c r="O141" s="86"/>
    </row>
    <row r="142" spans="1:15" ht="15.75" customHeight="1">
      <c r="A142" s="73"/>
      <c r="B142" s="115"/>
      <c r="C142" s="116"/>
      <c r="D142" s="116"/>
      <c r="E142" s="116"/>
      <c r="F142" s="116"/>
      <c r="G142" s="116"/>
      <c r="H142" s="116"/>
      <c r="I142" s="116"/>
      <c r="J142" s="116"/>
      <c r="K142" s="86"/>
      <c r="L142" s="86"/>
      <c r="M142" s="86"/>
      <c r="N142" s="86"/>
      <c r="O142" s="86"/>
    </row>
    <row r="143" spans="1:15" ht="15.75" customHeight="1">
      <c r="A143" s="73"/>
      <c r="B143" s="115"/>
      <c r="C143" s="116"/>
      <c r="D143" s="116"/>
      <c r="E143" s="116"/>
      <c r="F143" s="116"/>
      <c r="G143" s="116"/>
      <c r="H143" s="116"/>
      <c r="I143" s="116"/>
      <c r="J143" s="116"/>
      <c r="K143" s="86"/>
      <c r="L143" s="86"/>
      <c r="M143" s="86"/>
      <c r="N143" s="86"/>
      <c r="O143" s="86"/>
    </row>
    <row r="144" spans="1:15" ht="15.75" customHeight="1">
      <c r="A144" s="73"/>
      <c r="B144" s="115"/>
      <c r="C144" s="116"/>
      <c r="D144" s="116"/>
      <c r="E144" s="116"/>
      <c r="F144" s="116"/>
      <c r="G144" s="116"/>
      <c r="H144" s="116"/>
      <c r="I144" s="116"/>
      <c r="J144" s="116"/>
      <c r="K144" s="86"/>
      <c r="L144" s="86"/>
      <c r="M144" s="86"/>
      <c r="N144" s="86"/>
      <c r="O144" s="86"/>
    </row>
    <row r="145" spans="1:15" ht="15.75" customHeight="1">
      <c r="A145" s="73"/>
      <c r="B145" s="115"/>
      <c r="C145" s="116"/>
      <c r="D145" s="116"/>
      <c r="E145" s="116"/>
      <c r="F145" s="116"/>
      <c r="G145" s="116"/>
      <c r="H145" s="116"/>
      <c r="I145" s="116"/>
      <c r="J145" s="116"/>
      <c r="K145" s="86"/>
      <c r="L145" s="86"/>
      <c r="M145" s="86"/>
      <c r="N145" s="86"/>
      <c r="O145" s="86"/>
    </row>
    <row r="146" spans="1:15" ht="15.75" customHeight="1">
      <c r="A146" s="73"/>
      <c r="B146" s="115"/>
      <c r="C146" s="116"/>
      <c r="D146" s="116"/>
      <c r="E146" s="116"/>
      <c r="F146" s="116"/>
      <c r="G146" s="116"/>
      <c r="H146" s="116"/>
      <c r="I146" s="116"/>
      <c r="J146" s="116"/>
      <c r="K146" s="86"/>
      <c r="L146" s="86"/>
      <c r="M146" s="86"/>
      <c r="N146" s="86"/>
      <c r="O146" s="86"/>
    </row>
    <row r="147" spans="1:15" ht="15.75" customHeight="1">
      <c r="A147" s="73"/>
      <c r="B147" s="115"/>
      <c r="C147" s="116"/>
      <c r="D147" s="116"/>
      <c r="E147" s="116"/>
      <c r="F147" s="116"/>
      <c r="G147" s="116"/>
      <c r="H147" s="116"/>
      <c r="I147" s="116"/>
      <c r="J147" s="116"/>
      <c r="K147" s="86"/>
      <c r="L147" s="86"/>
      <c r="M147" s="86"/>
      <c r="N147" s="86"/>
      <c r="O147" s="86"/>
    </row>
    <row r="148" spans="1:15" ht="15.75" customHeight="1">
      <c r="A148" s="73"/>
      <c r="B148" s="115"/>
      <c r="C148" s="116"/>
      <c r="D148" s="116"/>
      <c r="E148" s="116"/>
      <c r="F148" s="116"/>
      <c r="G148" s="116"/>
      <c r="H148" s="116"/>
      <c r="I148" s="116"/>
      <c r="J148" s="116"/>
      <c r="K148" s="86"/>
      <c r="L148" s="86"/>
      <c r="M148" s="86"/>
      <c r="N148" s="86"/>
      <c r="O148" s="86"/>
    </row>
    <row r="149" spans="1:15" ht="15.75" customHeight="1">
      <c r="A149" s="73"/>
      <c r="B149" s="115"/>
      <c r="C149" s="116"/>
      <c r="D149" s="116"/>
      <c r="E149" s="116"/>
      <c r="F149" s="116"/>
      <c r="G149" s="116"/>
      <c r="H149" s="116"/>
      <c r="I149" s="116"/>
      <c r="J149" s="116"/>
      <c r="K149" s="86"/>
      <c r="L149" s="86"/>
      <c r="M149" s="86"/>
      <c r="N149" s="86"/>
      <c r="O149" s="86"/>
    </row>
    <row r="150" spans="1:15" ht="15.75" customHeight="1">
      <c r="A150" s="73"/>
      <c r="B150" s="115"/>
      <c r="C150" s="116"/>
      <c r="D150" s="116"/>
      <c r="E150" s="116"/>
      <c r="F150" s="116"/>
      <c r="G150" s="116"/>
      <c r="H150" s="116"/>
      <c r="I150" s="116"/>
      <c r="J150" s="116"/>
      <c r="K150" s="86"/>
      <c r="L150" s="86"/>
      <c r="M150" s="86"/>
      <c r="N150" s="86"/>
      <c r="O150" s="86"/>
    </row>
    <row r="151" spans="1:15" ht="15.75" customHeight="1">
      <c r="A151" s="73"/>
      <c r="B151" s="115"/>
      <c r="C151" s="116"/>
      <c r="D151" s="116"/>
      <c r="E151" s="116"/>
      <c r="F151" s="116"/>
      <c r="G151" s="116"/>
      <c r="H151" s="116"/>
      <c r="I151" s="116"/>
      <c r="J151" s="116"/>
      <c r="K151" s="86"/>
      <c r="L151" s="86"/>
      <c r="M151" s="86"/>
      <c r="N151" s="86"/>
      <c r="O151" s="86"/>
    </row>
    <row r="152" spans="1:15" ht="15.75" customHeight="1">
      <c r="A152" s="73"/>
      <c r="B152" s="115"/>
      <c r="C152" s="116"/>
      <c r="D152" s="116"/>
      <c r="E152" s="116"/>
      <c r="F152" s="116"/>
      <c r="G152" s="116"/>
      <c r="H152" s="116"/>
      <c r="I152" s="116"/>
      <c r="J152" s="116"/>
      <c r="K152" s="86"/>
      <c r="L152" s="86"/>
      <c r="M152" s="86"/>
      <c r="N152" s="86"/>
      <c r="O152" s="86"/>
    </row>
    <row r="153" spans="1:15" ht="15.75" customHeight="1">
      <c r="A153" s="73"/>
      <c r="B153" s="115"/>
      <c r="C153" s="116"/>
      <c r="D153" s="116"/>
      <c r="E153" s="116"/>
      <c r="F153" s="116"/>
      <c r="G153" s="116"/>
      <c r="H153" s="116"/>
      <c r="I153" s="116"/>
      <c r="J153" s="116"/>
      <c r="K153" s="86"/>
      <c r="L153" s="86"/>
      <c r="M153" s="86"/>
      <c r="N153" s="86"/>
      <c r="O153" s="86"/>
    </row>
    <row r="154" spans="1:15" ht="15.75" customHeight="1">
      <c r="A154" s="73"/>
      <c r="B154" s="115"/>
      <c r="C154" s="116"/>
      <c r="D154" s="116"/>
      <c r="E154" s="116"/>
      <c r="F154" s="116"/>
      <c r="G154" s="116"/>
      <c r="H154" s="116"/>
      <c r="I154" s="116"/>
      <c r="J154" s="116"/>
      <c r="K154" s="86"/>
      <c r="L154" s="86"/>
      <c r="M154" s="86"/>
      <c r="N154" s="86"/>
      <c r="O154" s="86"/>
    </row>
    <row r="155" spans="1:15" ht="15.75" customHeight="1">
      <c r="A155" s="73"/>
      <c r="B155" s="115"/>
      <c r="C155" s="116"/>
      <c r="D155" s="116"/>
      <c r="E155" s="116"/>
      <c r="F155" s="116"/>
      <c r="G155" s="116"/>
      <c r="H155" s="116"/>
      <c r="I155" s="116"/>
      <c r="J155" s="116"/>
      <c r="K155" s="86"/>
      <c r="L155" s="86"/>
      <c r="M155" s="86"/>
      <c r="N155" s="86"/>
      <c r="O155" s="86"/>
    </row>
    <row r="156" spans="1:15" ht="15.75" customHeight="1">
      <c r="A156" s="73"/>
      <c r="B156" s="115"/>
      <c r="C156" s="116"/>
      <c r="D156" s="116"/>
      <c r="E156" s="116"/>
      <c r="F156" s="116"/>
      <c r="G156" s="116"/>
      <c r="H156" s="116"/>
      <c r="I156" s="116"/>
      <c r="J156" s="116"/>
      <c r="K156" s="86"/>
      <c r="L156" s="86"/>
      <c r="M156" s="86"/>
      <c r="N156" s="86"/>
      <c r="O156" s="86"/>
    </row>
    <row r="157" spans="1:15" ht="15.75" customHeight="1">
      <c r="A157" s="73"/>
      <c r="B157" s="115"/>
      <c r="C157" s="116"/>
      <c r="D157" s="116"/>
      <c r="E157" s="116"/>
      <c r="F157" s="116"/>
      <c r="G157" s="116"/>
      <c r="H157" s="116"/>
      <c r="I157" s="116"/>
      <c r="J157" s="116"/>
      <c r="K157" s="86"/>
      <c r="L157" s="86"/>
      <c r="M157" s="86"/>
      <c r="N157" s="86"/>
      <c r="O157" s="86"/>
    </row>
    <row r="158" spans="1:15" ht="15.75" customHeight="1">
      <c r="A158" s="73"/>
      <c r="B158" s="115"/>
      <c r="C158" s="116"/>
      <c r="D158" s="116"/>
      <c r="E158" s="116"/>
      <c r="F158" s="116"/>
      <c r="G158" s="116"/>
      <c r="H158" s="116"/>
      <c r="I158" s="116"/>
      <c r="J158" s="116"/>
      <c r="K158" s="86"/>
      <c r="L158" s="86"/>
      <c r="M158" s="86"/>
      <c r="N158" s="86"/>
      <c r="O158" s="86"/>
    </row>
    <row r="159" spans="1:15" ht="15.75" customHeight="1">
      <c r="A159" s="73"/>
      <c r="B159" s="115"/>
      <c r="C159" s="116"/>
      <c r="D159" s="116"/>
      <c r="E159" s="116"/>
      <c r="F159" s="116"/>
      <c r="G159" s="116"/>
      <c r="H159" s="116"/>
      <c r="I159" s="116"/>
      <c r="J159" s="116"/>
      <c r="K159" s="86"/>
      <c r="L159" s="86"/>
      <c r="M159" s="86"/>
      <c r="N159" s="86"/>
      <c r="O159" s="86"/>
    </row>
    <row r="160" spans="1:15" ht="15.75" customHeight="1">
      <c r="A160" s="73"/>
      <c r="B160" s="115"/>
      <c r="C160" s="116"/>
      <c r="D160" s="116"/>
      <c r="E160" s="116"/>
      <c r="F160" s="116"/>
      <c r="G160" s="116"/>
      <c r="H160" s="116"/>
      <c r="I160" s="116"/>
      <c r="J160" s="116"/>
      <c r="K160" s="86"/>
      <c r="L160" s="86"/>
      <c r="M160" s="86"/>
      <c r="N160" s="86"/>
      <c r="O160" s="86"/>
    </row>
    <row r="161" spans="1:15" ht="15.75" customHeight="1">
      <c r="A161" s="73"/>
      <c r="B161" s="115"/>
      <c r="C161" s="116"/>
      <c r="D161" s="116"/>
      <c r="E161" s="116"/>
      <c r="F161" s="116"/>
      <c r="G161" s="116"/>
      <c r="H161" s="116"/>
      <c r="I161" s="116"/>
      <c r="J161" s="116"/>
      <c r="K161" s="86"/>
      <c r="L161" s="86"/>
      <c r="M161" s="86"/>
      <c r="N161" s="86"/>
      <c r="O161" s="86"/>
    </row>
    <row r="162" spans="1:15" ht="15.75" customHeight="1">
      <c r="A162" s="73"/>
      <c r="B162" s="115"/>
      <c r="C162" s="116"/>
      <c r="D162" s="116"/>
      <c r="E162" s="116"/>
      <c r="F162" s="116"/>
      <c r="G162" s="116"/>
      <c r="H162" s="116"/>
      <c r="I162" s="116"/>
      <c r="J162" s="116"/>
      <c r="K162" s="86"/>
      <c r="L162" s="86"/>
      <c r="M162" s="86"/>
      <c r="N162" s="86"/>
      <c r="O162" s="86"/>
    </row>
    <row r="163" spans="1:15" ht="15.75" customHeight="1">
      <c r="A163" s="73"/>
      <c r="B163" s="115"/>
      <c r="C163" s="116"/>
      <c r="D163" s="116"/>
      <c r="E163" s="116"/>
      <c r="F163" s="116"/>
      <c r="G163" s="116"/>
      <c r="H163" s="116"/>
      <c r="I163" s="116"/>
      <c r="J163" s="116"/>
      <c r="K163" s="86"/>
      <c r="L163" s="86"/>
      <c r="M163" s="86"/>
      <c r="N163" s="86"/>
      <c r="O163" s="86"/>
    </row>
    <row r="164" spans="1:15" ht="15.75" customHeight="1">
      <c r="A164" s="73"/>
      <c r="B164" s="115"/>
      <c r="C164" s="116"/>
      <c r="D164" s="116"/>
      <c r="E164" s="116"/>
      <c r="F164" s="116"/>
      <c r="G164" s="116"/>
      <c r="H164" s="116"/>
      <c r="I164" s="116"/>
      <c r="J164" s="116"/>
      <c r="K164" s="86"/>
      <c r="L164" s="86"/>
      <c r="M164" s="86"/>
      <c r="N164" s="86"/>
      <c r="O164" s="86"/>
    </row>
    <row r="165" spans="1:15" ht="15.75" customHeight="1">
      <c r="A165" s="73"/>
      <c r="B165" s="115"/>
      <c r="C165" s="116"/>
      <c r="D165" s="116"/>
      <c r="E165" s="116"/>
      <c r="F165" s="116"/>
      <c r="G165" s="116"/>
      <c r="H165" s="116"/>
      <c r="I165" s="116"/>
      <c r="J165" s="116"/>
      <c r="K165" s="86"/>
      <c r="L165" s="86"/>
      <c r="M165" s="86"/>
      <c r="N165" s="86"/>
      <c r="O165" s="86"/>
    </row>
    <row r="166" spans="1:15" ht="15.75" customHeight="1">
      <c r="A166" s="73"/>
      <c r="B166" s="115"/>
      <c r="C166" s="116"/>
      <c r="D166" s="116"/>
      <c r="E166" s="116"/>
      <c r="F166" s="116"/>
      <c r="G166" s="116"/>
      <c r="H166" s="116"/>
      <c r="I166" s="116"/>
      <c r="J166" s="116"/>
      <c r="K166" s="86"/>
      <c r="L166" s="86"/>
      <c r="M166" s="86"/>
      <c r="N166" s="86"/>
      <c r="O166" s="86"/>
    </row>
    <row r="167" spans="1:15" ht="15.75" customHeight="1">
      <c r="A167" s="73"/>
      <c r="B167" s="115"/>
      <c r="C167" s="116"/>
      <c r="D167" s="116"/>
      <c r="E167" s="116"/>
      <c r="F167" s="116"/>
      <c r="G167" s="116"/>
      <c r="H167" s="116"/>
      <c r="I167" s="116"/>
      <c r="J167" s="116"/>
      <c r="K167" s="86"/>
      <c r="L167" s="86"/>
      <c r="M167" s="86"/>
      <c r="N167" s="86"/>
      <c r="O167" s="86"/>
    </row>
    <row r="168" spans="1:15" ht="15.75" customHeight="1">
      <c r="A168" s="73"/>
      <c r="B168" s="115"/>
      <c r="C168" s="116"/>
      <c r="D168" s="116"/>
      <c r="E168" s="116"/>
      <c r="F168" s="116"/>
      <c r="G168" s="116"/>
      <c r="H168" s="116"/>
      <c r="I168" s="116"/>
      <c r="J168" s="116"/>
      <c r="K168" s="86"/>
      <c r="L168" s="86"/>
      <c r="M168" s="86"/>
      <c r="N168" s="86"/>
      <c r="O168" s="86"/>
    </row>
    <row r="169" spans="1:15" ht="15.75" customHeight="1">
      <c r="A169" s="73"/>
      <c r="B169" s="115"/>
      <c r="C169" s="116"/>
      <c r="D169" s="116"/>
      <c r="E169" s="116"/>
      <c r="F169" s="116"/>
      <c r="G169" s="116"/>
      <c r="H169" s="116"/>
      <c r="I169" s="116"/>
      <c r="J169" s="116"/>
      <c r="K169" s="86"/>
      <c r="L169" s="86"/>
      <c r="M169" s="86"/>
      <c r="N169" s="86"/>
      <c r="O169" s="86"/>
    </row>
    <row r="170" spans="1:15" ht="15.75" customHeight="1">
      <c r="A170" s="73"/>
      <c r="B170" s="115"/>
      <c r="C170" s="116"/>
      <c r="D170" s="116"/>
      <c r="E170" s="116"/>
      <c r="F170" s="116"/>
      <c r="G170" s="116"/>
      <c r="H170" s="116"/>
      <c r="I170" s="116"/>
      <c r="J170" s="116"/>
      <c r="K170" s="86"/>
      <c r="L170" s="86"/>
      <c r="M170" s="86"/>
      <c r="N170" s="86"/>
      <c r="O170" s="86"/>
    </row>
    <row r="171" spans="1:15" ht="15.75" customHeight="1">
      <c r="A171" s="73"/>
      <c r="B171" s="115"/>
      <c r="C171" s="116"/>
      <c r="D171" s="116"/>
      <c r="E171" s="116"/>
      <c r="F171" s="116"/>
      <c r="G171" s="116"/>
      <c r="H171" s="116"/>
      <c r="I171" s="116"/>
      <c r="J171" s="116"/>
      <c r="K171" s="86"/>
      <c r="L171" s="86"/>
      <c r="M171" s="86"/>
      <c r="N171" s="86"/>
      <c r="O171" s="86"/>
    </row>
    <row r="172" spans="1:15" ht="15.75" customHeight="1">
      <c r="A172" s="73"/>
      <c r="B172" s="115"/>
      <c r="C172" s="116"/>
      <c r="D172" s="116"/>
      <c r="E172" s="116"/>
      <c r="F172" s="116"/>
      <c r="G172" s="116"/>
      <c r="H172" s="116"/>
      <c r="I172" s="116"/>
      <c r="J172" s="116"/>
      <c r="K172" s="86"/>
      <c r="L172" s="86"/>
      <c r="M172" s="86"/>
      <c r="N172" s="86"/>
      <c r="O172" s="86"/>
    </row>
    <row r="173" spans="1:15" ht="15.75" customHeight="1">
      <c r="A173" s="73"/>
      <c r="B173" s="115"/>
      <c r="C173" s="116"/>
      <c r="D173" s="116"/>
      <c r="E173" s="116"/>
      <c r="F173" s="116"/>
      <c r="G173" s="116"/>
      <c r="H173" s="116"/>
      <c r="I173" s="116"/>
      <c r="J173" s="116"/>
      <c r="K173" s="86"/>
      <c r="L173" s="86"/>
      <c r="M173" s="86"/>
      <c r="N173" s="86"/>
      <c r="O173" s="86"/>
    </row>
    <row r="174" spans="1:15" ht="15.75" customHeight="1">
      <c r="A174" s="73"/>
      <c r="B174" s="115"/>
      <c r="C174" s="116"/>
      <c r="D174" s="116"/>
      <c r="E174" s="116"/>
      <c r="F174" s="116"/>
      <c r="G174" s="116"/>
      <c r="H174" s="116"/>
      <c r="I174" s="116"/>
      <c r="J174" s="116"/>
      <c r="K174" s="86"/>
      <c r="L174" s="86"/>
      <c r="M174" s="86"/>
      <c r="N174" s="86"/>
      <c r="O174" s="86"/>
    </row>
    <row r="175" spans="1:15" ht="15.75" customHeight="1">
      <c r="A175" s="73"/>
      <c r="B175" s="115"/>
      <c r="C175" s="116"/>
      <c r="D175" s="116"/>
      <c r="E175" s="116"/>
      <c r="F175" s="116"/>
      <c r="G175" s="116"/>
      <c r="H175" s="116"/>
      <c r="I175" s="116"/>
      <c r="J175" s="116"/>
      <c r="K175" s="86"/>
      <c r="L175" s="86"/>
      <c r="M175" s="86"/>
      <c r="N175" s="86"/>
      <c r="O175" s="86"/>
    </row>
    <row r="176" spans="1:15" ht="15.75" customHeight="1">
      <c r="A176" s="73"/>
      <c r="B176" s="115"/>
      <c r="C176" s="116"/>
      <c r="D176" s="116"/>
      <c r="E176" s="116"/>
      <c r="F176" s="116"/>
      <c r="G176" s="116"/>
      <c r="H176" s="116"/>
      <c r="I176" s="116"/>
      <c r="J176" s="116"/>
      <c r="K176" s="86"/>
      <c r="L176" s="86"/>
      <c r="M176" s="86"/>
      <c r="N176" s="86"/>
      <c r="O176" s="86"/>
    </row>
    <row r="177" spans="1:15" ht="15.75" customHeight="1">
      <c r="A177" s="73"/>
      <c r="B177" s="115"/>
      <c r="C177" s="116"/>
      <c r="D177" s="116"/>
      <c r="E177" s="116"/>
      <c r="F177" s="116"/>
      <c r="G177" s="116"/>
      <c r="H177" s="116"/>
      <c r="I177" s="116"/>
      <c r="J177" s="116"/>
      <c r="K177" s="86"/>
      <c r="L177" s="86"/>
      <c r="M177" s="86"/>
      <c r="N177" s="86"/>
      <c r="O177" s="86"/>
    </row>
    <row r="178" spans="1:15" ht="15.75" customHeight="1">
      <c r="A178" s="73"/>
      <c r="B178" s="115"/>
      <c r="C178" s="116"/>
      <c r="D178" s="116"/>
      <c r="E178" s="116"/>
      <c r="F178" s="116"/>
      <c r="G178" s="116"/>
      <c r="H178" s="116"/>
      <c r="I178" s="116"/>
      <c r="J178" s="116"/>
      <c r="K178" s="86"/>
      <c r="L178" s="86"/>
      <c r="M178" s="86"/>
      <c r="N178" s="86"/>
      <c r="O178" s="86"/>
    </row>
    <row r="179" spans="1:15" ht="15.75" customHeight="1">
      <c r="A179" s="73"/>
      <c r="B179" s="115"/>
      <c r="C179" s="116"/>
      <c r="D179" s="116"/>
      <c r="E179" s="116"/>
      <c r="F179" s="116"/>
      <c r="G179" s="116"/>
      <c r="H179" s="116"/>
      <c r="I179" s="116"/>
      <c r="J179" s="116"/>
      <c r="K179" s="86"/>
      <c r="L179" s="86"/>
      <c r="M179" s="86"/>
      <c r="N179" s="86"/>
      <c r="O179" s="86"/>
    </row>
    <row r="180" spans="1:15" ht="15.75" customHeight="1">
      <c r="A180" s="73"/>
      <c r="B180" s="115"/>
      <c r="C180" s="116"/>
      <c r="D180" s="116"/>
      <c r="E180" s="116"/>
      <c r="F180" s="116"/>
      <c r="G180" s="116"/>
      <c r="H180" s="116"/>
      <c r="I180" s="116"/>
      <c r="J180" s="116"/>
      <c r="K180" s="86"/>
      <c r="L180" s="86"/>
      <c r="M180" s="86"/>
      <c r="N180" s="86"/>
      <c r="O180" s="86"/>
    </row>
    <row r="181" spans="1:15" ht="15.75" customHeight="1">
      <c r="A181" s="73"/>
      <c r="B181" s="115"/>
      <c r="C181" s="116"/>
      <c r="D181" s="116"/>
      <c r="E181" s="116"/>
      <c r="F181" s="116"/>
      <c r="G181" s="116"/>
      <c r="H181" s="116"/>
      <c r="I181" s="116"/>
      <c r="J181" s="116"/>
      <c r="K181" s="86"/>
      <c r="L181" s="86"/>
      <c r="M181" s="86"/>
      <c r="N181" s="86"/>
      <c r="O181" s="86"/>
    </row>
    <row r="182" spans="1:15" ht="15.75" customHeight="1">
      <c r="A182" s="73"/>
      <c r="B182" s="115"/>
      <c r="C182" s="116"/>
      <c r="D182" s="116"/>
      <c r="E182" s="116"/>
      <c r="F182" s="116"/>
      <c r="G182" s="116"/>
      <c r="H182" s="116"/>
      <c r="I182" s="116"/>
      <c r="J182" s="116"/>
      <c r="K182" s="86"/>
      <c r="L182" s="86"/>
      <c r="M182" s="86"/>
      <c r="N182" s="86"/>
      <c r="O182" s="86"/>
    </row>
    <row r="183" spans="1:15" ht="15.75" customHeight="1">
      <c r="A183" s="73"/>
      <c r="B183" s="115"/>
      <c r="C183" s="116"/>
      <c r="D183" s="116"/>
      <c r="E183" s="116"/>
      <c r="F183" s="116"/>
      <c r="G183" s="116"/>
      <c r="H183" s="116"/>
      <c r="I183" s="116"/>
      <c r="J183" s="116"/>
      <c r="K183" s="86"/>
      <c r="L183" s="86"/>
      <c r="M183" s="86"/>
      <c r="N183" s="86"/>
      <c r="O183" s="86"/>
    </row>
    <row r="184" spans="1:15" ht="15.75" customHeight="1">
      <c r="A184" s="73"/>
      <c r="B184" s="115"/>
      <c r="C184" s="116"/>
      <c r="D184" s="116"/>
      <c r="E184" s="116"/>
      <c r="F184" s="116"/>
      <c r="G184" s="116"/>
      <c r="H184" s="116"/>
      <c r="I184" s="116"/>
      <c r="J184" s="116"/>
      <c r="K184" s="86"/>
      <c r="L184" s="86"/>
      <c r="M184" s="86"/>
      <c r="N184" s="86"/>
      <c r="O184" s="86"/>
    </row>
    <row r="185" spans="1:15" ht="15.75" customHeight="1">
      <c r="A185" s="73"/>
      <c r="B185" s="115"/>
      <c r="C185" s="116"/>
      <c r="D185" s="116"/>
      <c r="E185" s="116"/>
      <c r="F185" s="116"/>
      <c r="G185" s="116"/>
      <c r="H185" s="116"/>
      <c r="I185" s="116"/>
      <c r="J185" s="116"/>
      <c r="K185" s="86"/>
      <c r="L185" s="86"/>
      <c r="M185" s="86"/>
      <c r="N185" s="86"/>
      <c r="O185" s="86"/>
    </row>
    <row r="186" spans="1:15" ht="15.75" customHeight="1">
      <c r="A186" s="73"/>
      <c r="B186" s="115"/>
      <c r="C186" s="116"/>
      <c r="D186" s="116"/>
      <c r="E186" s="116"/>
      <c r="F186" s="116"/>
      <c r="G186" s="116"/>
      <c r="H186" s="116"/>
      <c r="I186" s="116"/>
      <c r="J186" s="116"/>
      <c r="K186" s="86"/>
      <c r="L186" s="86"/>
      <c r="M186" s="86"/>
      <c r="N186" s="86"/>
      <c r="O186" s="86"/>
    </row>
    <row r="187" spans="1:15" ht="15.75" customHeight="1">
      <c r="A187" s="73"/>
      <c r="B187" s="115"/>
      <c r="C187" s="116"/>
      <c r="D187" s="116"/>
      <c r="E187" s="116"/>
      <c r="F187" s="116"/>
      <c r="G187" s="116"/>
      <c r="H187" s="116"/>
      <c r="I187" s="116"/>
      <c r="J187" s="116"/>
      <c r="K187" s="86"/>
      <c r="L187" s="86"/>
      <c r="M187" s="86"/>
      <c r="N187" s="86"/>
      <c r="O187" s="86"/>
    </row>
    <row r="188" spans="1:15" ht="15.75" customHeight="1">
      <c r="A188" s="73"/>
      <c r="B188" s="115"/>
      <c r="C188" s="116"/>
      <c r="D188" s="116"/>
      <c r="E188" s="116"/>
      <c r="F188" s="116"/>
      <c r="G188" s="116"/>
      <c r="H188" s="116"/>
      <c r="I188" s="116"/>
      <c r="J188" s="116"/>
      <c r="K188" s="86"/>
      <c r="L188" s="86"/>
      <c r="M188" s="86"/>
      <c r="N188" s="86"/>
      <c r="O188" s="86"/>
    </row>
    <row r="189" spans="1:15" ht="15.75" customHeight="1">
      <c r="A189" s="73"/>
      <c r="B189" s="115"/>
      <c r="C189" s="116"/>
      <c r="D189" s="116"/>
      <c r="E189" s="116"/>
      <c r="F189" s="116"/>
      <c r="G189" s="116"/>
      <c r="H189" s="116"/>
      <c r="I189" s="116"/>
      <c r="J189" s="116"/>
      <c r="K189" s="86"/>
      <c r="L189" s="86"/>
      <c r="M189" s="86"/>
      <c r="N189" s="86"/>
      <c r="O189" s="86"/>
    </row>
    <row r="190" spans="1:15" ht="15.75" customHeight="1">
      <c r="A190" s="73"/>
      <c r="B190" s="115"/>
      <c r="C190" s="116"/>
      <c r="D190" s="116"/>
      <c r="E190" s="116"/>
      <c r="F190" s="116"/>
      <c r="G190" s="116"/>
      <c r="H190" s="116"/>
      <c r="I190" s="116"/>
      <c r="J190" s="116"/>
      <c r="K190" s="86"/>
      <c r="L190" s="86"/>
      <c r="M190" s="86"/>
      <c r="N190" s="86"/>
      <c r="O190" s="86"/>
    </row>
    <row r="191" spans="1:15" ht="15.75" customHeight="1">
      <c r="A191" s="73"/>
      <c r="B191" s="115"/>
      <c r="C191" s="116"/>
      <c r="D191" s="116"/>
      <c r="E191" s="116"/>
      <c r="F191" s="116"/>
      <c r="G191" s="116"/>
      <c r="H191" s="116"/>
      <c r="I191" s="116"/>
      <c r="J191" s="116"/>
      <c r="K191" s="86"/>
      <c r="L191" s="86"/>
      <c r="M191" s="86"/>
      <c r="N191" s="86"/>
      <c r="O191" s="86"/>
    </row>
    <row r="192" spans="1:15" ht="15.75" customHeight="1">
      <c r="A192" s="73"/>
      <c r="B192" s="115"/>
      <c r="C192" s="116"/>
      <c r="D192" s="116"/>
      <c r="E192" s="116"/>
      <c r="F192" s="116"/>
      <c r="G192" s="116"/>
      <c r="H192" s="116"/>
      <c r="I192" s="116"/>
      <c r="J192" s="116"/>
      <c r="K192" s="86"/>
      <c r="L192" s="86"/>
      <c r="M192" s="86"/>
      <c r="N192" s="86"/>
      <c r="O192" s="86"/>
    </row>
    <row r="193" spans="1:15" ht="15.75" customHeight="1">
      <c r="A193" s="73"/>
      <c r="B193" s="115"/>
      <c r="C193" s="116"/>
      <c r="D193" s="116"/>
      <c r="E193" s="116"/>
      <c r="F193" s="116"/>
      <c r="G193" s="116"/>
      <c r="H193" s="116"/>
      <c r="I193" s="116"/>
      <c r="J193" s="116"/>
      <c r="K193" s="86"/>
      <c r="L193" s="86"/>
      <c r="M193" s="86"/>
      <c r="N193" s="86"/>
      <c r="O193" s="86"/>
    </row>
    <row r="194" spans="1:15" ht="15.75" customHeight="1">
      <c r="A194" s="73"/>
      <c r="B194" s="115"/>
      <c r="C194" s="116"/>
      <c r="D194" s="116"/>
      <c r="E194" s="116"/>
      <c r="F194" s="116"/>
      <c r="G194" s="116"/>
      <c r="H194" s="116"/>
      <c r="I194" s="116"/>
      <c r="J194" s="116"/>
      <c r="K194" s="86"/>
      <c r="L194" s="86"/>
      <c r="M194" s="86"/>
      <c r="N194" s="86"/>
      <c r="O194" s="86"/>
    </row>
    <row r="195" spans="1:15" ht="15.75" customHeight="1">
      <c r="A195" s="73"/>
      <c r="B195" s="115"/>
      <c r="C195" s="116"/>
      <c r="D195" s="116"/>
      <c r="E195" s="116"/>
      <c r="F195" s="116"/>
      <c r="G195" s="116"/>
      <c r="H195" s="116"/>
      <c r="I195" s="116"/>
      <c r="J195" s="116"/>
      <c r="K195" s="86"/>
      <c r="L195" s="86"/>
      <c r="M195" s="86"/>
      <c r="N195" s="86"/>
      <c r="O195" s="86"/>
    </row>
    <row r="196" spans="1:15" ht="15.75" customHeight="1">
      <c r="A196" s="73"/>
      <c r="B196" s="115"/>
      <c r="C196" s="116"/>
      <c r="D196" s="116"/>
      <c r="E196" s="116"/>
      <c r="F196" s="116"/>
      <c r="G196" s="116"/>
      <c r="H196" s="116"/>
      <c r="I196" s="116"/>
      <c r="J196" s="116"/>
      <c r="K196" s="86"/>
      <c r="L196" s="86"/>
      <c r="M196" s="86"/>
      <c r="N196" s="86"/>
      <c r="O196" s="86"/>
    </row>
    <row r="197" spans="1:15" ht="15.75" customHeight="1">
      <c r="A197" s="73"/>
      <c r="B197" s="115"/>
      <c r="C197" s="116"/>
      <c r="D197" s="116"/>
      <c r="E197" s="116"/>
      <c r="F197" s="116"/>
      <c r="G197" s="116"/>
      <c r="H197" s="116"/>
      <c r="I197" s="116"/>
      <c r="J197" s="116"/>
      <c r="K197" s="86"/>
      <c r="L197" s="86"/>
      <c r="M197" s="86"/>
      <c r="N197" s="86"/>
      <c r="O197" s="86"/>
    </row>
    <row r="198" spans="1:15" ht="15.75" customHeight="1">
      <c r="A198" s="73"/>
      <c r="B198" s="115"/>
      <c r="C198" s="116"/>
      <c r="D198" s="116"/>
      <c r="E198" s="116"/>
      <c r="F198" s="116"/>
      <c r="G198" s="116"/>
      <c r="H198" s="116"/>
      <c r="I198" s="116"/>
      <c r="J198" s="116"/>
      <c r="K198" s="86"/>
      <c r="L198" s="86"/>
      <c r="M198" s="86"/>
      <c r="N198" s="86"/>
      <c r="O198" s="86"/>
    </row>
    <row r="199" spans="1:15" ht="15.75" customHeight="1">
      <c r="A199" s="73"/>
      <c r="B199" s="115"/>
      <c r="C199" s="116"/>
      <c r="D199" s="116"/>
      <c r="E199" s="116"/>
      <c r="F199" s="116"/>
      <c r="G199" s="116"/>
      <c r="H199" s="116"/>
      <c r="I199" s="116"/>
      <c r="J199" s="116"/>
      <c r="K199" s="86"/>
      <c r="L199" s="86"/>
      <c r="M199" s="86"/>
      <c r="N199" s="86"/>
      <c r="O199" s="86"/>
    </row>
    <row r="200" spans="1:15" ht="15.75" customHeight="1">
      <c r="A200" s="73"/>
      <c r="B200" s="115"/>
      <c r="C200" s="116"/>
      <c r="D200" s="116"/>
      <c r="E200" s="116"/>
      <c r="F200" s="116"/>
      <c r="G200" s="116"/>
      <c r="H200" s="116"/>
      <c r="I200" s="116"/>
      <c r="J200" s="116"/>
      <c r="K200" s="86"/>
      <c r="L200" s="86"/>
      <c r="M200" s="86"/>
      <c r="N200" s="86"/>
      <c r="O200" s="86"/>
    </row>
    <row r="201" spans="1:15" ht="15.75" customHeight="1">
      <c r="A201" s="73"/>
      <c r="B201" s="115"/>
      <c r="C201" s="116"/>
      <c r="D201" s="116"/>
      <c r="E201" s="116"/>
      <c r="F201" s="116"/>
      <c r="G201" s="116"/>
      <c r="H201" s="116"/>
      <c r="I201" s="116"/>
      <c r="J201" s="116"/>
      <c r="K201" s="86"/>
      <c r="L201" s="86"/>
      <c r="M201" s="86"/>
      <c r="N201" s="86"/>
      <c r="O201" s="86"/>
    </row>
    <row r="202" spans="1:15" ht="15.75" customHeight="1">
      <c r="A202" s="73"/>
      <c r="B202" s="115"/>
      <c r="C202" s="116"/>
      <c r="D202" s="116"/>
      <c r="E202" s="116"/>
      <c r="F202" s="116"/>
      <c r="G202" s="116"/>
      <c r="H202" s="116"/>
      <c r="I202" s="116"/>
      <c r="J202" s="116"/>
      <c r="K202" s="86"/>
      <c r="L202" s="86"/>
      <c r="M202" s="86"/>
      <c r="N202" s="86"/>
      <c r="O202" s="86"/>
    </row>
    <row r="203" spans="1:15" ht="15.75" customHeight="1">
      <c r="A203" s="73"/>
      <c r="B203" s="115"/>
      <c r="C203" s="116"/>
      <c r="D203" s="116"/>
      <c r="E203" s="116"/>
      <c r="F203" s="116"/>
      <c r="G203" s="116"/>
      <c r="H203" s="116"/>
      <c r="I203" s="116"/>
      <c r="J203" s="116"/>
      <c r="K203" s="86"/>
      <c r="L203" s="86"/>
      <c r="M203" s="86"/>
      <c r="N203" s="86"/>
      <c r="O203" s="86"/>
    </row>
    <row r="204" spans="1:15" ht="15.75" customHeight="1">
      <c r="A204" s="73"/>
      <c r="B204" s="115"/>
      <c r="C204" s="116"/>
      <c r="D204" s="116"/>
      <c r="E204" s="116"/>
      <c r="F204" s="116"/>
      <c r="G204" s="116"/>
      <c r="H204" s="116"/>
      <c r="I204" s="116"/>
      <c r="J204" s="116"/>
      <c r="K204" s="86"/>
      <c r="L204" s="86"/>
      <c r="M204" s="86"/>
      <c r="N204" s="86"/>
      <c r="O204" s="86"/>
    </row>
    <row r="205" spans="1:15" ht="15.75" customHeight="1">
      <c r="A205" s="73"/>
      <c r="B205" s="115"/>
      <c r="C205" s="116"/>
      <c r="D205" s="116"/>
      <c r="E205" s="116"/>
      <c r="F205" s="116"/>
      <c r="G205" s="116"/>
      <c r="H205" s="116"/>
      <c r="I205" s="116"/>
      <c r="J205" s="116"/>
      <c r="K205" s="86"/>
      <c r="L205" s="86"/>
      <c r="M205" s="86"/>
      <c r="N205" s="86"/>
      <c r="O205" s="86"/>
    </row>
    <row r="206" spans="1:15" ht="15.75" customHeight="1">
      <c r="A206" s="73"/>
      <c r="B206" s="115"/>
      <c r="C206" s="116"/>
      <c r="D206" s="116"/>
      <c r="E206" s="116"/>
      <c r="F206" s="116"/>
      <c r="G206" s="116"/>
      <c r="H206" s="116"/>
      <c r="I206" s="116"/>
      <c r="J206" s="116"/>
      <c r="K206" s="86"/>
      <c r="L206" s="86"/>
      <c r="M206" s="86"/>
      <c r="N206" s="86"/>
      <c r="O206" s="86"/>
    </row>
    <row r="207" spans="1:15" ht="15.75" customHeight="1">
      <c r="A207" s="73"/>
      <c r="B207" s="115"/>
      <c r="C207" s="116"/>
      <c r="D207" s="116"/>
      <c r="E207" s="116"/>
      <c r="F207" s="116"/>
      <c r="G207" s="116"/>
      <c r="H207" s="116"/>
      <c r="I207" s="116"/>
      <c r="J207" s="116"/>
      <c r="K207" s="86"/>
      <c r="L207" s="86"/>
      <c r="M207" s="86"/>
      <c r="N207" s="86"/>
      <c r="O207" s="86"/>
    </row>
    <row r="208" spans="1:15" ht="15.75" customHeight="1">
      <c r="A208" s="73"/>
      <c r="B208" s="115"/>
      <c r="C208" s="116"/>
      <c r="D208" s="116"/>
      <c r="E208" s="116"/>
      <c r="F208" s="116"/>
      <c r="G208" s="116"/>
      <c r="H208" s="116"/>
      <c r="I208" s="116"/>
      <c r="J208" s="116"/>
      <c r="K208" s="86"/>
      <c r="L208" s="86"/>
      <c r="M208" s="86"/>
      <c r="N208" s="86"/>
      <c r="O208" s="86"/>
    </row>
    <row r="209" spans="1:15" ht="15.75" customHeight="1">
      <c r="A209" s="73"/>
      <c r="B209" s="115"/>
      <c r="C209" s="116"/>
      <c r="D209" s="116"/>
      <c r="E209" s="116"/>
      <c r="F209" s="116"/>
      <c r="G209" s="116"/>
      <c r="H209" s="116"/>
      <c r="I209" s="116"/>
      <c r="J209" s="116"/>
      <c r="K209" s="86"/>
      <c r="L209" s="86"/>
      <c r="M209" s="86"/>
      <c r="N209" s="86"/>
      <c r="O209" s="86"/>
    </row>
    <row r="210" spans="1:15" ht="15.75" customHeight="1">
      <c r="A210" s="73"/>
      <c r="B210" s="115"/>
      <c r="C210" s="116"/>
      <c r="D210" s="116"/>
      <c r="E210" s="116"/>
      <c r="F210" s="116"/>
      <c r="G210" s="116"/>
      <c r="H210" s="116"/>
      <c r="I210" s="116"/>
      <c r="J210" s="116"/>
      <c r="K210" s="86"/>
      <c r="L210" s="86"/>
      <c r="M210" s="86"/>
      <c r="N210" s="86"/>
      <c r="O210" s="86"/>
    </row>
    <row r="211" spans="1:15" ht="15.75" customHeight="1">
      <c r="A211" s="73"/>
      <c r="B211" s="115"/>
      <c r="C211" s="116"/>
      <c r="D211" s="116"/>
      <c r="E211" s="116"/>
      <c r="F211" s="116"/>
      <c r="G211" s="116"/>
      <c r="H211" s="116"/>
      <c r="I211" s="116"/>
      <c r="J211" s="116"/>
      <c r="K211" s="86"/>
      <c r="L211" s="86"/>
      <c r="M211" s="86"/>
      <c r="N211" s="86"/>
      <c r="O211" s="86"/>
    </row>
    <row r="212" spans="1:15" ht="15.75" customHeight="1">
      <c r="A212" s="73"/>
      <c r="B212" s="115"/>
      <c r="C212" s="116"/>
      <c r="D212" s="116"/>
      <c r="E212" s="116"/>
      <c r="F212" s="116"/>
      <c r="G212" s="116"/>
      <c r="H212" s="116"/>
      <c r="I212" s="116"/>
      <c r="J212" s="116"/>
      <c r="K212" s="86"/>
      <c r="L212" s="86"/>
      <c r="M212" s="86"/>
      <c r="N212" s="86"/>
      <c r="O212" s="86"/>
    </row>
    <row r="213" spans="1:15" ht="15.75" customHeight="1">
      <c r="A213" s="73"/>
      <c r="B213" s="115"/>
      <c r="C213" s="116"/>
      <c r="D213" s="116"/>
      <c r="E213" s="116"/>
      <c r="F213" s="116"/>
      <c r="G213" s="116"/>
      <c r="H213" s="116"/>
      <c r="I213" s="116"/>
      <c r="J213" s="116"/>
      <c r="K213" s="86"/>
      <c r="L213" s="86"/>
      <c r="M213" s="86"/>
      <c r="N213" s="86"/>
      <c r="O213" s="86"/>
    </row>
    <row r="214" spans="1:15" ht="15.75" customHeight="1">
      <c r="A214" s="73"/>
      <c r="B214" s="115"/>
      <c r="C214" s="116"/>
      <c r="D214" s="116"/>
      <c r="E214" s="116"/>
      <c r="F214" s="116"/>
      <c r="G214" s="116"/>
      <c r="H214" s="116"/>
      <c r="I214" s="116"/>
      <c r="J214" s="116"/>
      <c r="K214" s="86"/>
      <c r="L214" s="86"/>
      <c r="M214" s="86"/>
      <c r="N214" s="86"/>
      <c r="O214" s="86"/>
    </row>
    <row r="215" spans="1:15" ht="15.75" customHeight="1">
      <c r="A215" s="73"/>
      <c r="B215" s="115"/>
      <c r="C215" s="116"/>
      <c r="D215" s="116"/>
      <c r="E215" s="116"/>
      <c r="F215" s="116"/>
      <c r="G215" s="116"/>
      <c r="H215" s="116"/>
      <c r="I215" s="116"/>
      <c r="J215" s="116"/>
      <c r="K215" s="86"/>
      <c r="L215" s="86"/>
      <c r="M215" s="86"/>
      <c r="N215" s="86"/>
      <c r="O215" s="86"/>
    </row>
    <row r="216" spans="1:15" ht="15.75" customHeight="1">
      <c r="A216" s="73"/>
      <c r="B216" s="115"/>
      <c r="C216" s="116"/>
      <c r="D216" s="116"/>
      <c r="E216" s="116"/>
      <c r="F216" s="116"/>
      <c r="G216" s="116"/>
      <c r="H216" s="116"/>
      <c r="I216" s="116"/>
      <c r="J216" s="116"/>
      <c r="K216" s="86"/>
      <c r="L216" s="86"/>
      <c r="M216" s="86"/>
      <c r="N216" s="86"/>
      <c r="O216" s="86"/>
    </row>
    <row r="217" spans="1:15" ht="15.75" customHeight="1">
      <c r="A217" s="86"/>
      <c r="B217" s="111"/>
      <c r="C217" s="86"/>
      <c r="D217" s="86"/>
      <c r="E217" s="86"/>
      <c r="F217" s="86"/>
      <c r="G217" s="86"/>
      <c r="H217" s="86"/>
      <c r="I217" s="86"/>
      <c r="J217" s="86"/>
      <c r="K217" s="86"/>
      <c r="L217" s="86"/>
      <c r="M217" s="86"/>
      <c r="N217" s="86"/>
      <c r="O217" s="86"/>
    </row>
    <row r="218" spans="1:15" ht="15.75" customHeight="1">
      <c r="A218" s="86"/>
      <c r="B218" s="111"/>
      <c r="C218" s="86"/>
      <c r="D218" s="86"/>
      <c r="E218" s="86"/>
      <c r="F218" s="86"/>
      <c r="G218" s="86"/>
      <c r="H218" s="86"/>
      <c r="I218" s="86"/>
      <c r="J218" s="86"/>
      <c r="K218" s="86"/>
      <c r="L218" s="86"/>
      <c r="M218" s="86"/>
      <c r="N218" s="86"/>
      <c r="O218" s="86"/>
    </row>
    <row r="219" spans="1:15" ht="15.75" customHeight="1">
      <c r="A219" s="86"/>
      <c r="B219" s="111"/>
      <c r="C219" s="86"/>
      <c r="D219" s="86"/>
      <c r="E219" s="86"/>
      <c r="F219" s="86"/>
      <c r="G219" s="86"/>
      <c r="H219" s="86"/>
      <c r="I219" s="86"/>
      <c r="J219" s="86"/>
      <c r="K219" s="86"/>
      <c r="L219" s="86"/>
      <c r="M219" s="86"/>
      <c r="N219" s="86"/>
      <c r="O219" s="86"/>
    </row>
    <row r="220" spans="1:15" ht="15.75" customHeight="1">
      <c r="A220" s="86"/>
      <c r="B220" s="111"/>
      <c r="C220" s="86"/>
      <c r="D220" s="86"/>
      <c r="E220" s="86"/>
      <c r="F220" s="86"/>
      <c r="G220" s="86"/>
      <c r="H220" s="86"/>
      <c r="I220" s="86"/>
      <c r="J220" s="86"/>
      <c r="K220" s="86"/>
      <c r="L220" s="86"/>
      <c r="M220" s="86"/>
      <c r="N220" s="86"/>
      <c r="O220" s="86"/>
    </row>
    <row r="221" spans="1:15" ht="15.75" customHeight="1">
      <c r="A221" s="86"/>
      <c r="B221" s="111"/>
      <c r="C221" s="86"/>
      <c r="D221" s="86"/>
      <c r="E221" s="86"/>
      <c r="F221" s="86"/>
      <c r="G221" s="86"/>
      <c r="H221" s="86"/>
      <c r="I221" s="86"/>
      <c r="J221" s="86"/>
      <c r="K221" s="86"/>
      <c r="L221" s="86"/>
      <c r="M221" s="86"/>
      <c r="N221" s="86"/>
      <c r="O221" s="86"/>
    </row>
    <row r="222" spans="1:15" ht="15.75" customHeight="1">
      <c r="A222" s="86"/>
      <c r="B222" s="111"/>
      <c r="C222" s="86"/>
      <c r="D222" s="86"/>
      <c r="E222" s="86"/>
      <c r="F222" s="86"/>
      <c r="G222" s="86"/>
      <c r="H222" s="86"/>
      <c r="I222" s="86"/>
      <c r="J222" s="86"/>
      <c r="K222" s="86"/>
      <c r="L222" s="86"/>
      <c r="M222" s="86"/>
      <c r="N222" s="86"/>
      <c r="O222" s="86"/>
    </row>
    <row r="223" spans="1:15" ht="15.75" customHeight="1">
      <c r="A223" s="86"/>
      <c r="B223" s="111"/>
      <c r="C223" s="86"/>
      <c r="D223" s="86"/>
      <c r="E223" s="86"/>
      <c r="F223" s="86"/>
      <c r="G223" s="86"/>
      <c r="H223" s="86"/>
      <c r="I223" s="86"/>
      <c r="J223" s="86"/>
      <c r="K223" s="86"/>
      <c r="L223" s="86"/>
      <c r="M223" s="86"/>
      <c r="N223" s="86"/>
      <c r="O223" s="86"/>
    </row>
    <row r="224" spans="1:15" ht="15.75" customHeight="1">
      <c r="A224" s="86"/>
      <c r="B224" s="111"/>
      <c r="C224" s="86"/>
      <c r="D224" s="86"/>
      <c r="E224" s="86"/>
      <c r="F224" s="86"/>
      <c r="G224" s="86"/>
      <c r="H224" s="86"/>
      <c r="I224" s="86"/>
      <c r="J224" s="86"/>
      <c r="K224" s="86"/>
      <c r="L224" s="86"/>
      <c r="M224" s="86"/>
      <c r="N224" s="86"/>
      <c r="O224" s="86"/>
    </row>
    <row r="225" spans="1:15" ht="15.75" customHeight="1">
      <c r="A225" s="86"/>
      <c r="B225" s="111"/>
      <c r="C225" s="86"/>
      <c r="D225" s="86"/>
      <c r="E225" s="86"/>
      <c r="F225" s="86"/>
      <c r="G225" s="86"/>
      <c r="H225" s="86"/>
      <c r="I225" s="86"/>
      <c r="J225" s="86"/>
      <c r="K225" s="86"/>
      <c r="L225" s="86"/>
      <c r="M225" s="86"/>
      <c r="N225" s="86"/>
      <c r="O225" s="86"/>
    </row>
    <row r="226" spans="1:15" ht="15.75" customHeight="1">
      <c r="A226" s="86"/>
      <c r="B226" s="111"/>
      <c r="C226" s="86"/>
      <c r="D226" s="86"/>
      <c r="E226" s="86"/>
      <c r="F226" s="86"/>
      <c r="G226" s="86"/>
      <c r="H226" s="86"/>
      <c r="I226" s="86"/>
      <c r="J226" s="86"/>
      <c r="K226" s="86"/>
      <c r="L226" s="86"/>
      <c r="M226" s="86"/>
      <c r="N226" s="86"/>
      <c r="O226" s="86"/>
    </row>
    <row r="227" spans="1:15" ht="15.75" customHeight="1">
      <c r="A227" s="86"/>
      <c r="B227" s="111"/>
      <c r="C227" s="86"/>
      <c r="D227" s="86"/>
      <c r="E227" s="86"/>
      <c r="F227" s="86"/>
      <c r="G227" s="86"/>
      <c r="H227" s="86"/>
      <c r="I227" s="86"/>
      <c r="J227" s="86"/>
      <c r="K227" s="86"/>
      <c r="L227" s="86"/>
      <c r="M227" s="86"/>
      <c r="N227" s="86"/>
      <c r="O227" s="86"/>
    </row>
    <row r="228" spans="1:15" ht="15.75" customHeight="1">
      <c r="A228" s="86"/>
      <c r="B228" s="111"/>
      <c r="C228" s="86"/>
      <c r="D228" s="86"/>
      <c r="E228" s="86"/>
      <c r="F228" s="86"/>
      <c r="G228" s="86"/>
      <c r="H228" s="86"/>
      <c r="I228" s="86"/>
      <c r="J228" s="86"/>
      <c r="K228" s="86"/>
      <c r="L228" s="86"/>
      <c r="M228" s="86"/>
      <c r="N228" s="86"/>
      <c r="O228" s="86"/>
    </row>
    <row r="229" spans="1:15" ht="15.75" customHeight="1">
      <c r="A229" s="86"/>
      <c r="B229" s="111"/>
      <c r="C229" s="86"/>
      <c r="D229" s="86"/>
      <c r="E229" s="86"/>
      <c r="F229" s="86"/>
      <c r="G229" s="86"/>
      <c r="H229" s="86"/>
      <c r="I229" s="86"/>
      <c r="J229" s="86"/>
      <c r="K229" s="86"/>
      <c r="L229" s="86"/>
      <c r="M229" s="86"/>
      <c r="N229" s="86"/>
      <c r="O229" s="86"/>
    </row>
    <row r="230" spans="1:15" ht="15.75" customHeight="1">
      <c r="A230" s="86"/>
      <c r="B230" s="111"/>
      <c r="C230" s="86"/>
      <c r="D230" s="86"/>
      <c r="E230" s="86"/>
      <c r="F230" s="86"/>
      <c r="G230" s="86"/>
      <c r="H230" s="86"/>
      <c r="I230" s="86"/>
      <c r="J230" s="86"/>
      <c r="K230" s="86"/>
      <c r="L230" s="86"/>
      <c r="M230" s="86"/>
      <c r="N230" s="86"/>
      <c r="O230" s="86"/>
    </row>
    <row r="231" spans="1:15" ht="15.75" customHeight="1">
      <c r="A231" s="86"/>
      <c r="B231" s="111"/>
      <c r="C231" s="86"/>
      <c r="D231" s="86"/>
      <c r="E231" s="86"/>
      <c r="F231" s="86"/>
      <c r="G231" s="86"/>
      <c r="H231" s="86"/>
      <c r="I231" s="86"/>
      <c r="J231" s="86"/>
      <c r="K231" s="86"/>
      <c r="L231" s="86"/>
      <c r="M231" s="86"/>
      <c r="N231" s="86"/>
      <c r="O231" s="86"/>
    </row>
    <row r="232" spans="1:15" ht="15.75" customHeight="1">
      <c r="A232" s="86"/>
      <c r="B232" s="111"/>
      <c r="C232" s="86"/>
      <c r="D232" s="86"/>
      <c r="E232" s="86"/>
      <c r="F232" s="86"/>
      <c r="G232" s="86"/>
      <c r="H232" s="86"/>
      <c r="I232" s="86"/>
      <c r="J232" s="86"/>
      <c r="K232" s="86"/>
      <c r="L232" s="86"/>
      <c r="M232" s="86"/>
      <c r="N232" s="86"/>
      <c r="O232" s="86"/>
    </row>
    <row r="233" spans="1:15" ht="15.75" customHeight="1">
      <c r="A233" s="86"/>
      <c r="B233" s="111"/>
      <c r="C233" s="86"/>
      <c r="D233" s="86"/>
      <c r="E233" s="86"/>
      <c r="F233" s="86"/>
      <c r="G233" s="86"/>
      <c r="H233" s="86"/>
      <c r="I233" s="86"/>
      <c r="J233" s="86"/>
      <c r="K233" s="86"/>
      <c r="L233" s="86"/>
      <c r="M233" s="86"/>
      <c r="N233" s="86"/>
      <c r="O233" s="86"/>
    </row>
    <row r="234" spans="1:15" ht="15.75" customHeight="1">
      <c r="A234" s="86"/>
      <c r="B234" s="111"/>
      <c r="C234" s="86"/>
      <c r="D234" s="86"/>
      <c r="E234" s="86"/>
      <c r="F234" s="86"/>
      <c r="G234" s="86"/>
      <c r="H234" s="86"/>
      <c r="I234" s="86"/>
      <c r="J234" s="86"/>
      <c r="K234" s="86"/>
      <c r="L234" s="86"/>
      <c r="M234" s="86"/>
      <c r="N234" s="86"/>
      <c r="O234" s="86"/>
    </row>
    <row r="235" spans="1:15" ht="15.75" customHeight="1">
      <c r="A235" s="86"/>
      <c r="B235" s="111"/>
      <c r="C235" s="86"/>
      <c r="D235" s="86"/>
      <c r="E235" s="86"/>
      <c r="F235" s="86"/>
      <c r="G235" s="86"/>
      <c r="H235" s="86"/>
      <c r="I235" s="86"/>
      <c r="J235" s="86"/>
      <c r="K235" s="86"/>
      <c r="L235" s="86"/>
      <c r="M235" s="86"/>
      <c r="N235" s="86"/>
      <c r="O235" s="86"/>
    </row>
    <row r="236" spans="1:15" ht="15.75" customHeight="1">
      <c r="A236" s="86"/>
      <c r="B236" s="111"/>
      <c r="C236" s="86"/>
      <c r="D236" s="86"/>
      <c r="E236" s="86"/>
      <c r="F236" s="86"/>
      <c r="G236" s="86"/>
      <c r="H236" s="86"/>
      <c r="I236" s="86"/>
      <c r="J236" s="86"/>
      <c r="K236" s="86"/>
      <c r="L236" s="86"/>
      <c r="M236" s="86"/>
      <c r="N236" s="86"/>
      <c r="O236" s="86"/>
    </row>
    <row r="237" spans="1:15" ht="15.75" customHeight="1">
      <c r="A237" s="86"/>
      <c r="B237" s="111"/>
      <c r="C237" s="86"/>
      <c r="D237" s="86"/>
      <c r="E237" s="86"/>
      <c r="F237" s="86"/>
      <c r="G237" s="86"/>
      <c r="H237" s="86"/>
      <c r="I237" s="86"/>
      <c r="J237" s="86"/>
      <c r="K237" s="86"/>
      <c r="L237" s="86"/>
      <c r="M237" s="86"/>
      <c r="N237" s="86"/>
      <c r="O237" s="86"/>
    </row>
    <row r="238" spans="1:15" ht="15.75" customHeight="1">
      <c r="A238" s="86"/>
      <c r="B238" s="111"/>
      <c r="C238" s="86"/>
      <c r="D238" s="86"/>
      <c r="E238" s="86"/>
      <c r="F238" s="86"/>
      <c r="G238" s="86"/>
      <c r="H238" s="86"/>
      <c r="I238" s="86"/>
      <c r="J238" s="86"/>
      <c r="K238" s="86"/>
      <c r="L238" s="86"/>
      <c r="M238" s="86"/>
      <c r="N238" s="86"/>
      <c r="O238" s="86"/>
    </row>
    <row r="239" spans="1:15" ht="15.75" customHeight="1">
      <c r="A239" s="86"/>
      <c r="B239" s="111"/>
      <c r="C239" s="86"/>
      <c r="D239" s="86"/>
      <c r="E239" s="86"/>
      <c r="F239" s="86"/>
      <c r="G239" s="86"/>
      <c r="H239" s="86"/>
      <c r="I239" s="86"/>
      <c r="J239" s="86"/>
      <c r="K239" s="86"/>
      <c r="L239" s="86"/>
      <c r="M239" s="86"/>
      <c r="N239" s="86"/>
      <c r="O239" s="86"/>
    </row>
    <row r="240" spans="1:15" ht="15.75" customHeight="1">
      <c r="A240" s="86"/>
      <c r="B240" s="111"/>
      <c r="C240" s="86"/>
      <c r="D240" s="86"/>
      <c r="E240" s="86"/>
      <c r="F240" s="86"/>
      <c r="G240" s="86"/>
      <c r="H240" s="86"/>
      <c r="I240" s="86"/>
      <c r="J240" s="86"/>
      <c r="K240" s="86"/>
      <c r="L240" s="86"/>
      <c r="M240" s="86"/>
      <c r="N240" s="86"/>
      <c r="O240" s="86"/>
    </row>
    <row r="241" spans="1:15" ht="15.75" customHeight="1">
      <c r="A241" s="86"/>
      <c r="B241" s="111"/>
      <c r="C241" s="86"/>
      <c r="D241" s="86"/>
      <c r="E241" s="86"/>
      <c r="F241" s="86"/>
      <c r="G241" s="86"/>
      <c r="H241" s="86"/>
      <c r="I241" s="86"/>
      <c r="J241" s="86"/>
      <c r="K241" s="86"/>
      <c r="L241" s="86"/>
      <c r="M241" s="86"/>
      <c r="N241" s="86"/>
      <c r="O241" s="86"/>
    </row>
    <row r="242" spans="1:15" ht="15.75" customHeight="1">
      <c r="A242" s="86"/>
      <c r="B242" s="111"/>
      <c r="C242" s="86"/>
      <c r="D242" s="86"/>
      <c r="E242" s="86"/>
      <c r="F242" s="86"/>
      <c r="G242" s="86"/>
      <c r="H242" s="86"/>
      <c r="I242" s="86"/>
      <c r="J242" s="86"/>
      <c r="K242" s="86"/>
      <c r="L242" s="86"/>
      <c r="M242" s="86"/>
      <c r="N242" s="86"/>
      <c r="O242" s="86"/>
    </row>
    <row r="243" spans="1:15" ht="15.75" customHeight="1">
      <c r="A243" s="86"/>
      <c r="B243" s="111"/>
      <c r="C243" s="86"/>
      <c r="D243" s="86"/>
      <c r="E243" s="86"/>
      <c r="F243" s="86"/>
      <c r="G243" s="86"/>
      <c r="H243" s="86"/>
      <c r="I243" s="86"/>
      <c r="J243" s="86"/>
      <c r="K243" s="86"/>
      <c r="L243" s="86"/>
      <c r="M243" s="86"/>
      <c r="N243" s="86"/>
      <c r="O243" s="86"/>
    </row>
    <row r="244" spans="1:15" ht="15.75" customHeight="1">
      <c r="A244" s="86"/>
      <c r="B244" s="111"/>
      <c r="C244" s="86"/>
      <c r="D244" s="86"/>
      <c r="E244" s="86"/>
      <c r="F244" s="86"/>
      <c r="G244" s="86"/>
      <c r="H244" s="86"/>
      <c r="I244" s="86"/>
      <c r="J244" s="86"/>
      <c r="K244" s="86"/>
      <c r="L244" s="86"/>
      <c r="M244" s="86"/>
      <c r="N244" s="86"/>
      <c r="O244" s="86"/>
    </row>
    <row r="245" spans="1:15" ht="15.75" customHeight="1">
      <c r="A245" s="86"/>
      <c r="B245" s="111"/>
      <c r="C245" s="86"/>
      <c r="D245" s="86"/>
      <c r="E245" s="86"/>
      <c r="F245" s="86"/>
      <c r="G245" s="86"/>
      <c r="H245" s="86"/>
      <c r="I245" s="86"/>
      <c r="J245" s="86"/>
      <c r="K245" s="86"/>
      <c r="L245" s="86"/>
      <c r="M245" s="86"/>
      <c r="N245" s="86"/>
      <c r="O245" s="86"/>
    </row>
    <row r="246" spans="1:15" ht="15.75" customHeight="1">
      <c r="A246" s="86"/>
      <c r="B246" s="111"/>
      <c r="C246" s="86"/>
      <c r="D246" s="86"/>
      <c r="E246" s="86"/>
      <c r="F246" s="86"/>
      <c r="G246" s="86"/>
      <c r="H246" s="86"/>
      <c r="I246" s="86"/>
      <c r="J246" s="86"/>
      <c r="K246" s="86"/>
      <c r="L246" s="86"/>
      <c r="M246" s="86"/>
      <c r="N246" s="86"/>
      <c r="O246" s="86"/>
    </row>
    <row r="247" spans="1:15" ht="15.75" customHeight="1">
      <c r="A247" s="86"/>
      <c r="B247" s="111"/>
      <c r="C247" s="86"/>
      <c r="D247" s="86"/>
      <c r="E247" s="86"/>
      <c r="F247" s="86"/>
      <c r="G247" s="86"/>
      <c r="H247" s="86"/>
      <c r="I247" s="86"/>
      <c r="J247" s="86"/>
      <c r="K247" s="86"/>
      <c r="L247" s="86"/>
      <c r="M247" s="86"/>
      <c r="N247" s="86"/>
      <c r="O247" s="86"/>
    </row>
    <row r="248" spans="1:15" ht="15.75" customHeight="1">
      <c r="A248" s="86"/>
      <c r="B248" s="111"/>
      <c r="C248" s="86"/>
      <c r="D248" s="86"/>
      <c r="E248" s="86"/>
      <c r="F248" s="86"/>
      <c r="G248" s="86"/>
      <c r="H248" s="86"/>
      <c r="I248" s="86"/>
      <c r="J248" s="86"/>
      <c r="K248" s="86"/>
      <c r="L248" s="86"/>
      <c r="M248" s="86"/>
      <c r="N248" s="86"/>
      <c r="O248" s="86"/>
    </row>
    <row r="249" spans="1:15" ht="15.75" customHeight="1">
      <c r="A249" s="86"/>
      <c r="B249" s="111"/>
      <c r="C249" s="86"/>
      <c r="D249" s="86"/>
      <c r="E249" s="86"/>
      <c r="F249" s="86"/>
      <c r="G249" s="86"/>
      <c r="H249" s="86"/>
      <c r="I249" s="86"/>
      <c r="J249" s="86"/>
      <c r="K249" s="86"/>
      <c r="L249" s="86"/>
      <c r="M249" s="86"/>
      <c r="N249" s="86"/>
      <c r="O249" s="86"/>
    </row>
    <row r="250" spans="1:15" ht="15.75" customHeight="1">
      <c r="A250" s="86"/>
      <c r="B250" s="111"/>
      <c r="C250" s="86"/>
      <c r="D250" s="86"/>
      <c r="E250" s="86"/>
      <c r="F250" s="86"/>
      <c r="G250" s="86"/>
      <c r="H250" s="86"/>
      <c r="I250" s="86"/>
      <c r="J250" s="86"/>
      <c r="K250" s="86"/>
      <c r="L250" s="86"/>
      <c r="M250" s="86"/>
      <c r="N250" s="86"/>
      <c r="O250" s="86"/>
    </row>
    <row r="251" spans="1:15" ht="15.75" customHeight="1">
      <c r="A251" s="86"/>
      <c r="B251" s="111"/>
      <c r="C251" s="86"/>
      <c r="D251" s="86"/>
      <c r="E251" s="86"/>
      <c r="F251" s="86"/>
      <c r="G251" s="86"/>
      <c r="H251" s="86"/>
      <c r="I251" s="86"/>
      <c r="J251" s="86"/>
      <c r="K251" s="86"/>
      <c r="L251" s="86"/>
      <c r="M251" s="86"/>
      <c r="N251" s="86"/>
      <c r="O251" s="86"/>
    </row>
    <row r="252" spans="1:15" ht="15.75" customHeight="1">
      <c r="A252" s="86"/>
      <c r="B252" s="111"/>
      <c r="C252" s="86"/>
      <c r="D252" s="86"/>
      <c r="E252" s="86"/>
      <c r="F252" s="86"/>
      <c r="G252" s="86"/>
      <c r="H252" s="86"/>
      <c r="I252" s="86"/>
      <c r="J252" s="86"/>
      <c r="K252" s="86"/>
      <c r="L252" s="86"/>
      <c r="M252" s="86"/>
      <c r="N252" s="86"/>
      <c r="O252" s="86"/>
    </row>
    <row r="253" spans="1:15" ht="15.75" customHeight="1">
      <c r="A253" s="86"/>
      <c r="B253" s="111"/>
      <c r="C253" s="86"/>
      <c r="D253" s="86"/>
      <c r="E253" s="86"/>
      <c r="F253" s="86"/>
      <c r="G253" s="86"/>
      <c r="H253" s="86"/>
      <c r="I253" s="86"/>
      <c r="J253" s="86"/>
      <c r="K253" s="86"/>
      <c r="L253" s="86"/>
      <c r="M253" s="86"/>
      <c r="N253" s="86"/>
      <c r="O253" s="86"/>
    </row>
    <row r="254" spans="1:15" ht="15.75" customHeight="1">
      <c r="A254" s="86"/>
      <c r="B254" s="111"/>
      <c r="C254" s="86"/>
      <c r="D254" s="86"/>
      <c r="E254" s="86"/>
      <c r="F254" s="86"/>
      <c r="G254" s="86"/>
      <c r="H254" s="86"/>
      <c r="I254" s="86"/>
      <c r="J254" s="86"/>
      <c r="K254" s="86"/>
      <c r="L254" s="86"/>
      <c r="M254" s="86"/>
      <c r="N254" s="86"/>
      <c r="O254" s="86"/>
    </row>
    <row r="255" spans="1:15" ht="15.75" customHeight="1">
      <c r="A255" s="86"/>
      <c r="B255" s="111"/>
      <c r="C255" s="86"/>
      <c r="D255" s="86"/>
      <c r="E255" s="86"/>
      <c r="F255" s="86"/>
      <c r="G255" s="86"/>
      <c r="H255" s="86"/>
      <c r="I255" s="86"/>
      <c r="J255" s="86"/>
      <c r="K255" s="86"/>
      <c r="L255" s="86"/>
      <c r="M255" s="86"/>
      <c r="N255" s="86"/>
      <c r="O255" s="86"/>
    </row>
    <row r="256" spans="1:15" ht="15.75" customHeight="1">
      <c r="A256" s="86"/>
      <c r="B256" s="111"/>
      <c r="C256" s="86"/>
      <c r="D256" s="86"/>
      <c r="E256" s="86"/>
      <c r="F256" s="86"/>
      <c r="G256" s="86"/>
      <c r="H256" s="86"/>
      <c r="I256" s="86"/>
      <c r="J256" s="86"/>
      <c r="K256" s="86"/>
      <c r="L256" s="86"/>
      <c r="M256" s="86"/>
      <c r="N256" s="86"/>
      <c r="O256" s="86"/>
    </row>
    <row r="257" spans="1:15" ht="15.75" customHeight="1">
      <c r="A257" s="86"/>
      <c r="B257" s="111"/>
      <c r="C257" s="86"/>
      <c r="D257" s="86"/>
      <c r="E257" s="86"/>
      <c r="F257" s="86"/>
      <c r="G257" s="86"/>
      <c r="H257" s="86"/>
      <c r="I257" s="86"/>
      <c r="J257" s="86"/>
      <c r="K257" s="86"/>
      <c r="L257" s="86"/>
      <c r="M257" s="86"/>
      <c r="N257" s="86"/>
      <c r="O257" s="86"/>
    </row>
    <row r="258" spans="1:15" ht="15.75" customHeight="1">
      <c r="A258" s="86"/>
      <c r="B258" s="111"/>
      <c r="C258" s="86"/>
      <c r="D258" s="86"/>
      <c r="E258" s="86"/>
      <c r="F258" s="86"/>
      <c r="G258" s="86"/>
      <c r="H258" s="86"/>
      <c r="I258" s="86"/>
      <c r="J258" s="86"/>
      <c r="K258" s="86"/>
      <c r="L258" s="86"/>
      <c r="M258" s="86"/>
      <c r="N258" s="86"/>
      <c r="O258" s="86"/>
    </row>
    <row r="259" spans="1:15" ht="15.75" customHeight="1">
      <c r="A259" s="86"/>
      <c r="B259" s="111"/>
      <c r="C259" s="86"/>
      <c r="D259" s="86"/>
      <c r="E259" s="86"/>
      <c r="F259" s="86"/>
      <c r="G259" s="86"/>
      <c r="H259" s="86"/>
      <c r="I259" s="86"/>
      <c r="J259" s="86"/>
      <c r="K259" s="86"/>
      <c r="L259" s="86"/>
      <c r="M259" s="86"/>
      <c r="N259" s="86"/>
      <c r="O259" s="86"/>
    </row>
    <row r="260" spans="1:15" ht="15.75" customHeight="1">
      <c r="A260" s="86"/>
      <c r="B260" s="111"/>
      <c r="C260" s="86"/>
      <c r="D260" s="86"/>
      <c r="E260" s="86"/>
      <c r="F260" s="86"/>
      <c r="G260" s="86"/>
      <c r="H260" s="86"/>
      <c r="I260" s="86"/>
      <c r="J260" s="86"/>
      <c r="K260" s="86"/>
      <c r="L260" s="86"/>
      <c r="M260" s="86"/>
      <c r="N260" s="86"/>
      <c r="O260" s="86"/>
    </row>
    <row r="261" spans="1:15" ht="15.75" customHeight="1">
      <c r="A261" s="86"/>
      <c r="B261" s="111"/>
      <c r="C261" s="86"/>
      <c r="D261" s="86"/>
      <c r="E261" s="86"/>
      <c r="F261" s="86"/>
      <c r="G261" s="86"/>
      <c r="H261" s="86"/>
      <c r="I261" s="86"/>
      <c r="J261" s="86"/>
      <c r="K261" s="86"/>
      <c r="L261" s="86"/>
      <c r="M261" s="86"/>
      <c r="N261" s="86"/>
      <c r="O261" s="86"/>
    </row>
    <row r="262" spans="1:15" ht="15.75" customHeight="1">
      <c r="A262" s="86"/>
      <c r="B262" s="111"/>
      <c r="C262" s="86"/>
      <c r="D262" s="86"/>
      <c r="E262" s="86"/>
      <c r="F262" s="86"/>
      <c r="G262" s="86"/>
      <c r="H262" s="86"/>
      <c r="I262" s="86"/>
      <c r="J262" s="86"/>
      <c r="K262" s="86"/>
      <c r="L262" s="86"/>
      <c r="M262" s="86"/>
      <c r="N262" s="86"/>
      <c r="O262" s="86"/>
    </row>
    <row r="263" spans="1:15" ht="15.75" customHeight="1">
      <c r="A263" s="86"/>
      <c r="B263" s="111"/>
      <c r="C263" s="86"/>
      <c r="D263" s="86"/>
      <c r="E263" s="86"/>
      <c r="F263" s="86"/>
      <c r="G263" s="86"/>
      <c r="H263" s="86"/>
      <c r="I263" s="86"/>
      <c r="J263" s="86"/>
      <c r="K263" s="86"/>
      <c r="L263" s="86"/>
      <c r="M263" s="86"/>
      <c r="N263" s="86"/>
      <c r="O263" s="86"/>
    </row>
    <row r="264" spans="1:15" ht="15.75" customHeight="1">
      <c r="A264" s="86"/>
      <c r="B264" s="111"/>
      <c r="C264" s="86"/>
      <c r="D264" s="86"/>
      <c r="E264" s="86"/>
      <c r="F264" s="86"/>
      <c r="G264" s="86"/>
      <c r="H264" s="86"/>
      <c r="I264" s="86"/>
      <c r="J264" s="86"/>
      <c r="K264" s="86"/>
      <c r="L264" s="86"/>
      <c r="M264" s="86"/>
      <c r="N264" s="86"/>
      <c r="O264" s="86"/>
    </row>
    <row r="265" spans="1:15" ht="15.75" customHeight="1">
      <c r="A265" s="86"/>
      <c r="B265" s="111"/>
      <c r="C265" s="86"/>
      <c r="D265" s="86"/>
      <c r="E265" s="86"/>
      <c r="F265" s="86"/>
      <c r="G265" s="86"/>
      <c r="H265" s="86"/>
      <c r="I265" s="86"/>
      <c r="J265" s="86"/>
      <c r="K265" s="86"/>
      <c r="L265" s="86"/>
      <c r="M265" s="86"/>
      <c r="N265" s="86"/>
      <c r="O265" s="86"/>
    </row>
    <row r="266" spans="1:15" ht="15.75" customHeight="1">
      <c r="A266" s="86"/>
      <c r="B266" s="111"/>
      <c r="C266" s="86"/>
      <c r="D266" s="86"/>
      <c r="E266" s="86"/>
      <c r="F266" s="86"/>
      <c r="G266" s="86"/>
      <c r="H266" s="86"/>
      <c r="I266" s="86"/>
      <c r="J266" s="86"/>
      <c r="K266" s="86"/>
      <c r="L266" s="86"/>
      <c r="M266" s="86"/>
      <c r="N266" s="86"/>
      <c r="O266" s="86"/>
    </row>
    <row r="267" spans="1:15" ht="15.75" customHeight="1">
      <c r="A267" s="86"/>
      <c r="B267" s="111"/>
      <c r="C267" s="86"/>
      <c r="D267" s="86"/>
      <c r="E267" s="86"/>
      <c r="F267" s="86"/>
      <c r="G267" s="86"/>
      <c r="H267" s="86"/>
      <c r="I267" s="86"/>
      <c r="J267" s="86"/>
      <c r="K267" s="86"/>
      <c r="L267" s="86"/>
      <c r="M267" s="86"/>
      <c r="N267" s="86"/>
      <c r="O267" s="86"/>
    </row>
    <row r="268" spans="1:15" ht="15.75" customHeight="1">
      <c r="A268" s="86"/>
      <c r="B268" s="111"/>
      <c r="C268" s="86"/>
      <c r="D268" s="86"/>
      <c r="E268" s="86"/>
      <c r="F268" s="86"/>
      <c r="G268" s="86"/>
      <c r="H268" s="86"/>
      <c r="I268" s="86"/>
      <c r="J268" s="86"/>
      <c r="K268" s="86"/>
      <c r="L268" s="86"/>
      <c r="M268" s="86"/>
      <c r="N268" s="86"/>
      <c r="O268" s="86"/>
    </row>
    <row r="269" spans="1:15" ht="15.75" customHeight="1">
      <c r="A269" s="86"/>
      <c r="B269" s="111"/>
      <c r="C269" s="86"/>
      <c r="D269" s="86"/>
      <c r="E269" s="86"/>
      <c r="F269" s="86"/>
      <c r="G269" s="86"/>
      <c r="H269" s="86"/>
      <c r="I269" s="86"/>
      <c r="J269" s="86"/>
      <c r="K269" s="86"/>
      <c r="L269" s="86"/>
      <c r="M269" s="86"/>
      <c r="N269" s="86"/>
      <c r="O269" s="86"/>
    </row>
    <row r="270" spans="1:15" ht="15.75" customHeight="1">
      <c r="A270" s="86"/>
      <c r="B270" s="111"/>
      <c r="C270" s="86"/>
      <c r="D270" s="86"/>
      <c r="E270" s="86"/>
      <c r="F270" s="86"/>
      <c r="G270" s="86"/>
      <c r="H270" s="86"/>
      <c r="I270" s="86"/>
      <c r="J270" s="86"/>
      <c r="K270" s="86"/>
      <c r="L270" s="86"/>
      <c r="M270" s="86"/>
      <c r="N270" s="86"/>
      <c r="O270" s="86"/>
    </row>
    <row r="271" spans="1:15" ht="15.75" customHeight="1">
      <c r="A271" s="86"/>
      <c r="B271" s="111"/>
      <c r="C271" s="86"/>
      <c r="D271" s="86"/>
      <c r="E271" s="86"/>
      <c r="F271" s="86"/>
      <c r="G271" s="86"/>
      <c r="H271" s="86"/>
      <c r="I271" s="86"/>
      <c r="J271" s="86"/>
      <c r="K271" s="86"/>
      <c r="L271" s="86"/>
      <c r="M271" s="86"/>
      <c r="N271" s="86"/>
      <c r="O271" s="86"/>
    </row>
    <row r="272" spans="1:15" ht="15.75" customHeight="1">
      <c r="A272" s="86"/>
      <c r="B272" s="111"/>
      <c r="C272" s="86"/>
      <c r="D272" s="86"/>
      <c r="E272" s="86"/>
      <c r="F272" s="86"/>
      <c r="G272" s="86"/>
      <c r="H272" s="86"/>
      <c r="I272" s="86"/>
      <c r="J272" s="86"/>
      <c r="K272" s="86"/>
      <c r="L272" s="86"/>
      <c r="M272" s="86"/>
      <c r="N272" s="86"/>
      <c r="O272" s="86"/>
    </row>
    <row r="273" spans="1:15" ht="15.75" customHeight="1">
      <c r="A273" s="86"/>
      <c r="B273" s="111"/>
      <c r="C273" s="86"/>
      <c r="D273" s="86"/>
      <c r="E273" s="86"/>
      <c r="F273" s="86"/>
      <c r="G273" s="86"/>
      <c r="H273" s="86"/>
      <c r="I273" s="86"/>
      <c r="J273" s="86"/>
      <c r="K273" s="86"/>
      <c r="L273" s="86"/>
      <c r="M273" s="86"/>
      <c r="N273" s="86"/>
      <c r="O273" s="86"/>
    </row>
    <row r="274" spans="1:15" ht="15.75" customHeight="1">
      <c r="A274" s="86"/>
      <c r="B274" s="111"/>
      <c r="C274" s="86"/>
      <c r="D274" s="86"/>
      <c r="E274" s="86"/>
      <c r="F274" s="86"/>
      <c r="G274" s="86"/>
      <c r="H274" s="86"/>
      <c r="I274" s="86"/>
      <c r="J274" s="86"/>
      <c r="K274" s="86"/>
      <c r="L274" s="86"/>
      <c r="M274" s="86"/>
      <c r="N274" s="86"/>
      <c r="O274" s="86"/>
    </row>
    <row r="275" spans="1:15" ht="15.75" customHeight="1">
      <c r="A275" s="86"/>
      <c r="B275" s="111"/>
      <c r="C275" s="86"/>
      <c r="D275" s="86"/>
      <c r="E275" s="86"/>
      <c r="F275" s="86"/>
      <c r="G275" s="86"/>
      <c r="H275" s="86"/>
      <c r="I275" s="86"/>
      <c r="J275" s="86"/>
      <c r="K275" s="86"/>
      <c r="L275" s="86"/>
      <c r="M275" s="86"/>
      <c r="N275" s="86"/>
      <c r="O275" s="86"/>
    </row>
    <row r="276" spans="1:15" ht="15.75" customHeight="1">
      <c r="A276" s="86"/>
      <c r="B276" s="111"/>
      <c r="C276" s="86"/>
      <c r="D276" s="86"/>
      <c r="E276" s="86"/>
      <c r="F276" s="86"/>
      <c r="G276" s="86"/>
      <c r="H276" s="86"/>
      <c r="I276" s="86"/>
      <c r="J276" s="86"/>
      <c r="K276" s="86"/>
      <c r="L276" s="86"/>
      <c r="M276" s="86"/>
      <c r="N276" s="86"/>
      <c r="O276" s="86"/>
    </row>
    <row r="277" spans="1:15" ht="15.75" customHeight="1">
      <c r="A277" s="86"/>
      <c r="B277" s="111"/>
      <c r="C277" s="86"/>
      <c r="D277" s="86"/>
      <c r="E277" s="86"/>
      <c r="F277" s="86"/>
      <c r="G277" s="86"/>
      <c r="H277" s="86"/>
      <c r="I277" s="86"/>
      <c r="J277" s="86"/>
      <c r="K277" s="86"/>
      <c r="L277" s="86"/>
      <c r="M277" s="86"/>
      <c r="N277" s="86"/>
      <c r="O277" s="86"/>
    </row>
    <row r="278" spans="1:15" ht="15.75" customHeight="1">
      <c r="A278" s="86"/>
      <c r="B278" s="111"/>
      <c r="C278" s="86"/>
      <c r="D278" s="86"/>
      <c r="E278" s="86"/>
      <c r="F278" s="86"/>
      <c r="G278" s="86"/>
      <c r="H278" s="86"/>
      <c r="I278" s="86"/>
      <c r="J278" s="86"/>
      <c r="K278" s="86"/>
      <c r="L278" s="86"/>
      <c r="M278" s="86"/>
      <c r="N278" s="86"/>
      <c r="O278" s="86"/>
    </row>
    <row r="279" spans="1:15" ht="15.75" customHeight="1">
      <c r="A279" s="86"/>
      <c r="B279" s="111"/>
      <c r="C279" s="86"/>
      <c r="D279" s="86"/>
      <c r="E279" s="86"/>
      <c r="F279" s="86"/>
      <c r="G279" s="86"/>
      <c r="H279" s="86"/>
      <c r="I279" s="86"/>
      <c r="J279" s="86"/>
      <c r="K279" s="86"/>
      <c r="L279" s="86"/>
      <c r="M279" s="86"/>
      <c r="N279" s="86"/>
      <c r="O279" s="86"/>
    </row>
    <row r="280" spans="1:15" ht="15.75" customHeight="1">
      <c r="A280" s="86"/>
      <c r="B280" s="111"/>
      <c r="C280" s="86"/>
      <c r="D280" s="86"/>
      <c r="E280" s="86"/>
      <c r="F280" s="86"/>
      <c r="G280" s="86"/>
      <c r="H280" s="86"/>
      <c r="I280" s="86"/>
      <c r="J280" s="86"/>
      <c r="K280" s="86"/>
      <c r="L280" s="86"/>
      <c r="M280" s="86"/>
      <c r="N280" s="86"/>
      <c r="O280" s="86"/>
    </row>
    <row r="281" spans="1:15" ht="15.75" customHeight="1">
      <c r="A281" s="86"/>
      <c r="B281" s="111"/>
      <c r="C281" s="86"/>
      <c r="D281" s="86"/>
      <c r="E281" s="86"/>
      <c r="F281" s="86"/>
      <c r="G281" s="86"/>
      <c r="H281" s="86"/>
      <c r="I281" s="86"/>
      <c r="J281" s="86"/>
      <c r="K281" s="86"/>
      <c r="L281" s="86"/>
      <c r="M281" s="86"/>
      <c r="N281" s="86"/>
      <c r="O281" s="86"/>
    </row>
    <row r="282" spans="1:15" ht="15.75" customHeight="1">
      <c r="A282" s="86"/>
      <c r="B282" s="111"/>
      <c r="C282" s="86"/>
      <c r="D282" s="86"/>
      <c r="E282" s="86"/>
      <c r="F282" s="86"/>
      <c r="G282" s="86"/>
      <c r="H282" s="86"/>
      <c r="I282" s="86"/>
      <c r="J282" s="86"/>
      <c r="K282" s="86"/>
      <c r="L282" s="86"/>
      <c r="M282" s="86"/>
      <c r="N282" s="86"/>
      <c r="O282" s="86"/>
    </row>
    <row r="283" spans="1:15" ht="15.75" customHeight="1">
      <c r="A283" s="86"/>
      <c r="B283" s="111"/>
      <c r="C283" s="86"/>
      <c r="D283" s="86"/>
      <c r="E283" s="86"/>
      <c r="F283" s="86"/>
      <c r="G283" s="86"/>
      <c r="H283" s="86"/>
      <c r="I283" s="86"/>
      <c r="J283" s="86"/>
      <c r="K283" s="86"/>
      <c r="L283" s="86"/>
      <c r="M283" s="86"/>
      <c r="N283" s="86"/>
      <c r="O283" s="86"/>
    </row>
    <row r="284" spans="1:15" ht="15.75" customHeight="1">
      <c r="A284" s="86"/>
      <c r="B284" s="111"/>
      <c r="C284" s="86"/>
      <c r="D284" s="86"/>
      <c r="E284" s="86"/>
      <c r="F284" s="86"/>
      <c r="G284" s="86"/>
      <c r="H284" s="86"/>
      <c r="I284" s="86"/>
      <c r="J284" s="86"/>
      <c r="K284" s="86"/>
      <c r="L284" s="86"/>
      <c r="M284" s="86"/>
      <c r="N284" s="86"/>
      <c r="O284" s="86"/>
    </row>
    <row r="285" spans="1:15" ht="15.75" customHeight="1">
      <c r="A285" s="86"/>
      <c r="B285" s="111"/>
      <c r="C285" s="86"/>
      <c r="D285" s="86"/>
      <c r="E285" s="86"/>
      <c r="F285" s="86"/>
      <c r="G285" s="86"/>
      <c r="H285" s="86"/>
      <c r="I285" s="86"/>
      <c r="J285" s="86"/>
      <c r="K285" s="86"/>
      <c r="L285" s="86"/>
      <c r="M285" s="86"/>
      <c r="N285" s="86"/>
      <c r="O285" s="86"/>
    </row>
    <row r="286" spans="1:15" ht="15.75" customHeight="1">
      <c r="A286" s="86"/>
      <c r="B286" s="111"/>
      <c r="C286" s="86"/>
      <c r="D286" s="86"/>
      <c r="E286" s="86"/>
      <c r="F286" s="86"/>
      <c r="G286" s="86"/>
      <c r="H286" s="86"/>
      <c r="I286" s="86"/>
      <c r="J286" s="86"/>
      <c r="K286" s="86"/>
      <c r="L286" s="86"/>
      <c r="M286" s="86"/>
      <c r="N286" s="86"/>
      <c r="O286" s="86"/>
    </row>
    <row r="287" spans="1:15" ht="15.75" customHeight="1">
      <c r="A287" s="86"/>
      <c r="B287" s="111"/>
      <c r="C287" s="86"/>
      <c r="D287" s="86"/>
      <c r="E287" s="86"/>
      <c r="F287" s="86"/>
      <c r="G287" s="86"/>
      <c r="H287" s="86"/>
      <c r="I287" s="86"/>
      <c r="J287" s="86"/>
      <c r="K287" s="86"/>
      <c r="L287" s="86"/>
      <c r="M287" s="86"/>
      <c r="N287" s="86"/>
      <c r="O287" s="86"/>
    </row>
    <row r="288" spans="1:15" ht="15.75" customHeight="1">
      <c r="A288" s="86"/>
      <c r="B288" s="111"/>
      <c r="C288" s="86"/>
      <c r="D288" s="86"/>
      <c r="E288" s="86"/>
      <c r="F288" s="86"/>
      <c r="G288" s="86"/>
      <c r="H288" s="86"/>
      <c r="I288" s="86"/>
      <c r="J288" s="86"/>
      <c r="K288" s="86"/>
      <c r="L288" s="86"/>
      <c r="M288" s="86"/>
      <c r="N288" s="86"/>
      <c r="O288" s="86"/>
    </row>
    <row r="289" spans="1:15" ht="15.75" customHeight="1">
      <c r="A289" s="86"/>
      <c r="B289" s="111"/>
      <c r="C289" s="86"/>
      <c r="D289" s="86"/>
      <c r="E289" s="86"/>
      <c r="F289" s="86"/>
      <c r="G289" s="86"/>
      <c r="H289" s="86"/>
      <c r="I289" s="86"/>
      <c r="J289" s="86"/>
      <c r="K289" s="86"/>
      <c r="L289" s="86"/>
      <c r="M289" s="86"/>
      <c r="N289" s="86"/>
      <c r="O289" s="86"/>
    </row>
    <row r="290" spans="1:15" ht="15.75" customHeight="1">
      <c r="A290" s="86"/>
      <c r="B290" s="111"/>
      <c r="C290" s="86"/>
      <c r="D290" s="86"/>
      <c r="E290" s="86"/>
      <c r="F290" s="86"/>
      <c r="G290" s="86"/>
      <c r="H290" s="86"/>
      <c r="I290" s="86"/>
      <c r="J290" s="86"/>
      <c r="K290" s="86"/>
      <c r="L290" s="86"/>
      <c r="M290" s="86"/>
      <c r="N290" s="86"/>
      <c r="O290" s="86"/>
    </row>
    <row r="291" spans="1:15" ht="15.75" customHeight="1">
      <c r="A291" s="86"/>
      <c r="B291" s="111"/>
      <c r="C291" s="86"/>
      <c r="D291" s="86"/>
      <c r="E291" s="86"/>
      <c r="F291" s="86"/>
      <c r="G291" s="86"/>
      <c r="H291" s="86"/>
      <c r="I291" s="86"/>
      <c r="J291" s="86"/>
      <c r="K291" s="86"/>
      <c r="L291" s="86"/>
      <c r="M291" s="86"/>
      <c r="N291" s="86"/>
      <c r="O291" s="86"/>
    </row>
    <row r="292" spans="1:15" ht="15.75" customHeight="1">
      <c r="A292" s="86"/>
      <c r="B292" s="111"/>
      <c r="C292" s="86"/>
      <c r="D292" s="86"/>
      <c r="E292" s="86"/>
      <c r="F292" s="86"/>
      <c r="G292" s="86"/>
      <c r="H292" s="86"/>
      <c r="I292" s="86"/>
      <c r="J292" s="86"/>
      <c r="K292" s="86"/>
      <c r="L292" s="86"/>
      <c r="M292" s="86"/>
      <c r="N292" s="86"/>
      <c r="O292" s="86"/>
    </row>
    <row r="293" spans="1:15" ht="15.75" customHeight="1">
      <c r="A293" s="86"/>
      <c r="B293" s="111"/>
      <c r="C293" s="86"/>
      <c r="D293" s="86"/>
      <c r="E293" s="86"/>
      <c r="F293" s="86"/>
      <c r="G293" s="86"/>
      <c r="H293" s="86"/>
      <c r="I293" s="86"/>
      <c r="J293" s="86"/>
      <c r="K293" s="86"/>
      <c r="L293" s="86"/>
      <c r="M293" s="86"/>
      <c r="N293" s="86"/>
      <c r="O293" s="86"/>
    </row>
    <row r="294" spans="1:15" ht="15.75" customHeight="1">
      <c r="A294" s="86"/>
      <c r="B294" s="111"/>
      <c r="C294" s="86"/>
      <c r="D294" s="86"/>
      <c r="E294" s="86"/>
      <c r="F294" s="86"/>
      <c r="G294" s="86"/>
      <c r="H294" s="86"/>
      <c r="I294" s="86"/>
      <c r="J294" s="86"/>
      <c r="K294" s="86"/>
      <c r="L294" s="86"/>
      <c r="M294" s="86"/>
      <c r="N294" s="86"/>
      <c r="O294" s="86"/>
    </row>
    <row r="295" spans="1:15" ht="15.75" customHeight="1">
      <c r="A295" s="86"/>
      <c r="B295" s="111"/>
      <c r="C295" s="86"/>
      <c r="D295" s="86"/>
      <c r="E295" s="86"/>
      <c r="F295" s="86"/>
      <c r="G295" s="86"/>
      <c r="H295" s="86"/>
      <c r="I295" s="86"/>
      <c r="J295" s="86"/>
      <c r="K295" s="86"/>
      <c r="L295" s="86"/>
      <c r="M295" s="86"/>
      <c r="N295" s="86"/>
      <c r="O295" s="86"/>
    </row>
    <row r="296" spans="1:15" ht="15.75" customHeight="1">
      <c r="A296" s="86"/>
      <c r="B296" s="111"/>
      <c r="C296" s="86"/>
      <c r="D296" s="86"/>
      <c r="E296" s="86"/>
      <c r="F296" s="86"/>
      <c r="G296" s="86"/>
      <c r="H296" s="86"/>
      <c r="I296" s="86"/>
      <c r="J296" s="86"/>
      <c r="K296" s="86"/>
      <c r="L296" s="86"/>
      <c r="M296" s="86"/>
      <c r="N296" s="86"/>
      <c r="O296" s="86"/>
    </row>
    <row r="297" spans="1:15" ht="15.75" customHeight="1">
      <c r="A297" s="86"/>
      <c r="B297" s="111"/>
      <c r="C297" s="86"/>
      <c r="D297" s="86"/>
      <c r="E297" s="86"/>
      <c r="F297" s="86"/>
      <c r="G297" s="86"/>
      <c r="H297" s="86"/>
      <c r="I297" s="86"/>
      <c r="J297" s="86"/>
      <c r="K297" s="86"/>
      <c r="L297" s="86"/>
      <c r="M297" s="86"/>
      <c r="N297" s="86"/>
      <c r="O297" s="86"/>
    </row>
    <row r="298" spans="1:15" ht="15.75" customHeight="1">
      <c r="A298" s="86"/>
      <c r="B298" s="111"/>
      <c r="C298" s="86"/>
      <c r="D298" s="86"/>
      <c r="E298" s="86"/>
      <c r="F298" s="86"/>
      <c r="G298" s="86"/>
      <c r="H298" s="86"/>
      <c r="I298" s="86"/>
      <c r="J298" s="86"/>
      <c r="K298" s="86"/>
      <c r="L298" s="86"/>
      <c r="M298" s="86"/>
      <c r="N298" s="86"/>
      <c r="O298" s="86"/>
    </row>
    <row r="299" spans="1:15" ht="15.75" customHeight="1">
      <c r="A299" s="86"/>
      <c r="B299" s="111"/>
      <c r="C299" s="86"/>
      <c r="D299" s="86"/>
      <c r="E299" s="86"/>
      <c r="F299" s="86"/>
      <c r="G299" s="86"/>
      <c r="H299" s="86"/>
      <c r="I299" s="86"/>
      <c r="J299" s="86"/>
      <c r="K299" s="86"/>
      <c r="L299" s="86"/>
      <c r="M299" s="86"/>
      <c r="N299" s="86"/>
      <c r="O299" s="86"/>
    </row>
    <row r="300" spans="1:15" ht="15.75" customHeight="1">
      <c r="A300" s="86"/>
      <c r="B300" s="111"/>
      <c r="C300" s="86"/>
      <c r="D300" s="86"/>
      <c r="E300" s="86"/>
      <c r="F300" s="86"/>
      <c r="G300" s="86"/>
      <c r="H300" s="86"/>
      <c r="I300" s="86"/>
      <c r="J300" s="86"/>
      <c r="K300" s="86"/>
      <c r="L300" s="86"/>
      <c r="M300" s="86"/>
      <c r="N300" s="86"/>
      <c r="O300" s="86"/>
    </row>
    <row r="301" spans="1:15" ht="15.75" customHeight="1">
      <c r="A301" s="86"/>
      <c r="B301" s="111"/>
      <c r="C301" s="86"/>
      <c r="D301" s="86"/>
      <c r="E301" s="86"/>
      <c r="F301" s="86"/>
      <c r="G301" s="86"/>
      <c r="H301" s="86"/>
      <c r="I301" s="86"/>
      <c r="J301" s="86"/>
      <c r="K301" s="86"/>
      <c r="L301" s="86"/>
      <c r="M301" s="86"/>
      <c r="N301" s="86"/>
      <c r="O301" s="86"/>
    </row>
    <row r="302" spans="1:15" ht="15.75" customHeight="1">
      <c r="A302" s="86"/>
      <c r="B302" s="111"/>
      <c r="C302" s="86"/>
      <c r="D302" s="86"/>
      <c r="E302" s="86"/>
      <c r="F302" s="86"/>
      <c r="G302" s="86"/>
      <c r="H302" s="86"/>
      <c r="I302" s="86"/>
      <c r="J302" s="86"/>
      <c r="K302" s="86"/>
      <c r="L302" s="86"/>
      <c r="M302" s="86"/>
      <c r="N302" s="86"/>
      <c r="O302" s="86"/>
    </row>
    <row r="303" spans="1:15" ht="15.75" customHeight="1">
      <c r="A303" s="86"/>
      <c r="B303" s="111"/>
      <c r="C303" s="86"/>
      <c r="D303" s="86"/>
      <c r="E303" s="86"/>
      <c r="F303" s="86"/>
      <c r="G303" s="86"/>
      <c r="H303" s="86"/>
      <c r="I303" s="86"/>
      <c r="J303" s="86"/>
      <c r="K303" s="86"/>
      <c r="L303" s="86"/>
      <c r="M303" s="86"/>
      <c r="N303" s="86"/>
      <c r="O303" s="86"/>
    </row>
    <row r="304" spans="1:15" ht="15.75" customHeight="1">
      <c r="A304" s="86"/>
      <c r="B304" s="111"/>
      <c r="C304" s="86"/>
      <c r="D304" s="86"/>
      <c r="E304" s="86"/>
      <c r="F304" s="86"/>
      <c r="G304" s="86"/>
      <c r="H304" s="86"/>
      <c r="I304" s="86"/>
      <c r="J304" s="86"/>
      <c r="K304" s="86"/>
      <c r="L304" s="86"/>
      <c r="M304" s="86"/>
      <c r="N304" s="86"/>
      <c r="O304" s="86"/>
    </row>
    <row r="305" spans="1:15" ht="15.75" customHeight="1">
      <c r="A305" s="86"/>
      <c r="B305" s="111"/>
      <c r="C305" s="86"/>
      <c r="D305" s="86"/>
      <c r="E305" s="86"/>
      <c r="F305" s="86"/>
      <c r="G305" s="86"/>
      <c r="H305" s="86"/>
      <c r="I305" s="86"/>
      <c r="J305" s="86"/>
      <c r="K305" s="86"/>
      <c r="L305" s="86"/>
      <c r="M305" s="86"/>
      <c r="N305" s="86"/>
      <c r="O305" s="86"/>
    </row>
    <row r="306" spans="1:15" ht="15.75" customHeight="1">
      <c r="A306" s="86"/>
      <c r="B306" s="111"/>
      <c r="C306" s="86"/>
      <c r="D306" s="86"/>
      <c r="E306" s="86"/>
      <c r="F306" s="86"/>
      <c r="G306" s="86"/>
      <c r="H306" s="86"/>
      <c r="I306" s="86"/>
      <c r="J306" s="86"/>
      <c r="K306" s="86"/>
      <c r="L306" s="86"/>
      <c r="M306" s="86"/>
      <c r="N306" s="86"/>
      <c r="O306" s="86"/>
    </row>
    <row r="307" spans="1:15" ht="15.75" customHeight="1">
      <c r="A307" s="86"/>
      <c r="B307" s="111"/>
      <c r="C307" s="86"/>
      <c r="D307" s="86"/>
      <c r="E307" s="86"/>
      <c r="F307" s="86"/>
      <c r="G307" s="86"/>
      <c r="H307" s="86"/>
      <c r="I307" s="86"/>
      <c r="J307" s="86"/>
      <c r="K307" s="86"/>
      <c r="L307" s="86"/>
      <c r="M307" s="86"/>
      <c r="N307" s="86"/>
      <c r="O307" s="86"/>
    </row>
    <row r="308" spans="1:15" ht="15.75" customHeight="1">
      <c r="A308" s="86"/>
      <c r="B308" s="111"/>
      <c r="C308" s="86"/>
      <c r="D308" s="86"/>
      <c r="E308" s="86"/>
      <c r="F308" s="86"/>
      <c r="G308" s="86"/>
      <c r="H308" s="86"/>
      <c r="I308" s="86"/>
      <c r="J308" s="86"/>
      <c r="K308" s="86"/>
      <c r="L308" s="86"/>
      <c r="M308" s="86"/>
      <c r="N308" s="86"/>
      <c r="O308" s="86"/>
    </row>
    <row r="309" spans="1:15" ht="15.75" customHeight="1">
      <c r="A309" s="86"/>
      <c r="B309" s="111"/>
      <c r="C309" s="86"/>
      <c r="D309" s="86"/>
      <c r="E309" s="86"/>
      <c r="F309" s="86"/>
      <c r="G309" s="86"/>
      <c r="H309" s="86"/>
      <c r="I309" s="86"/>
      <c r="J309" s="86"/>
      <c r="K309" s="86"/>
      <c r="L309" s="86"/>
      <c r="M309" s="86"/>
      <c r="N309" s="86"/>
      <c r="O309" s="86"/>
    </row>
    <row r="310" spans="1:15" ht="15.75" customHeight="1">
      <c r="A310" s="86"/>
      <c r="B310" s="111"/>
      <c r="C310" s="86"/>
      <c r="D310" s="86"/>
      <c r="E310" s="86"/>
      <c r="F310" s="86"/>
      <c r="G310" s="86"/>
      <c r="H310" s="86"/>
      <c r="I310" s="86"/>
      <c r="J310" s="86"/>
      <c r="K310" s="86"/>
      <c r="L310" s="86"/>
      <c r="M310" s="86"/>
      <c r="N310" s="86"/>
      <c r="O310" s="86"/>
    </row>
    <row r="311" spans="1:15" ht="15.75" customHeight="1">
      <c r="A311" s="86"/>
      <c r="B311" s="111"/>
      <c r="C311" s="86"/>
      <c r="D311" s="86"/>
      <c r="E311" s="86"/>
      <c r="F311" s="86"/>
      <c r="G311" s="86"/>
      <c r="H311" s="86"/>
      <c r="I311" s="86"/>
      <c r="J311" s="86"/>
      <c r="K311" s="86"/>
      <c r="L311" s="86"/>
      <c r="M311" s="86"/>
      <c r="N311" s="86"/>
      <c r="O311" s="86"/>
    </row>
    <row r="312" spans="1:15" ht="15.75" customHeight="1">
      <c r="A312" s="86"/>
      <c r="B312" s="111"/>
      <c r="C312" s="86"/>
      <c r="D312" s="86"/>
      <c r="E312" s="86"/>
      <c r="F312" s="86"/>
      <c r="G312" s="86"/>
      <c r="H312" s="86"/>
      <c r="I312" s="86"/>
      <c r="J312" s="86"/>
      <c r="K312" s="86"/>
      <c r="L312" s="86"/>
      <c r="M312" s="86"/>
      <c r="N312" s="86"/>
      <c r="O312" s="86"/>
    </row>
    <row r="313" spans="1:15" ht="15.75" customHeight="1">
      <c r="A313" s="86"/>
      <c r="B313" s="111"/>
      <c r="C313" s="86"/>
      <c r="D313" s="86"/>
      <c r="E313" s="86"/>
      <c r="F313" s="86"/>
      <c r="G313" s="86"/>
      <c r="H313" s="86"/>
      <c r="I313" s="86"/>
      <c r="J313" s="86"/>
      <c r="K313" s="86"/>
      <c r="L313" s="86"/>
      <c r="M313" s="86"/>
      <c r="N313" s="86"/>
      <c r="O313" s="86"/>
    </row>
    <row r="314" spans="1:15" ht="15.75" customHeight="1">
      <c r="A314" s="86"/>
      <c r="B314" s="111"/>
      <c r="C314" s="86"/>
      <c r="D314" s="86"/>
      <c r="E314" s="86"/>
      <c r="F314" s="86"/>
      <c r="G314" s="86"/>
      <c r="H314" s="86"/>
      <c r="I314" s="86"/>
      <c r="J314" s="86"/>
      <c r="K314" s="86"/>
      <c r="L314" s="86"/>
      <c r="M314" s="86"/>
      <c r="N314" s="86"/>
      <c r="O314" s="86"/>
    </row>
    <row r="315" spans="1:15" ht="15.75" customHeight="1">
      <c r="A315" s="86"/>
      <c r="B315" s="111"/>
      <c r="C315" s="86"/>
      <c r="D315" s="86"/>
      <c r="E315" s="86"/>
      <c r="F315" s="86"/>
      <c r="G315" s="86"/>
      <c r="H315" s="86"/>
      <c r="I315" s="86"/>
      <c r="J315" s="86"/>
      <c r="K315" s="86"/>
      <c r="L315" s="86"/>
      <c r="M315" s="86"/>
      <c r="N315" s="86"/>
      <c r="O315" s="86"/>
    </row>
    <row r="316" spans="1:15" ht="15.75" customHeight="1">
      <c r="A316" s="86"/>
      <c r="B316" s="111"/>
      <c r="C316" s="86"/>
      <c r="D316" s="86"/>
      <c r="E316" s="86"/>
      <c r="F316" s="86"/>
      <c r="G316" s="86"/>
      <c r="H316" s="86"/>
      <c r="I316" s="86"/>
      <c r="J316" s="86"/>
      <c r="K316" s="86"/>
      <c r="L316" s="86"/>
      <c r="M316" s="86"/>
      <c r="N316" s="86"/>
      <c r="O316" s="86"/>
    </row>
    <row r="317" spans="1:15" ht="15.75" customHeight="1">
      <c r="A317" s="86"/>
      <c r="B317" s="111"/>
      <c r="C317" s="86"/>
      <c r="D317" s="86"/>
      <c r="E317" s="86"/>
      <c r="F317" s="86"/>
      <c r="G317" s="86"/>
      <c r="H317" s="86"/>
      <c r="I317" s="86"/>
      <c r="J317" s="86"/>
      <c r="K317" s="86"/>
      <c r="L317" s="86"/>
      <c r="M317" s="86"/>
      <c r="N317" s="86"/>
      <c r="O317" s="86"/>
    </row>
    <row r="318" spans="1:15" ht="15.75" customHeight="1">
      <c r="A318" s="86"/>
      <c r="B318" s="111"/>
      <c r="C318" s="86"/>
      <c r="D318" s="86"/>
      <c r="E318" s="86"/>
      <c r="F318" s="86"/>
      <c r="G318" s="86"/>
      <c r="H318" s="86"/>
      <c r="I318" s="86"/>
      <c r="J318" s="86"/>
      <c r="K318" s="86"/>
      <c r="L318" s="86"/>
      <c r="M318" s="86"/>
      <c r="N318" s="86"/>
      <c r="O318" s="86"/>
    </row>
    <row r="319" spans="1:15" ht="15.75" customHeight="1">
      <c r="A319" s="86"/>
      <c r="B319" s="111"/>
      <c r="C319" s="86"/>
      <c r="D319" s="86"/>
      <c r="E319" s="86"/>
      <c r="F319" s="86"/>
      <c r="G319" s="86"/>
      <c r="H319" s="86"/>
      <c r="I319" s="86"/>
      <c r="J319" s="86"/>
      <c r="K319" s="86"/>
      <c r="L319" s="86"/>
      <c r="M319" s="86"/>
      <c r="N319" s="86"/>
      <c r="O319" s="86"/>
    </row>
    <row r="320" spans="1:15" ht="15.75" customHeight="1">
      <c r="A320" s="86"/>
      <c r="B320" s="111"/>
      <c r="C320" s="86"/>
      <c r="D320" s="86"/>
      <c r="E320" s="86"/>
      <c r="F320" s="86"/>
      <c r="G320" s="86"/>
      <c r="H320" s="86"/>
      <c r="I320" s="86"/>
      <c r="J320" s="86"/>
      <c r="K320" s="86"/>
      <c r="L320" s="86"/>
      <c r="M320" s="86"/>
      <c r="N320" s="86"/>
      <c r="O320" s="86"/>
    </row>
    <row r="321" spans="1:15" ht="15.75" customHeight="1">
      <c r="A321" s="86"/>
      <c r="B321" s="111"/>
      <c r="C321" s="86"/>
      <c r="D321" s="86"/>
      <c r="E321" s="86"/>
      <c r="F321" s="86"/>
      <c r="G321" s="86"/>
      <c r="H321" s="86"/>
      <c r="I321" s="86"/>
      <c r="J321" s="86"/>
      <c r="K321" s="86"/>
      <c r="L321" s="86"/>
      <c r="M321" s="86"/>
      <c r="N321" s="86"/>
      <c r="O321" s="86"/>
    </row>
    <row r="322" spans="1:15" ht="15.75" customHeight="1">
      <c r="A322" s="86"/>
      <c r="B322" s="111"/>
      <c r="C322" s="86"/>
      <c r="D322" s="86"/>
      <c r="E322" s="86"/>
      <c r="F322" s="86"/>
      <c r="G322" s="86"/>
      <c r="H322" s="86"/>
      <c r="I322" s="86"/>
      <c r="J322" s="86"/>
      <c r="K322" s="86"/>
      <c r="L322" s="86"/>
      <c r="M322" s="86"/>
      <c r="N322" s="86"/>
      <c r="O322" s="86"/>
    </row>
    <row r="323" spans="1:15" ht="15.75" customHeight="1">
      <c r="A323" s="86"/>
      <c r="B323" s="111"/>
      <c r="C323" s="86"/>
      <c r="D323" s="86"/>
      <c r="E323" s="86"/>
      <c r="F323" s="86"/>
      <c r="G323" s="86"/>
      <c r="H323" s="86"/>
      <c r="I323" s="86"/>
      <c r="J323" s="86"/>
      <c r="K323" s="86"/>
      <c r="L323" s="86"/>
      <c r="M323" s="86"/>
      <c r="N323" s="86"/>
      <c r="O323" s="86"/>
    </row>
    <row r="324" spans="1:15" ht="15.75" customHeight="1">
      <c r="A324" s="86"/>
      <c r="B324" s="111"/>
      <c r="C324" s="86"/>
      <c r="D324" s="86"/>
      <c r="E324" s="86"/>
      <c r="F324" s="86"/>
      <c r="G324" s="86"/>
      <c r="H324" s="86"/>
      <c r="I324" s="86"/>
      <c r="J324" s="86"/>
      <c r="K324" s="86"/>
      <c r="L324" s="86"/>
      <c r="M324" s="86"/>
      <c r="N324" s="86"/>
      <c r="O324" s="86"/>
    </row>
    <row r="325" spans="1:15" ht="15.75" customHeight="1">
      <c r="A325" s="86"/>
      <c r="B325" s="111"/>
      <c r="C325" s="86"/>
      <c r="D325" s="86"/>
      <c r="E325" s="86"/>
      <c r="F325" s="86"/>
      <c r="G325" s="86"/>
      <c r="H325" s="86"/>
      <c r="I325" s="86"/>
      <c r="J325" s="86"/>
      <c r="K325" s="86"/>
      <c r="L325" s="86"/>
      <c r="M325" s="86"/>
      <c r="N325" s="86"/>
      <c r="O325" s="86"/>
    </row>
    <row r="326" spans="1:15" ht="15.75" customHeight="1">
      <c r="A326" s="86"/>
      <c r="B326" s="111"/>
      <c r="C326" s="86"/>
      <c r="D326" s="86"/>
      <c r="E326" s="86"/>
      <c r="F326" s="86"/>
      <c r="G326" s="86"/>
      <c r="H326" s="86"/>
      <c r="I326" s="86"/>
      <c r="J326" s="86"/>
      <c r="K326" s="86"/>
      <c r="L326" s="86"/>
      <c r="M326" s="86"/>
      <c r="N326" s="86"/>
      <c r="O326" s="86"/>
    </row>
    <row r="327" spans="1:15" ht="15.75" customHeight="1">
      <c r="A327" s="86"/>
      <c r="B327" s="111"/>
      <c r="C327" s="86"/>
      <c r="D327" s="86"/>
      <c r="E327" s="86"/>
      <c r="F327" s="86"/>
      <c r="G327" s="86"/>
      <c r="H327" s="86"/>
      <c r="I327" s="86"/>
      <c r="J327" s="86"/>
      <c r="K327" s="86"/>
      <c r="L327" s="86"/>
      <c r="M327" s="86"/>
      <c r="N327" s="86"/>
      <c r="O327" s="86"/>
    </row>
    <row r="328" spans="1:15" ht="15.75" customHeight="1">
      <c r="A328" s="86"/>
      <c r="B328" s="111"/>
      <c r="C328" s="86"/>
      <c r="D328" s="86"/>
      <c r="E328" s="86"/>
      <c r="F328" s="86"/>
      <c r="G328" s="86"/>
      <c r="H328" s="86"/>
      <c r="I328" s="86"/>
      <c r="J328" s="86"/>
      <c r="K328" s="86"/>
      <c r="L328" s="86"/>
      <c r="M328" s="86"/>
      <c r="N328" s="86"/>
      <c r="O328" s="86"/>
    </row>
    <row r="329" spans="1:15" ht="15.75" customHeight="1">
      <c r="A329" s="86"/>
      <c r="B329" s="111"/>
      <c r="C329" s="86"/>
      <c r="D329" s="86"/>
      <c r="E329" s="86"/>
      <c r="F329" s="86"/>
      <c r="G329" s="86"/>
      <c r="H329" s="86"/>
      <c r="I329" s="86"/>
      <c r="J329" s="86"/>
      <c r="K329" s="86"/>
      <c r="L329" s="86"/>
      <c r="M329" s="86"/>
      <c r="N329" s="86"/>
      <c r="O329" s="86"/>
    </row>
    <row r="330" spans="1:15" ht="15.75" customHeight="1">
      <c r="A330" s="86"/>
      <c r="B330" s="111"/>
      <c r="C330" s="86"/>
      <c r="D330" s="86"/>
      <c r="E330" s="86"/>
      <c r="F330" s="86"/>
      <c r="G330" s="86"/>
      <c r="H330" s="86"/>
      <c r="I330" s="86"/>
      <c r="J330" s="86"/>
      <c r="K330" s="86"/>
      <c r="L330" s="86"/>
      <c r="M330" s="86"/>
      <c r="N330" s="86"/>
      <c r="O330" s="86"/>
    </row>
    <row r="331" spans="1:15" ht="15.75" customHeight="1">
      <c r="A331" s="86"/>
      <c r="B331" s="111"/>
      <c r="C331" s="86"/>
      <c r="D331" s="86"/>
      <c r="E331" s="86"/>
      <c r="F331" s="86"/>
      <c r="G331" s="86"/>
      <c r="H331" s="86"/>
      <c r="I331" s="86"/>
      <c r="J331" s="86"/>
      <c r="K331" s="86"/>
      <c r="L331" s="86"/>
      <c r="M331" s="86"/>
      <c r="N331" s="86"/>
      <c r="O331" s="86"/>
    </row>
    <row r="332" spans="1:15" ht="15.75" customHeight="1">
      <c r="A332" s="86"/>
      <c r="B332" s="111"/>
      <c r="C332" s="86"/>
      <c r="D332" s="86"/>
      <c r="E332" s="86"/>
      <c r="F332" s="86"/>
      <c r="G332" s="86"/>
      <c r="H332" s="86"/>
      <c r="I332" s="86"/>
      <c r="J332" s="86"/>
      <c r="K332" s="86"/>
      <c r="L332" s="86"/>
      <c r="M332" s="86"/>
      <c r="N332" s="86"/>
      <c r="O332" s="86"/>
    </row>
    <row r="333" spans="1:15" ht="15.75" customHeight="1">
      <c r="A333" s="86"/>
      <c r="B333" s="111"/>
      <c r="C333" s="86"/>
      <c r="D333" s="86"/>
      <c r="E333" s="86"/>
      <c r="F333" s="86"/>
      <c r="G333" s="86"/>
      <c r="H333" s="86"/>
      <c r="I333" s="86"/>
      <c r="J333" s="86"/>
      <c r="K333" s="86"/>
      <c r="L333" s="86"/>
      <c r="M333" s="86"/>
      <c r="N333" s="86"/>
      <c r="O333" s="86"/>
    </row>
    <row r="334" spans="1:15" ht="15.75" customHeight="1">
      <c r="A334" s="86"/>
      <c r="B334" s="111"/>
      <c r="C334" s="86"/>
      <c r="D334" s="86"/>
      <c r="E334" s="86"/>
      <c r="F334" s="86"/>
      <c r="G334" s="86"/>
      <c r="H334" s="86"/>
      <c r="I334" s="86"/>
      <c r="J334" s="86"/>
      <c r="K334" s="86"/>
      <c r="L334" s="86"/>
      <c r="M334" s="86"/>
      <c r="N334" s="86"/>
      <c r="O334" s="86"/>
    </row>
    <row r="335" spans="1:15" ht="15.75" customHeight="1">
      <c r="A335" s="86"/>
      <c r="B335" s="111"/>
      <c r="C335" s="86"/>
      <c r="D335" s="86"/>
      <c r="E335" s="86"/>
      <c r="F335" s="86"/>
      <c r="G335" s="86"/>
      <c r="H335" s="86"/>
      <c r="I335" s="86"/>
      <c r="J335" s="86"/>
      <c r="K335" s="86"/>
      <c r="L335" s="86"/>
      <c r="M335" s="86"/>
      <c r="N335" s="86"/>
      <c r="O335" s="86"/>
    </row>
    <row r="336" spans="1:15" ht="15.75" customHeight="1">
      <c r="A336" s="86"/>
      <c r="B336" s="111"/>
      <c r="C336" s="86"/>
      <c r="D336" s="86"/>
      <c r="E336" s="86"/>
      <c r="F336" s="86"/>
      <c r="G336" s="86"/>
      <c r="H336" s="86"/>
      <c r="I336" s="86"/>
      <c r="J336" s="86"/>
      <c r="K336" s="86"/>
      <c r="L336" s="86"/>
      <c r="M336" s="86"/>
      <c r="N336" s="86"/>
      <c r="O336" s="86"/>
    </row>
    <row r="337" spans="1:15" ht="15.75" customHeight="1">
      <c r="A337" s="86"/>
      <c r="B337" s="111"/>
      <c r="C337" s="86"/>
      <c r="D337" s="86"/>
      <c r="E337" s="86"/>
      <c r="F337" s="86"/>
      <c r="G337" s="86"/>
      <c r="H337" s="86"/>
      <c r="I337" s="86"/>
      <c r="J337" s="86"/>
      <c r="K337" s="86"/>
      <c r="L337" s="86"/>
      <c r="M337" s="86"/>
      <c r="N337" s="86"/>
      <c r="O337" s="86"/>
    </row>
    <row r="338" spans="1:15" ht="15.75" customHeight="1">
      <c r="A338" s="86"/>
      <c r="B338" s="111"/>
      <c r="C338" s="86"/>
      <c r="D338" s="86"/>
      <c r="E338" s="86"/>
      <c r="F338" s="86"/>
      <c r="G338" s="86"/>
      <c r="H338" s="86"/>
      <c r="I338" s="86"/>
      <c r="J338" s="86"/>
      <c r="K338" s="86"/>
      <c r="L338" s="86"/>
      <c r="M338" s="86"/>
      <c r="N338" s="86"/>
      <c r="O338" s="86"/>
    </row>
    <row r="339" spans="1:15" ht="15.75" customHeight="1">
      <c r="A339" s="86"/>
      <c r="B339" s="111"/>
      <c r="C339" s="86"/>
      <c r="D339" s="86"/>
      <c r="E339" s="86"/>
      <c r="F339" s="86"/>
      <c r="G339" s="86"/>
      <c r="H339" s="86"/>
      <c r="I339" s="86"/>
      <c r="J339" s="86"/>
      <c r="K339" s="86"/>
      <c r="L339" s="86"/>
      <c r="M339" s="86"/>
      <c r="N339" s="86"/>
      <c r="O339" s="86"/>
    </row>
    <row r="340" spans="1:15" ht="15.75" customHeight="1">
      <c r="A340" s="86"/>
      <c r="B340" s="111"/>
      <c r="C340" s="86"/>
      <c r="D340" s="86"/>
      <c r="E340" s="86"/>
      <c r="F340" s="86"/>
      <c r="G340" s="86"/>
      <c r="H340" s="86"/>
      <c r="I340" s="86"/>
      <c r="J340" s="86"/>
      <c r="K340" s="86"/>
      <c r="L340" s="86"/>
      <c r="M340" s="86"/>
      <c r="N340" s="86"/>
      <c r="O340" s="86"/>
    </row>
    <row r="341" spans="1:15" ht="15.75" customHeight="1">
      <c r="A341" s="86"/>
      <c r="B341" s="111"/>
      <c r="C341" s="86"/>
      <c r="D341" s="86"/>
      <c r="E341" s="86"/>
      <c r="F341" s="86"/>
      <c r="G341" s="86"/>
      <c r="H341" s="86"/>
      <c r="I341" s="86"/>
      <c r="J341" s="86"/>
      <c r="K341" s="86"/>
      <c r="L341" s="86"/>
      <c r="M341" s="86"/>
      <c r="N341" s="86"/>
      <c r="O341" s="86"/>
    </row>
    <row r="342" spans="1:15" ht="15.75" customHeight="1">
      <c r="A342" s="86"/>
      <c r="B342" s="111"/>
      <c r="C342" s="86"/>
      <c r="D342" s="86"/>
      <c r="E342" s="86"/>
      <c r="F342" s="86"/>
      <c r="G342" s="86"/>
      <c r="H342" s="86"/>
      <c r="I342" s="86"/>
      <c r="J342" s="86"/>
      <c r="K342" s="86"/>
      <c r="L342" s="86"/>
      <c r="M342" s="86"/>
      <c r="N342" s="86"/>
      <c r="O342" s="86"/>
    </row>
    <row r="343" spans="1:15" ht="15.75" customHeight="1">
      <c r="A343" s="86"/>
      <c r="B343" s="111"/>
      <c r="C343" s="86"/>
      <c r="D343" s="86"/>
      <c r="E343" s="86"/>
      <c r="F343" s="86"/>
      <c r="G343" s="86"/>
      <c r="H343" s="86"/>
      <c r="I343" s="86"/>
      <c r="J343" s="86"/>
      <c r="K343" s="86"/>
      <c r="L343" s="86"/>
      <c r="M343" s="86"/>
      <c r="N343" s="86"/>
      <c r="O343" s="86"/>
    </row>
    <row r="344" spans="1:15" ht="15.75" customHeight="1">
      <c r="A344" s="86"/>
      <c r="B344" s="111"/>
      <c r="C344" s="86"/>
      <c r="D344" s="86"/>
      <c r="E344" s="86"/>
      <c r="F344" s="86"/>
      <c r="G344" s="86"/>
      <c r="H344" s="86"/>
      <c r="I344" s="86"/>
      <c r="J344" s="86"/>
      <c r="K344" s="86"/>
      <c r="L344" s="86"/>
      <c r="M344" s="86"/>
      <c r="N344" s="86"/>
      <c r="O344" s="86"/>
    </row>
    <row r="345" spans="1:15" ht="15.75" customHeight="1">
      <c r="A345" s="86"/>
      <c r="B345" s="111"/>
      <c r="C345" s="86"/>
      <c r="D345" s="86"/>
      <c r="E345" s="86"/>
      <c r="F345" s="86"/>
      <c r="G345" s="86"/>
      <c r="H345" s="86"/>
      <c r="I345" s="86"/>
      <c r="J345" s="86"/>
      <c r="K345" s="86"/>
      <c r="L345" s="86"/>
      <c r="M345" s="86"/>
      <c r="N345" s="86"/>
      <c r="O345" s="86"/>
    </row>
    <row r="346" spans="1:15" ht="15.75" customHeight="1">
      <c r="A346" s="86"/>
      <c r="B346" s="111"/>
      <c r="C346" s="86"/>
      <c r="D346" s="86"/>
      <c r="E346" s="86"/>
      <c r="F346" s="86"/>
      <c r="G346" s="86"/>
      <c r="H346" s="86"/>
      <c r="I346" s="86"/>
      <c r="J346" s="86"/>
      <c r="K346" s="86"/>
      <c r="L346" s="86"/>
      <c r="M346" s="86"/>
      <c r="N346" s="86"/>
      <c r="O346" s="86"/>
    </row>
    <row r="347" spans="1:15" ht="15.75" customHeight="1">
      <c r="A347" s="86"/>
      <c r="B347" s="111"/>
      <c r="C347" s="86"/>
      <c r="D347" s="86"/>
      <c r="E347" s="86"/>
      <c r="F347" s="86"/>
      <c r="G347" s="86"/>
      <c r="H347" s="86"/>
      <c r="I347" s="86"/>
      <c r="J347" s="86"/>
      <c r="K347" s="86"/>
      <c r="L347" s="86"/>
      <c r="M347" s="86"/>
      <c r="N347" s="86"/>
      <c r="O347" s="86"/>
    </row>
    <row r="348" spans="1:15" ht="15.75" customHeight="1">
      <c r="A348" s="86"/>
      <c r="B348" s="111"/>
      <c r="C348" s="86"/>
      <c r="D348" s="86"/>
      <c r="E348" s="86"/>
      <c r="F348" s="86"/>
      <c r="G348" s="86"/>
      <c r="H348" s="86"/>
      <c r="I348" s="86"/>
      <c r="J348" s="86"/>
      <c r="K348" s="86"/>
      <c r="L348" s="86"/>
      <c r="M348" s="86"/>
      <c r="N348" s="86"/>
      <c r="O348" s="86"/>
    </row>
    <row r="349" spans="1:15" ht="15.75" customHeight="1">
      <c r="A349" s="86"/>
      <c r="B349" s="111"/>
      <c r="C349" s="86"/>
      <c r="D349" s="86"/>
      <c r="E349" s="86"/>
      <c r="F349" s="86"/>
      <c r="G349" s="86"/>
      <c r="H349" s="86"/>
      <c r="I349" s="86"/>
      <c r="J349" s="86"/>
      <c r="K349" s="86"/>
      <c r="L349" s="86"/>
      <c r="M349" s="86"/>
      <c r="N349" s="86"/>
      <c r="O349" s="86"/>
    </row>
    <row r="350" spans="1:15" ht="15.75" customHeight="1">
      <c r="A350" s="86"/>
      <c r="B350" s="111"/>
      <c r="C350" s="86"/>
      <c r="D350" s="86"/>
      <c r="E350" s="86"/>
      <c r="F350" s="86"/>
      <c r="G350" s="86"/>
      <c r="H350" s="86"/>
      <c r="I350" s="86"/>
      <c r="J350" s="86"/>
      <c r="K350" s="86"/>
      <c r="L350" s="86"/>
      <c r="M350" s="86"/>
      <c r="N350" s="86"/>
      <c r="O350" s="86"/>
    </row>
    <row r="351" spans="1:15" ht="15.75" customHeight="1">
      <c r="A351" s="86"/>
      <c r="B351" s="111"/>
      <c r="C351" s="86"/>
      <c r="D351" s="86"/>
      <c r="E351" s="86"/>
      <c r="F351" s="86"/>
      <c r="G351" s="86"/>
      <c r="H351" s="86"/>
      <c r="I351" s="86"/>
      <c r="J351" s="86"/>
      <c r="K351" s="86"/>
      <c r="L351" s="86"/>
      <c r="M351" s="86"/>
      <c r="N351" s="86"/>
      <c r="O351" s="86"/>
    </row>
    <row r="352" spans="1:15" ht="15.75" customHeight="1">
      <c r="A352" s="86"/>
      <c r="B352" s="111"/>
      <c r="C352" s="86"/>
      <c r="D352" s="86"/>
      <c r="E352" s="86"/>
      <c r="F352" s="86"/>
      <c r="G352" s="86"/>
      <c r="H352" s="86"/>
      <c r="I352" s="86"/>
      <c r="J352" s="86"/>
      <c r="K352" s="86"/>
      <c r="L352" s="86"/>
      <c r="M352" s="86"/>
      <c r="N352" s="86"/>
      <c r="O352" s="86"/>
    </row>
    <row r="353" spans="1:15" ht="15.75" customHeight="1">
      <c r="A353" s="86"/>
      <c r="B353" s="111"/>
      <c r="C353" s="86"/>
      <c r="D353" s="86"/>
      <c r="E353" s="86"/>
      <c r="F353" s="86"/>
      <c r="G353" s="86"/>
      <c r="H353" s="86"/>
      <c r="I353" s="86"/>
      <c r="J353" s="86"/>
      <c r="K353" s="86"/>
      <c r="L353" s="86"/>
      <c r="M353" s="86"/>
      <c r="N353" s="86"/>
      <c r="O353" s="86"/>
    </row>
    <row r="354" spans="1:15" ht="15.75" customHeight="1">
      <c r="A354" s="86"/>
      <c r="B354" s="111"/>
      <c r="C354" s="86"/>
      <c r="D354" s="86"/>
      <c r="E354" s="86"/>
      <c r="F354" s="86"/>
      <c r="G354" s="86"/>
      <c r="H354" s="86"/>
      <c r="I354" s="86"/>
      <c r="J354" s="86"/>
      <c r="K354" s="86"/>
      <c r="L354" s="86"/>
      <c r="M354" s="86"/>
      <c r="N354" s="86"/>
      <c r="O354" s="86"/>
    </row>
    <row r="355" spans="1:15" ht="15.75" customHeight="1">
      <c r="A355" s="86"/>
      <c r="B355" s="111"/>
      <c r="C355" s="86"/>
      <c r="D355" s="86"/>
      <c r="E355" s="86"/>
      <c r="F355" s="86"/>
      <c r="G355" s="86"/>
      <c r="H355" s="86"/>
      <c r="I355" s="86"/>
      <c r="J355" s="86"/>
      <c r="K355" s="86"/>
      <c r="L355" s="86"/>
      <c r="M355" s="86"/>
      <c r="N355" s="86"/>
      <c r="O355" s="86"/>
    </row>
    <row r="356" spans="1:15" ht="15.75" customHeight="1">
      <c r="A356" s="86"/>
      <c r="B356" s="111"/>
      <c r="C356" s="86"/>
      <c r="D356" s="86"/>
      <c r="E356" s="86"/>
      <c r="F356" s="86"/>
      <c r="G356" s="86"/>
      <c r="H356" s="86"/>
      <c r="I356" s="86"/>
      <c r="J356" s="86"/>
      <c r="K356" s="86"/>
      <c r="L356" s="86"/>
      <c r="M356" s="86"/>
      <c r="N356" s="86"/>
      <c r="O356" s="86"/>
    </row>
    <row r="357" spans="1:15" ht="15.75" customHeight="1">
      <c r="A357" s="86"/>
      <c r="B357" s="111"/>
      <c r="C357" s="86"/>
      <c r="D357" s="86"/>
      <c r="E357" s="86"/>
      <c r="F357" s="86"/>
      <c r="G357" s="86"/>
      <c r="H357" s="86"/>
      <c r="I357" s="86"/>
      <c r="J357" s="86"/>
      <c r="K357" s="86"/>
      <c r="L357" s="86"/>
      <c r="M357" s="86"/>
      <c r="N357" s="86"/>
      <c r="O357" s="86"/>
    </row>
    <row r="358" spans="1:15" ht="15.75" customHeight="1">
      <c r="A358" s="86"/>
      <c r="B358" s="111"/>
      <c r="C358" s="86"/>
      <c r="D358" s="86"/>
      <c r="E358" s="86"/>
      <c r="F358" s="86"/>
      <c r="G358" s="86"/>
      <c r="H358" s="86"/>
      <c r="I358" s="86"/>
      <c r="J358" s="86"/>
      <c r="K358" s="86"/>
      <c r="L358" s="86"/>
      <c r="M358" s="86"/>
      <c r="N358" s="86"/>
      <c r="O358" s="86"/>
    </row>
    <row r="359" spans="1:15" ht="15.75" customHeight="1">
      <c r="A359" s="86"/>
      <c r="B359" s="111"/>
      <c r="C359" s="86"/>
      <c r="D359" s="86"/>
      <c r="E359" s="86"/>
      <c r="F359" s="86"/>
      <c r="G359" s="86"/>
      <c r="H359" s="86"/>
      <c r="I359" s="86"/>
      <c r="J359" s="86"/>
      <c r="K359" s="86"/>
      <c r="L359" s="86"/>
      <c r="M359" s="86"/>
      <c r="N359" s="86"/>
      <c r="O359" s="86"/>
    </row>
    <row r="360" spans="1:15" ht="15.75" customHeight="1">
      <c r="A360" s="86"/>
      <c r="B360" s="111"/>
      <c r="C360" s="86"/>
      <c r="D360" s="86"/>
      <c r="E360" s="86"/>
      <c r="F360" s="86"/>
      <c r="G360" s="86"/>
      <c r="H360" s="86"/>
      <c r="I360" s="86"/>
      <c r="J360" s="86"/>
      <c r="K360" s="86"/>
      <c r="L360" s="86"/>
      <c r="M360" s="86"/>
      <c r="N360" s="86"/>
      <c r="O360" s="86"/>
    </row>
    <row r="361" spans="1:15" ht="15.75" customHeight="1">
      <c r="A361" s="86"/>
      <c r="B361" s="111"/>
      <c r="C361" s="86"/>
      <c r="D361" s="86"/>
      <c r="E361" s="86"/>
      <c r="F361" s="86"/>
      <c r="G361" s="86"/>
      <c r="H361" s="86"/>
      <c r="I361" s="86"/>
      <c r="J361" s="86"/>
      <c r="K361" s="86"/>
      <c r="L361" s="86"/>
      <c r="M361" s="86"/>
      <c r="N361" s="86"/>
      <c r="O361" s="86"/>
    </row>
    <row r="362" spans="1:15" ht="15.75" customHeight="1">
      <c r="A362" s="86"/>
      <c r="B362" s="111"/>
      <c r="C362" s="86"/>
      <c r="D362" s="86"/>
      <c r="E362" s="86"/>
      <c r="F362" s="86"/>
      <c r="G362" s="86"/>
      <c r="H362" s="86"/>
      <c r="I362" s="86"/>
      <c r="J362" s="86"/>
      <c r="K362" s="86"/>
      <c r="L362" s="86"/>
      <c r="M362" s="86"/>
      <c r="N362" s="86"/>
      <c r="O362" s="86"/>
    </row>
    <row r="363" spans="1:15" ht="15.75" customHeight="1">
      <c r="A363" s="86"/>
      <c r="B363" s="111"/>
      <c r="C363" s="86"/>
      <c r="D363" s="86"/>
      <c r="E363" s="86"/>
      <c r="F363" s="86"/>
      <c r="G363" s="86"/>
      <c r="H363" s="86"/>
      <c r="I363" s="86"/>
      <c r="J363" s="86"/>
      <c r="K363" s="86"/>
      <c r="L363" s="86"/>
      <c r="M363" s="86"/>
      <c r="N363" s="86"/>
      <c r="O363" s="86"/>
    </row>
    <row r="364" spans="1:15" ht="15.75" customHeight="1">
      <c r="A364" s="86"/>
      <c r="B364" s="111"/>
      <c r="C364" s="86"/>
      <c r="D364" s="86"/>
      <c r="E364" s="86"/>
      <c r="F364" s="86"/>
      <c r="G364" s="86"/>
      <c r="H364" s="86"/>
      <c r="I364" s="86"/>
      <c r="J364" s="86"/>
      <c r="K364" s="86"/>
      <c r="L364" s="86"/>
      <c r="M364" s="86"/>
      <c r="N364" s="86"/>
      <c r="O364" s="86"/>
    </row>
    <row r="365" spans="1:15" ht="15.75" customHeight="1">
      <c r="A365" s="86"/>
      <c r="B365" s="111"/>
      <c r="C365" s="86"/>
      <c r="D365" s="86"/>
      <c r="E365" s="86"/>
      <c r="F365" s="86"/>
      <c r="G365" s="86"/>
      <c r="H365" s="86"/>
      <c r="I365" s="86"/>
      <c r="J365" s="86"/>
      <c r="K365" s="86"/>
      <c r="L365" s="86"/>
      <c r="M365" s="86"/>
      <c r="N365" s="86"/>
      <c r="O365" s="86"/>
    </row>
    <row r="366" spans="1:15" ht="15.75" customHeight="1">
      <c r="A366" s="86"/>
      <c r="B366" s="111"/>
      <c r="C366" s="86"/>
      <c r="D366" s="86"/>
      <c r="E366" s="86"/>
      <c r="F366" s="86"/>
      <c r="G366" s="86"/>
      <c r="H366" s="86"/>
      <c r="I366" s="86"/>
      <c r="J366" s="86"/>
      <c r="K366" s="86"/>
      <c r="L366" s="86"/>
      <c r="M366" s="86"/>
      <c r="N366" s="86"/>
      <c r="O366" s="86"/>
    </row>
    <row r="367" spans="1:15" ht="15.75" customHeight="1">
      <c r="A367" s="86"/>
      <c r="B367" s="111"/>
      <c r="C367" s="86"/>
      <c r="D367" s="86"/>
      <c r="E367" s="86"/>
      <c r="F367" s="86"/>
      <c r="G367" s="86"/>
      <c r="H367" s="86"/>
      <c r="I367" s="86"/>
      <c r="J367" s="86"/>
      <c r="K367" s="86"/>
      <c r="L367" s="86"/>
      <c r="M367" s="86"/>
      <c r="N367" s="86"/>
      <c r="O367" s="86"/>
    </row>
    <row r="368" spans="1:15" ht="15.75" customHeight="1">
      <c r="A368" s="86"/>
      <c r="B368" s="111"/>
      <c r="C368" s="86"/>
      <c r="D368" s="86"/>
      <c r="E368" s="86"/>
      <c r="F368" s="86"/>
      <c r="G368" s="86"/>
      <c r="H368" s="86"/>
      <c r="I368" s="86"/>
      <c r="J368" s="86"/>
      <c r="K368" s="86"/>
      <c r="L368" s="86"/>
      <c r="M368" s="86"/>
      <c r="N368" s="86"/>
      <c r="O368" s="86"/>
    </row>
    <row r="369" spans="1:15" ht="15.75" customHeight="1">
      <c r="A369" s="86"/>
      <c r="B369" s="111"/>
      <c r="C369" s="86"/>
      <c r="D369" s="86"/>
      <c r="E369" s="86"/>
      <c r="F369" s="86"/>
      <c r="G369" s="86"/>
      <c r="H369" s="86"/>
      <c r="I369" s="86"/>
      <c r="J369" s="86"/>
      <c r="K369" s="86"/>
      <c r="L369" s="86"/>
      <c r="M369" s="86"/>
      <c r="N369" s="86"/>
      <c r="O369" s="86"/>
    </row>
    <row r="370" spans="1:15" ht="15.75" customHeight="1">
      <c r="A370" s="86"/>
      <c r="B370" s="111"/>
      <c r="C370" s="86"/>
      <c r="D370" s="86"/>
      <c r="E370" s="86"/>
      <c r="F370" s="86"/>
      <c r="G370" s="86"/>
      <c r="H370" s="86"/>
      <c r="I370" s="86"/>
      <c r="J370" s="86"/>
      <c r="K370" s="86"/>
      <c r="L370" s="86"/>
      <c r="M370" s="86"/>
      <c r="N370" s="86"/>
      <c r="O370" s="86"/>
    </row>
    <row r="371" spans="1:15" ht="15.75" customHeight="1">
      <c r="A371" s="86"/>
      <c r="B371" s="111"/>
      <c r="C371" s="86"/>
      <c r="D371" s="86"/>
      <c r="E371" s="86"/>
      <c r="F371" s="86"/>
      <c r="G371" s="86"/>
      <c r="H371" s="86"/>
      <c r="I371" s="86"/>
      <c r="J371" s="86"/>
      <c r="K371" s="86"/>
      <c r="L371" s="86"/>
      <c r="M371" s="86"/>
      <c r="N371" s="86"/>
      <c r="O371" s="86"/>
    </row>
    <row r="372" spans="1:15" ht="15.75" customHeight="1">
      <c r="A372" s="86"/>
      <c r="B372" s="111"/>
      <c r="C372" s="86"/>
      <c r="D372" s="86"/>
      <c r="E372" s="86"/>
      <c r="F372" s="86"/>
      <c r="G372" s="86"/>
      <c r="H372" s="86"/>
      <c r="I372" s="86"/>
      <c r="J372" s="86"/>
      <c r="K372" s="86"/>
      <c r="L372" s="86"/>
      <c r="M372" s="86"/>
      <c r="N372" s="86"/>
      <c r="O372" s="86"/>
    </row>
    <row r="373" spans="1:15" ht="15.75" customHeight="1">
      <c r="A373" s="86"/>
      <c r="B373" s="111"/>
      <c r="C373" s="86"/>
      <c r="D373" s="86"/>
      <c r="E373" s="86"/>
      <c r="F373" s="86"/>
      <c r="G373" s="86"/>
      <c r="H373" s="86"/>
      <c r="I373" s="86"/>
      <c r="J373" s="86"/>
      <c r="K373" s="86"/>
      <c r="L373" s="86"/>
      <c r="M373" s="86"/>
      <c r="N373" s="86"/>
      <c r="O373" s="86"/>
    </row>
    <row r="374" spans="1:15" ht="15.75" customHeight="1">
      <c r="A374" s="86"/>
      <c r="B374" s="111"/>
      <c r="C374" s="86"/>
      <c r="D374" s="86"/>
      <c r="E374" s="86"/>
      <c r="F374" s="86"/>
      <c r="G374" s="86"/>
      <c r="H374" s="86"/>
      <c r="I374" s="86"/>
      <c r="J374" s="86"/>
      <c r="K374" s="86"/>
      <c r="L374" s="86"/>
      <c r="M374" s="86"/>
      <c r="N374" s="86"/>
      <c r="O374" s="86"/>
    </row>
    <row r="375" spans="1:15" ht="15.75" customHeight="1">
      <c r="A375" s="86"/>
      <c r="B375" s="111"/>
      <c r="C375" s="86"/>
      <c r="D375" s="86"/>
      <c r="E375" s="86"/>
      <c r="F375" s="86"/>
      <c r="G375" s="86"/>
      <c r="H375" s="86"/>
      <c r="I375" s="86"/>
      <c r="J375" s="86"/>
      <c r="K375" s="86"/>
      <c r="L375" s="86"/>
      <c r="M375" s="86"/>
      <c r="N375" s="86"/>
      <c r="O375" s="86"/>
    </row>
    <row r="376" spans="1:15" ht="15.75" customHeight="1">
      <c r="A376" s="86"/>
      <c r="B376" s="111"/>
      <c r="C376" s="86"/>
      <c r="D376" s="86"/>
      <c r="E376" s="86"/>
      <c r="F376" s="86"/>
      <c r="G376" s="86"/>
      <c r="H376" s="86"/>
      <c r="I376" s="86"/>
      <c r="J376" s="86"/>
      <c r="K376" s="86"/>
      <c r="L376" s="86"/>
      <c r="M376" s="86"/>
      <c r="N376" s="86"/>
      <c r="O376" s="86"/>
    </row>
    <row r="377" spans="1:15" ht="15.75" customHeight="1">
      <c r="A377" s="86"/>
      <c r="B377" s="111"/>
      <c r="C377" s="86"/>
      <c r="D377" s="86"/>
      <c r="E377" s="86"/>
      <c r="F377" s="86"/>
      <c r="G377" s="86"/>
      <c r="H377" s="86"/>
      <c r="I377" s="86"/>
      <c r="J377" s="86"/>
      <c r="K377" s="86"/>
      <c r="L377" s="86"/>
      <c r="M377" s="86"/>
      <c r="N377" s="86"/>
      <c r="O377" s="86"/>
    </row>
    <row r="378" spans="1:15" ht="15.75" customHeight="1">
      <c r="A378" s="86"/>
      <c r="B378" s="111"/>
      <c r="C378" s="86"/>
      <c r="D378" s="86"/>
      <c r="E378" s="86"/>
      <c r="F378" s="86"/>
      <c r="G378" s="86"/>
      <c r="H378" s="86"/>
      <c r="I378" s="86"/>
      <c r="J378" s="86"/>
      <c r="K378" s="86"/>
      <c r="L378" s="86"/>
      <c r="M378" s="86"/>
      <c r="N378" s="86"/>
      <c r="O378" s="86"/>
    </row>
    <row r="379" spans="1:15" ht="15.75" customHeight="1">
      <c r="A379" s="86"/>
      <c r="B379" s="111"/>
      <c r="C379" s="86"/>
      <c r="D379" s="86"/>
      <c r="E379" s="86"/>
      <c r="F379" s="86"/>
      <c r="G379" s="86"/>
      <c r="H379" s="86"/>
      <c r="I379" s="86"/>
      <c r="J379" s="86"/>
      <c r="K379" s="86"/>
      <c r="L379" s="86"/>
      <c r="M379" s="86"/>
      <c r="N379" s="86"/>
      <c r="O379" s="86"/>
    </row>
    <row r="380" spans="1:15" ht="15.75" customHeight="1">
      <c r="A380" s="86"/>
      <c r="B380" s="111"/>
      <c r="C380" s="86"/>
      <c r="D380" s="86"/>
      <c r="E380" s="86"/>
      <c r="F380" s="86"/>
      <c r="G380" s="86"/>
      <c r="H380" s="86"/>
      <c r="I380" s="86"/>
      <c r="J380" s="86"/>
      <c r="K380" s="86"/>
      <c r="L380" s="86"/>
      <c r="M380" s="86"/>
      <c r="N380" s="86"/>
      <c r="O380" s="86"/>
    </row>
    <row r="381" spans="1:15" ht="15.75" customHeight="1">
      <c r="A381" s="86"/>
      <c r="B381" s="111"/>
      <c r="C381" s="86"/>
      <c r="D381" s="86"/>
      <c r="E381" s="86"/>
      <c r="F381" s="86"/>
      <c r="G381" s="86"/>
      <c r="H381" s="86"/>
      <c r="I381" s="86"/>
      <c r="J381" s="86"/>
      <c r="K381" s="86"/>
      <c r="L381" s="86"/>
      <c r="M381" s="86"/>
      <c r="N381" s="86"/>
      <c r="O381" s="86"/>
    </row>
    <row r="382" spans="1:15" ht="15.75" customHeight="1">
      <c r="A382" s="86"/>
      <c r="B382" s="111"/>
      <c r="C382" s="86"/>
      <c r="D382" s="86"/>
      <c r="E382" s="86"/>
      <c r="F382" s="86"/>
      <c r="G382" s="86"/>
      <c r="H382" s="86"/>
      <c r="I382" s="86"/>
      <c r="J382" s="86"/>
      <c r="K382" s="86"/>
      <c r="L382" s="86"/>
      <c r="M382" s="86"/>
      <c r="N382" s="86"/>
      <c r="O382" s="86"/>
    </row>
    <row r="383" spans="1:15" ht="15.75" customHeight="1">
      <c r="A383" s="86"/>
      <c r="B383" s="111"/>
      <c r="C383" s="86"/>
      <c r="D383" s="86"/>
      <c r="E383" s="86"/>
      <c r="F383" s="86"/>
      <c r="G383" s="86"/>
      <c r="H383" s="86"/>
      <c r="I383" s="86"/>
      <c r="J383" s="86"/>
      <c r="K383" s="86"/>
      <c r="L383" s="86"/>
      <c r="M383" s="86"/>
      <c r="N383" s="86"/>
      <c r="O383" s="86"/>
    </row>
    <row r="384" spans="1:15" ht="15.75" customHeight="1">
      <c r="A384" s="86"/>
      <c r="B384" s="111"/>
      <c r="C384" s="86"/>
      <c r="D384" s="86"/>
      <c r="E384" s="86"/>
      <c r="F384" s="86"/>
      <c r="G384" s="86"/>
      <c r="H384" s="86"/>
      <c r="I384" s="86"/>
      <c r="J384" s="86"/>
      <c r="K384" s="86"/>
      <c r="L384" s="86"/>
      <c r="M384" s="86"/>
      <c r="N384" s="86"/>
      <c r="O384" s="86"/>
    </row>
    <row r="385" spans="1:15" ht="15.75" customHeight="1">
      <c r="A385" s="86"/>
      <c r="B385" s="111"/>
      <c r="C385" s="86"/>
      <c r="D385" s="86"/>
      <c r="E385" s="86"/>
      <c r="F385" s="86"/>
      <c r="G385" s="86"/>
      <c r="H385" s="86"/>
      <c r="I385" s="86"/>
      <c r="J385" s="86"/>
      <c r="K385" s="86"/>
      <c r="L385" s="86"/>
      <c r="M385" s="86"/>
      <c r="N385" s="86"/>
      <c r="O385" s="86"/>
    </row>
    <row r="386" spans="1:15" ht="15.75" customHeight="1">
      <c r="A386" s="86"/>
      <c r="B386" s="111"/>
      <c r="C386" s="86"/>
      <c r="D386" s="86"/>
      <c r="E386" s="86"/>
      <c r="F386" s="86"/>
      <c r="G386" s="86"/>
      <c r="H386" s="86"/>
      <c r="I386" s="86"/>
      <c r="J386" s="86"/>
      <c r="K386" s="86"/>
      <c r="L386" s="86"/>
      <c r="M386" s="86"/>
      <c r="N386" s="86"/>
      <c r="O386" s="86"/>
    </row>
    <row r="387" spans="1:15" ht="15.75" customHeight="1">
      <c r="A387" s="86"/>
      <c r="B387" s="111"/>
      <c r="C387" s="86"/>
      <c r="D387" s="86"/>
      <c r="E387" s="86"/>
      <c r="F387" s="86"/>
      <c r="G387" s="86"/>
      <c r="H387" s="86"/>
      <c r="I387" s="86"/>
      <c r="J387" s="86"/>
      <c r="K387" s="86"/>
      <c r="L387" s="86"/>
      <c r="M387" s="86"/>
      <c r="N387" s="86"/>
      <c r="O387" s="86"/>
    </row>
    <row r="388" spans="1:15" ht="15.75" customHeight="1">
      <c r="A388" s="86"/>
      <c r="B388" s="111"/>
      <c r="C388" s="86"/>
      <c r="D388" s="86"/>
      <c r="E388" s="86"/>
      <c r="F388" s="86"/>
      <c r="G388" s="86"/>
      <c r="H388" s="86"/>
      <c r="I388" s="86"/>
      <c r="J388" s="86"/>
      <c r="K388" s="86"/>
      <c r="L388" s="86"/>
      <c r="M388" s="86"/>
      <c r="N388" s="86"/>
      <c r="O388" s="86"/>
    </row>
    <row r="389" spans="1:15" ht="15.75" customHeight="1">
      <c r="A389" s="86"/>
      <c r="B389" s="111"/>
      <c r="C389" s="86"/>
      <c r="D389" s="86"/>
      <c r="E389" s="86"/>
      <c r="F389" s="86"/>
      <c r="G389" s="86"/>
      <c r="H389" s="86"/>
      <c r="I389" s="86"/>
      <c r="J389" s="86"/>
      <c r="K389" s="86"/>
      <c r="L389" s="86"/>
      <c r="M389" s="86"/>
      <c r="N389" s="86"/>
      <c r="O389" s="86"/>
    </row>
    <row r="390" spans="1:15" ht="15.75" customHeight="1">
      <c r="A390" s="86"/>
      <c r="B390" s="111"/>
      <c r="C390" s="86"/>
      <c r="D390" s="86"/>
      <c r="E390" s="86"/>
      <c r="F390" s="86"/>
      <c r="G390" s="86"/>
      <c r="H390" s="86"/>
      <c r="I390" s="86"/>
      <c r="J390" s="86"/>
      <c r="K390" s="86"/>
      <c r="L390" s="86"/>
      <c r="M390" s="86"/>
      <c r="N390" s="86"/>
      <c r="O390" s="86"/>
    </row>
    <row r="391" spans="1:15" ht="15.75" customHeight="1">
      <c r="A391" s="86"/>
      <c r="B391" s="111"/>
      <c r="C391" s="86"/>
      <c r="D391" s="86"/>
      <c r="E391" s="86"/>
      <c r="F391" s="86"/>
      <c r="G391" s="86"/>
      <c r="H391" s="86"/>
      <c r="I391" s="86"/>
      <c r="J391" s="86"/>
      <c r="K391" s="86"/>
      <c r="L391" s="86"/>
      <c r="M391" s="86"/>
      <c r="N391" s="86"/>
      <c r="O391" s="86"/>
    </row>
    <row r="392" spans="1:15" ht="15.75" customHeight="1">
      <c r="A392" s="86"/>
      <c r="B392" s="111"/>
      <c r="C392" s="86"/>
      <c r="D392" s="86"/>
      <c r="E392" s="86"/>
      <c r="F392" s="86"/>
      <c r="G392" s="86"/>
      <c r="H392" s="86"/>
      <c r="I392" s="86"/>
      <c r="J392" s="86"/>
      <c r="K392" s="86"/>
      <c r="L392" s="86"/>
      <c r="M392" s="86"/>
      <c r="N392" s="86"/>
      <c r="O392" s="86"/>
    </row>
    <row r="393" spans="1:15" ht="15.75" customHeight="1">
      <c r="A393" s="86"/>
      <c r="B393" s="111"/>
      <c r="C393" s="86"/>
      <c r="D393" s="86"/>
      <c r="E393" s="86"/>
      <c r="F393" s="86"/>
      <c r="G393" s="86"/>
      <c r="H393" s="86"/>
      <c r="I393" s="86"/>
      <c r="J393" s="86"/>
      <c r="K393" s="86"/>
      <c r="L393" s="86"/>
      <c r="M393" s="86"/>
      <c r="N393" s="86"/>
      <c r="O393" s="86"/>
    </row>
    <row r="394" spans="1:15" ht="15.75" customHeight="1">
      <c r="A394" s="86"/>
      <c r="B394" s="111"/>
      <c r="C394" s="86"/>
      <c r="D394" s="86"/>
      <c r="E394" s="86"/>
      <c r="F394" s="86"/>
      <c r="G394" s="86"/>
      <c r="H394" s="86"/>
      <c r="I394" s="86"/>
      <c r="J394" s="86"/>
      <c r="K394" s="86"/>
      <c r="L394" s="86"/>
      <c r="M394" s="86"/>
      <c r="N394" s="86"/>
      <c r="O394" s="86"/>
    </row>
    <row r="395" spans="1:15" ht="15.75" customHeight="1">
      <c r="A395" s="86"/>
      <c r="B395" s="111"/>
      <c r="C395" s="86"/>
      <c r="D395" s="86"/>
      <c r="E395" s="86"/>
      <c r="F395" s="86"/>
      <c r="G395" s="86"/>
      <c r="H395" s="86"/>
      <c r="I395" s="86"/>
      <c r="J395" s="86"/>
      <c r="K395" s="86"/>
      <c r="L395" s="86"/>
      <c r="M395" s="86"/>
      <c r="N395" s="86"/>
      <c r="O395" s="86"/>
    </row>
    <row r="396" spans="1:15" ht="15.75" customHeight="1">
      <c r="A396" s="86"/>
      <c r="B396" s="111"/>
      <c r="C396" s="86"/>
      <c r="D396" s="86"/>
      <c r="E396" s="86"/>
      <c r="F396" s="86"/>
      <c r="G396" s="86"/>
      <c r="H396" s="86"/>
      <c r="I396" s="86"/>
      <c r="J396" s="86"/>
      <c r="K396" s="86"/>
      <c r="L396" s="86"/>
      <c r="M396" s="86"/>
      <c r="N396" s="86"/>
      <c r="O396" s="86"/>
    </row>
    <row r="397" spans="1:15" ht="15.75" customHeight="1">
      <c r="A397" s="86"/>
      <c r="B397" s="111"/>
      <c r="C397" s="86"/>
      <c r="D397" s="86"/>
      <c r="E397" s="86"/>
      <c r="F397" s="86"/>
      <c r="G397" s="86"/>
      <c r="H397" s="86"/>
      <c r="I397" s="86"/>
      <c r="J397" s="86"/>
      <c r="K397" s="86"/>
      <c r="L397" s="86"/>
      <c r="M397" s="86"/>
      <c r="N397" s="86"/>
      <c r="O397" s="86"/>
    </row>
    <row r="398" spans="1:15" ht="15.75" customHeight="1">
      <c r="A398" s="86"/>
      <c r="B398" s="111"/>
      <c r="C398" s="86"/>
      <c r="D398" s="86"/>
      <c r="E398" s="86"/>
      <c r="F398" s="86"/>
      <c r="G398" s="86"/>
      <c r="H398" s="86"/>
      <c r="I398" s="86"/>
      <c r="J398" s="86"/>
      <c r="K398" s="86"/>
      <c r="L398" s="86"/>
      <c r="M398" s="86"/>
      <c r="N398" s="86"/>
      <c r="O398" s="86"/>
    </row>
    <row r="399" spans="1:15" ht="15.75" customHeight="1">
      <c r="A399" s="86"/>
      <c r="B399" s="111"/>
      <c r="C399" s="86"/>
      <c r="D399" s="86"/>
      <c r="E399" s="86"/>
      <c r="F399" s="86"/>
      <c r="G399" s="86"/>
      <c r="H399" s="86"/>
      <c r="I399" s="86"/>
      <c r="J399" s="86"/>
      <c r="K399" s="86"/>
      <c r="L399" s="86"/>
      <c r="M399" s="86"/>
      <c r="N399" s="86"/>
      <c r="O399" s="86"/>
    </row>
    <row r="400" spans="1:15" ht="15.75" customHeight="1">
      <c r="A400" s="86"/>
      <c r="B400" s="111"/>
      <c r="C400" s="86"/>
      <c r="D400" s="86"/>
      <c r="E400" s="86"/>
      <c r="F400" s="86"/>
      <c r="G400" s="86"/>
      <c r="H400" s="86"/>
      <c r="I400" s="86"/>
      <c r="J400" s="86"/>
      <c r="K400" s="86"/>
      <c r="L400" s="86"/>
      <c r="M400" s="86"/>
      <c r="N400" s="86"/>
      <c r="O400" s="86"/>
    </row>
    <row r="401" spans="1:15" ht="15.75" customHeight="1">
      <c r="A401" s="86"/>
      <c r="B401" s="111"/>
      <c r="C401" s="86"/>
      <c r="D401" s="86"/>
      <c r="E401" s="86"/>
      <c r="F401" s="86"/>
      <c r="G401" s="86"/>
      <c r="H401" s="86"/>
      <c r="I401" s="86"/>
      <c r="J401" s="86"/>
      <c r="K401" s="86"/>
      <c r="L401" s="86"/>
      <c r="M401" s="86"/>
      <c r="N401" s="86"/>
      <c r="O401" s="86"/>
    </row>
    <row r="402" spans="1:15" ht="15.75" customHeight="1">
      <c r="A402" s="86"/>
      <c r="B402" s="111"/>
      <c r="C402" s="86"/>
      <c r="D402" s="86"/>
      <c r="E402" s="86"/>
      <c r="F402" s="86"/>
      <c r="G402" s="86"/>
      <c r="H402" s="86"/>
      <c r="I402" s="86"/>
      <c r="J402" s="86"/>
      <c r="K402" s="86"/>
      <c r="L402" s="86"/>
      <c r="M402" s="86"/>
      <c r="N402" s="86"/>
      <c r="O402" s="86"/>
    </row>
    <row r="403" spans="1:15" ht="15.75" customHeight="1">
      <c r="A403" s="86"/>
      <c r="B403" s="111"/>
      <c r="C403" s="86"/>
      <c r="D403" s="86"/>
      <c r="E403" s="86"/>
      <c r="F403" s="86"/>
      <c r="G403" s="86"/>
      <c r="H403" s="86"/>
      <c r="I403" s="86"/>
      <c r="J403" s="86"/>
      <c r="K403" s="86"/>
      <c r="L403" s="86"/>
      <c r="M403" s="86"/>
      <c r="N403" s="86"/>
      <c r="O403" s="86"/>
    </row>
    <row r="404" spans="1:15" ht="15.75" customHeight="1">
      <c r="A404" s="86"/>
      <c r="B404" s="111"/>
      <c r="C404" s="86"/>
      <c r="D404" s="86"/>
      <c r="E404" s="86"/>
      <c r="F404" s="86"/>
      <c r="G404" s="86"/>
      <c r="H404" s="86"/>
      <c r="I404" s="86"/>
      <c r="J404" s="86"/>
      <c r="K404" s="86"/>
      <c r="L404" s="86"/>
      <c r="M404" s="86"/>
      <c r="N404" s="86"/>
      <c r="O404" s="86"/>
    </row>
    <row r="405" spans="1:15" ht="15.75" customHeight="1">
      <c r="A405" s="86"/>
      <c r="B405" s="111"/>
      <c r="C405" s="86"/>
      <c r="D405" s="86"/>
      <c r="E405" s="86"/>
      <c r="F405" s="86"/>
      <c r="G405" s="86"/>
      <c r="H405" s="86"/>
      <c r="I405" s="86"/>
      <c r="J405" s="86"/>
      <c r="K405" s="86"/>
      <c r="L405" s="86"/>
      <c r="M405" s="86"/>
      <c r="N405" s="86"/>
      <c r="O405" s="86"/>
    </row>
    <row r="406" spans="1:15" ht="15.75" customHeight="1">
      <c r="A406" s="86"/>
      <c r="B406" s="111"/>
      <c r="C406" s="86"/>
      <c r="D406" s="86"/>
      <c r="E406" s="86"/>
      <c r="F406" s="86"/>
      <c r="G406" s="86"/>
      <c r="H406" s="86"/>
      <c r="I406" s="86"/>
      <c r="J406" s="86"/>
      <c r="K406" s="86"/>
      <c r="L406" s="86"/>
      <c r="M406" s="86"/>
      <c r="N406" s="86"/>
      <c r="O406" s="86"/>
    </row>
    <row r="407" spans="1:15" ht="15.75" customHeight="1">
      <c r="A407" s="86"/>
      <c r="B407" s="111"/>
      <c r="C407" s="86"/>
      <c r="D407" s="86"/>
      <c r="E407" s="86"/>
      <c r="F407" s="86"/>
      <c r="G407" s="86"/>
      <c r="H407" s="86"/>
      <c r="I407" s="86"/>
      <c r="J407" s="86"/>
      <c r="K407" s="86"/>
      <c r="L407" s="86"/>
      <c r="M407" s="86"/>
      <c r="N407" s="86"/>
      <c r="O407" s="86"/>
    </row>
    <row r="408" spans="1:15" ht="15.75" customHeight="1">
      <c r="A408" s="86"/>
      <c r="B408" s="111"/>
      <c r="C408" s="86"/>
      <c r="D408" s="86"/>
      <c r="E408" s="86"/>
      <c r="F408" s="86"/>
      <c r="G408" s="86"/>
      <c r="H408" s="86"/>
      <c r="I408" s="86"/>
      <c r="J408" s="86"/>
      <c r="K408" s="86"/>
      <c r="L408" s="86"/>
      <c r="M408" s="86"/>
      <c r="N408" s="86"/>
      <c r="O408" s="86"/>
    </row>
    <row r="409" spans="1:15" ht="15.75" customHeight="1">
      <c r="A409" s="86"/>
      <c r="B409" s="111"/>
      <c r="C409" s="86"/>
      <c r="D409" s="86"/>
      <c r="E409" s="86"/>
      <c r="F409" s="86"/>
      <c r="G409" s="86"/>
      <c r="H409" s="86"/>
      <c r="I409" s="86"/>
      <c r="J409" s="86"/>
      <c r="K409" s="86"/>
      <c r="L409" s="86"/>
      <c r="M409" s="86"/>
      <c r="N409" s="86"/>
      <c r="O409" s="86"/>
    </row>
    <row r="410" spans="1:15" ht="15.75" customHeight="1">
      <c r="A410" s="86"/>
      <c r="B410" s="111"/>
      <c r="C410" s="86"/>
      <c r="D410" s="86"/>
      <c r="E410" s="86"/>
      <c r="F410" s="86"/>
      <c r="G410" s="86"/>
      <c r="H410" s="86"/>
      <c r="I410" s="86"/>
      <c r="J410" s="86"/>
      <c r="K410" s="86"/>
      <c r="L410" s="86"/>
      <c r="M410" s="86"/>
      <c r="N410" s="86"/>
      <c r="O410" s="86"/>
    </row>
    <row r="411" spans="1:15" ht="15.75" customHeight="1">
      <c r="A411" s="86"/>
      <c r="B411" s="111"/>
      <c r="C411" s="86"/>
      <c r="D411" s="86"/>
      <c r="E411" s="86"/>
      <c r="F411" s="86"/>
      <c r="G411" s="86"/>
      <c r="H411" s="86"/>
      <c r="I411" s="86"/>
      <c r="J411" s="86"/>
      <c r="K411" s="86"/>
      <c r="L411" s="86"/>
      <c r="M411" s="86"/>
      <c r="N411" s="86"/>
      <c r="O411" s="86"/>
    </row>
    <row r="412" spans="1:15" ht="15.75" customHeight="1">
      <c r="A412" s="86"/>
      <c r="B412" s="111"/>
      <c r="C412" s="86"/>
      <c r="D412" s="86"/>
      <c r="E412" s="86"/>
      <c r="F412" s="86"/>
      <c r="G412" s="86"/>
      <c r="H412" s="86"/>
      <c r="I412" s="86"/>
      <c r="J412" s="86"/>
      <c r="K412" s="86"/>
      <c r="L412" s="86"/>
      <c r="M412" s="86"/>
      <c r="N412" s="86"/>
      <c r="O412" s="86"/>
    </row>
    <row r="413" spans="1:15" ht="15.75" customHeight="1">
      <c r="A413" s="86"/>
      <c r="B413" s="111"/>
      <c r="C413" s="86"/>
      <c r="D413" s="86"/>
      <c r="E413" s="86"/>
      <c r="F413" s="86"/>
      <c r="G413" s="86"/>
      <c r="H413" s="86"/>
      <c r="I413" s="86"/>
      <c r="J413" s="86"/>
      <c r="K413" s="86"/>
      <c r="L413" s="86"/>
      <c r="M413" s="86"/>
      <c r="N413" s="86"/>
      <c r="O413" s="86"/>
    </row>
    <row r="414" spans="1:15" ht="15.75" customHeight="1">
      <c r="A414" s="86"/>
      <c r="B414" s="111"/>
      <c r="C414" s="86"/>
      <c r="D414" s="86"/>
      <c r="E414" s="86"/>
      <c r="F414" s="86"/>
      <c r="G414" s="86"/>
      <c r="H414" s="86"/>
      <c r="I414" s="86"/>
      <c r="J414" s="86"/>
      <c r="K414" s="86"/>
      <c r="L414" s="86"/>
      <c r="M414" s="86"/>
      <c r="N414" s="86"/>
      <c r="O414" s="86"/>
    </row>
    <row r="415" spans="1:15" ht="15.75" customHeight="1">
      <c r="A415" s="86"/>
      <c r="B415" s="111"/>
      <c r="C415" s="86"/>
      <c r="D415" s="86"/>
      <c r="E415" s="86"/>
      <c r="F415" s="86"/>
      <c r="G415" s="86"/>
      <c r="H415" s="86"/>
      <c r="I415" s="86"/>
      <c r="J415" s="86"/>
      <c r="K415" s="86"/>
      <c r="L415" s="86"/>
      <c r="M415" s="86"/>
      <c r="N415" s="86"/>
      <c r="O415" s="86"/>
    </row>
    <row r="416" spans="1:15" ht="15.75" customHeight="1">
      <c r="A416" s="86"/>
      <c r="B416" s="111"/>
      <c r="C416" s="86"/>
      <c r="D416" s="86"/>
      <c r="E416" s="86"/>
      <c r="F416" s="86"/>
      <c r="G416" s="86"/>
      <c r="H416" s="86"/>
      <c r="I416" s="86"/>
      <c r="J416" s="86"/>
      <c r="K416" s="86"/>
      <c r="L416" s="86"/>
      <c r="M416" s="86"/>
      <c r="N416" s="86"/>
      <c r="O416" s="86"/>
    </row>
    <row r="417" spans="1:15" ht="15.75" customHeight="1">
      <c r="A417" s="86"/>
      <c r="B417" s="111"/>
      <c r="C417" s="86"/>
      <c r="D417" s="86"/>
      <c r="E417" s="86"/>
      <c r="F417" s="86"/>
      <c r="G417" s="86"/>
      <c r="H417" s="86"/>
      <c r="I417" s="86"/>
      <c r="J417" s="86"/>
      <c r="K417" s="86"/>
      <c r="L417" s="86"/>
      <c r="M417" s="86"/>
      <c r="N417" s="86"/>
      <c r="O417" s="86"/>
    </row>
    <row r="418" spans="1:15" ht="15.75" customHeight="1">
      <c r="A418" s="86"/>
      <c r="B418" s="111"/>
      <c r="C418" s="86"/>
      <c r="D418" s="86"/>
      <c r="E418" s="86"/>
      <c r="F418" s="86"/>
      <c r="G418" s="86"/>
      <c r="H418" s="86"/>
      <c r="I418" s="86"/>
      <c r="J418" s="86"/>
      <c r="K418" s="86"/>
      <c r="L418" s="86"/>
      <c r="M418" s="86"/>
      <c r="N418" s="86"/>
      <c r="O418" s="86"/>
    </row>
    <row r="419" spans="1:15" ht="15.75" customHeight="1">
      <c r="A419" s="86"/>
      <c r="B419" s="111"/>
      <c r="C419" s="86"/>
      <c r="D419" s="86"/>
      <c r="E419" s="86"/>
      <c r="F419" s="86"/>
      <c r="G419" s="86"/>
      <c r="H419" s="86"/>
      <c r="I419" s="86"/>
      <c r="J419" s="86"/>
      <c r="K419" s="86"/>
      <c r="L419" s="86"/>
      <c r="M419" s="86"/>
      <c r="N419" s="86"/>
      <c r="O419" s="86"/>
    </row>
    <row r="420" spans="1:15" ht="15.75" customHeight="1">
      <c r="A420" s="86"/>
      <c r="B420" s="111"/>
      <c r="C420" s="86"/>
      <c r="D420" s="86"/>
      <c r="E420" s="86"/>
      <c r="F420" s="86"/>
      <c r="G420" s="86"/>
      <c r="H420" s="86"/>
      <c r="I420" s="86"/>
      <c r="J420" s="86"/>
      <c r="K420" s="86"/>
      <c r="L420" s="86"/>
      <c r="M420" s="86"/>
      <c r="N420" s="86"/>
      <c r="O420" s="86"/>
    </row>
    <row r="421" spans="1:15" ht="15.75" customHeight="1">
      <c r="A421" s="86"/>
      <c r="B421" s="111"/>
      <c r="C421" s="86"/>
      <c r="D421" s="86"/>
      <c r="E421" s="86"/>
      <c r="F421" s="86"/>
      <c r="G421" s="86"/>
      <c r="H421" s="86"/>
      <c r="I421" s="86"/>
      <c r="J421" s="86"/>
      <c r="K421" s="86"/>
      <c r="L421" s="86"/>
      <c r="M421" s="86"/>
      <c r="N421" s="86"/>
      <c r="O421" s="86"/>
    </row>
    <row r="422" spans="1:15" ht="15.75" customHeight="1">
      <c r="A422" s="86"/>
      <c r="B422" s="111"/>
      <c r="C422" s="86"/>
      <c r="D422" s="86"/>
      <c r="E422" s="86"/>
      <c r="F422" s="86"/>
      <c r="G422" s="86"/>
      <c r="H422" s="86"/>
      <c r="I422" s="86"/>
      <c r="J422" s="86"/>
      <c r="K422" s="86"/>
      <c r="L422" s="86"/>
      <c r="M422" s="86"/>
      <c r="N422" s="86"/>
      <c r="O422" s="86"/>
    </row>
    <row r="423" spans="1:15" ht="15.75" customHeight="1">
      <c r="A423" s="86"/>
      <c r="B423" s="111"/>
      <c r="C423" s="86"/>
      <c r="D423" s="86"/>
      <c r="E423" s="86"/>
      <c r="F423" s="86"/>
      <c r="G423" s="86"/>
      <c r="H423" s="86"/>
      <c r="I423" s="86"/>
      <c r="J423" s="86"/>
      <c r="K423" s="86"/>
      <c r="L423" s="86"/>
      <c r="M423" s="86"/>
      <c r="N423" s="86"/>
      <c r="O423" s="86"/>
    </row>
    <row r="424" spans="1:15" ht="15.75" customHeight="1">
      <c r="A424" s="86"/>
      <c r="B424" s="111"/>
      <c r="C424" s="86"/>
      <c r="D424" s="86"/>
      <c r="E424" s="86"/>
      <c r="F424" s="86"/>
      <c r="G424" s="86"/>
      <c r="H424" s="86"/>
      <c r="I424" s="86"/>
      <c r="J424" s="86"/>
      <c r="K424" s="86"/>
      <c r="L424" s="86"/>
      <c r="M424" s="86"/>
      <c r="N424" s="86"/>
      <c r="O424" s="86"/>
    </row>
    <row r="425" spans="1:15" ht="15.75" customHeight="1">
      <c r="A425" s="86"/>
      <c r="B425" s="111"/>
      <c r="C425" s="86"/>
      <c r="D425" s="86"/>
      <c r="E425" s="86"/>
      <c r="F425" s="86"/>
      <c r="G425" s="86"/>
      <c r="H425" s="86"/>
      <c r="I425" s="86"/>
      <c r="J425" s="86"/>
      <c r="K425" s="86"/>
      <c r="L425" s="86"/>
      <c r="M425" s="86"/>
      <c r="N425" s="86"/>
      <c r="O425" s="86"/>
    </row>
    <row r="426" spans="1:15" ht="15.75" customHeight="1">
      <c r="A426" s="86"/>
      <c r="B426" s="111"/>
      <c r="C426" s="86"/>
      <c r="D426" s="86"/>
      <c r="E426" s="86"/>
      <c r="F426" s="86"/>
      <c r="G426" s="86"/>
      <c r="H426" s="86"/>
      <c r="I426" s="86"/>
      <c r="J426" s="86"/>
      <c r="K426" s="86"/>
      <c r="L426" s="86"/>
      <c r="M426" s="86"/>
      <c r="N426" s="86"/>
      <c r="O426" s="86"/>
    </row>
    <row r="427" spans="1:15" ht="15.75" customHeight="1">
      <c r="A427" s="86"/>
      <c r="B427" s="111"/>
      <c r="C427" s="86"/>
      <c r="D427" s="86"/>
      <c r="E427" s="86"/>
      <c r="F427" s="86"/>
      <c r="G427" s="86"/>
      <c r="H427" s="86"/>
      <c r="I427" s="86"/>
      <c r="J427" s="86"/>
      <c r="K427" s="86"/>
      <c r="L427" s="86"/>
      <c r="M427" s="86"/>
      <c r="N427" s="86"/>
      <c r="O427" s="86"/>
    </row>
    <row r="428" spans="1:15" ht="15.75" customHeight="1">
      <c r="A428" s="86"/>
      <c r="B428" s="111"/>
      <c r="C428" s="86"/>
      <c r="D428" s="86"/>
      <c r="E428" s="86"/>
      <c r="F428" s="86"/>
      <c r="G428" s="86"/>
      <c r="H428" s="86"/>
      <c r="I428" s="86"/>
      <c r="J428" s="86"/>
      <c r="K428" s="86"/>
      <c r="L428" s="86"/>
      <c r="M428" s="86"/>
      <c r="N428" s="86"/>
      <c r="O428" s="86"/>
    </row>
    <row r="429" spans="1:15" ht="15.75" customHeight="1">
      <c r="A429" s="86"/>
      <c r="B429" s="111"/>
      <c r="C429" s="86"/>
      <c r="D429" s="86"/>
      <c r="E429" s="86"/>
      <c r="F429" s="86"/>
      <c r="G429" s="86"/>
      <c r="H429" s="86"/>
      <c r="I429" s="86"/>
      <c r="J429" s="86"/>
      <c r="K429" s="86"/>
      <c r="L429" s="86"/>
      <c r="M429" s="86"/>
      <c r="N429" s="86"/>
      <c r="O429" s="86"/>
    </row>
    <row r="430" spans="1:15" ht="15.75" customHeight="1">
      <c r="A430" s="86"/>
      <c r="B430" s="111"/>
      <c r="C430" s="86"/>
      <c r="D430" s="86"/>
      <c r="E430" s="86"/>
      <c r="F430" s="86"/>
      <c r="G430" s="86"/>
      <c r="H430" s="86"/>
      <c r="I430" s="86"/>
      <c r="J430" s="86"/>
      <c r="K430" s="86"/>
      <c r="L430" s="86"/>
      <c r="M430" s="86"/>
      <c r="N430" s="86"/>
      <c r="O430" s="86"/>
    </row>
    <row r="431" spans="1:15" ht="15.75" customHeight="1">
      <c r="A431" s="86"/>
      <c r="B431" s="111"/>
      <c r="C431" s="86"/>
      <c r="D431" s="86"/>
      <c r="E431" s="86"/>
      <c r="F431" s="86"/>
      <c r="G431" s="86"/>
      <c r="H431" s="86"/>
      <c r="I431" s="86"/>
      <c r="J431" s="86"/>
      <c r="K431" s="86"/>
      <c r="L431" s="86"/>
      <c r="M431" s="86"/>
      <c r="N431" s="86"/>
      <c r="O431" s="86"/>
    </row>
    <row r="432" spans="1:15" ht="15.75" customHeight="1">
      <c r="A432" s="86"/>
      <c r="B432" s="111"/>
      <c r="C432" s="86"/>
      <c r="D432" s="86"/>
      <c r="E432" s="86"/>
      <c r="F432" s="86"/>
      <c r="G432" s="86"/>
      <c r="H432" s="86"/>
      <c r="I432" s="86"/>
      <c r="J432" s="86"/>
      <c r="K432" s="86"/>
      <c r="L432" s="86"/>
      <c r="M432" s="86"/>
      <c r="N432" s="86"/>
      <c r="O432" s="86"/>
    </row>
    <row r="433" spans="1:15" ht="15.75" customHeight="1">
      <c r="A433" s="86"/>
      <c r="B433" s="111"/>
      <c r="C433" s="86"/>
      <c r="D433" s="86"/>
      <c r="E433" s="86"/>
      <c r="F433" s="86"/>
      <c r="G433" s="86"/>
      <c r="H433" s="86"/>
      <c r="I433" s="86"/>
      <c r="J433" s="86"/>
      <c r="K433" s="86"/>
      <c r="L433" s="86"/>
      <c r="M433" s="86"/>
      <c r="N433" s="86"/>
      <c r="O433" s="86"/>
    </row>
    <row r="434" spans="1:15" ht="15.75" customHeight="1">
      <c r="A434" s="86"/>
      <c r="B434" s="111"/>
      <c r="C434" s="86"/>
      <c r="D434" s="86"/>
      <c r="E434" s="86"/>
      <c r="F434" s="86"/>
      <c r="G434" s="86"/>
      <c r="H434" s="86"/>
      <c r="I434" s="86"/>
      <c r="J434" s="86"/>
      <c r="K434" s="86"/>
      <c r="L434" s="86"/>
      <c r="M434" s="86"/>
      <c r="N434" s="86"/>
      <c r="O434" s="86"/>
    </row>
    <row r="435" spans="1:15" ht="15.75" customHeight="1">
      <c r="A435" s="86"/>
      <c r="B435" s="111"/>
      <c r="C435" s="86"/>
      <c r="D435" s="86"/>
      <c r="E435" s="86"/>
      <c r="F435" s="86"/>
      <c r="G435" s="86"/>
      <c r="H435" s="86"/>
      <c r="I435" s="86"/>
      <c r="J435" s="86"/>
      <c r="K435" s="86"/>
      <c r="L435" s="86"/>
      <c r="M435" s="86"/>
      <c r="N435" s="86"/>
      <c r="O435" s="86"/>
    </row>
    <row r="436" spans="1:15" ht="15.75" customHeight="1">
      <c r="A436" s="86"/>
      <c r="B436" s="111"/>
      <c r="C436" s="86"/>
      <c r="D436" s="86"/>
      <c r="E436" s="86"/>
      <c r="F436" s="86"/>
      <c r="G436" s="86"/>
      <c r="H436" s="86"/>
      <c r="I436" s="86"/>
      <c r="J436" s="86"/>
      <c r="K436" s="86"/>
      <c r="L436" s="86"/>
      <c r="M436" s="86"/>
      <c r="N436" s="86"/>
      <c r="O436" s="86"/>
    </row>
    <row r="437" spans="1:15" ht="15.75" customHeight="1">
      <c r="A437" s="86"/>
      <c r="B437" s="111"/>
      <c r="C437" s="86"/>
      <c r="D437" s="86"/>
      <c r="E437" s="86"/>
      <c r="F437" s="86"/>
      <c r="G437" s="86"/>
      <c r="H437" s="86"/>
      <c r="I437" s="86"/>
      <c r="J437" s="86"/>
      <c r="K437" s="86"/>
      <c r="L437" s="86"/>
      <c r="M437" s="86"/>
      <c r="N437" s="86"/>
      <c r="O437" s="86"/>
    </row>
    <row r="438" spans="1:15" ht="15.75" customHeight="1">
      <c r="A438" s="86"/>
      <c r="B438" s="111"/>
      <c r="C438" s="86"/>
      <c r="D438" s="86"/>
      <c r="E438" s="86"/>
      <c r="F438" s="86"/>
      <c r="G438" s="86"/>
      <c r="H438" s="86"/>
      <c r="I438" s="86"/>
      <c r="J438" s="86"/>
      <c r="K438" s="86"/>
      <c r="L438" s="86"/>
      <c r="M438" s="86"/>
      <c r="N438" s="86"/>
      <c r="O438" s="86"/>
    </row>
    <row r="439" spans="1:15" ht="15.75" customHeight="1">
      <c r="A439" s="86"/>
      <c r="B439" s="111"/>
      <c r="C439" s="86"/>
      <c r="D439" s="86"/>
      <c r="E439" s="86"/>
      <c r="F439" s="86"/>
      <c r="G439" s="86"/>
      <c r="H439" s="86"/>
      <c r="I439" s="86"/>
      <c r="J439" s="86"/>
      <c r="K439" s="86"/>
      <c r="L439" s="86"/>
      <c r="M439" s="86"/>
      <c r="N439" s="86"/>
      <c r="O439" s="86"/>
    </row>
    <row r="440" spans="1:15" ht="15.75" customHeight="1">
      <c r="A440" s="86"/>
      <c r="B440" s="111"/>
      <c r="C440" s="86"/>
      <c r="D440" s="86"/>
      <c r="E440" s="86"/>
      <c r="F440" s="86"/>
      <c r="G440" s="86"/>
      <c r="H440" s="86"/>
      <c r="I440" s="86"/>
      <c r="J440" s="86"/>
      <c r="K440" s="86"/>
      <c r="L440" s="86"/>
      <c r="M440" s="86"/>
      <c r="N440" s="86"/>
      <c r="O440" s="86"/>
    </row>
    <row r="441" spans="1:15" ht="15.75" customHeight="1">
      <c r="A441" s="86"/>
      <c r="B441" s="111"/>
      <c r="C441" s="86"/>
      <c r="D441" s="86"/>
      <c r="E441" s="86"/>
      <c r="F441" s="86"/>
      <c r="G441" s="86"/>
      <c r="H441" s="86"/>
      <c r="I441" s="86"/>
      <c r="J441" s="86"/>
      <c r="K441" s="86"/>
      <c r="L441" s="86"/>
      <c r="M441" s="86"/>
      <c r="N441" s="86"/>
      <c r="O441" s="86"/>
    </row>
    <row r="442" spans="1:15" ht="15.75" customHeight="1">
      <c r="A442" s="86"/>
      <c r="B442" s="111"/>
      <c r="C442" s="86"/>
      <c r="D442" s="86"/>
      <c r="E442" s="86"/>
      <c r="F442" s="86"/>
      <c r="G442" s="86"/>
      <c r="H442" s="86"/>
      <c r="I442" s="86"/>
      <c r="J442" s="86"/>
      <c r="K442" s="86"/>
      <c r="L442" s="86"/>
      <c r="M442" s="86"/>
      <c r="N442" s="86"/>
      <c r="O442" s="86"/>
    </row>
    <row r="443" spans="1:15" ht="15.75" customHeight="1">
      <c r="A443" s="86"/>
      <c r="B443" s="111"/>
      <c r="C443" s="86"/>
      <c r="D443" s="86"/>
      <c r="E443" s="86"/>
      <c r="F443" s="86"/>
      <c r="G443" s="86"/>
      <c r="H443" s="86"/>
      <c r="I443" s="86"/>
      <c r="J443" s="86"/>
      <c r="K443" s="86"/>
      <c r="L443" s="86"/>
      <c r="M443" s="86"/>
      <c r="N443" s="86"/>
      <c r="O443" s="86"/>
    </row>
    <row r="444" spans="1:15" ht="15.75" customHeight="1">
      <c r="A444" s="86"/>
      <c r="B444" s="111"/>
      <c r="C444" s="86"/>
      <c r="D444" s="86"/>
      <c r="E444" s="86"/>
      <c r="F444" s="86"/>
      <c r="G444" s="86"/>
      <c r="H444" s="86"/>
      <c r="I444" s="86"/>
      <c r="J444" s="86"/>
      <c r="K444" s="86"/>
      <c r="L444" s="86"/>
      <c r="M444" s="86"/>
      <c r="N444" s="86"/>
      <c r="O444" s="86"/>
    </row>
    <row r="445" spans="1:15" ht="15.75" customHeight="1">
      <c r="A445" s="86"/>
      <c r="B445" s="111"/>
      <c r="C445" s="86"/>
      <c r="D445" s="86"/>
      <c r="E445" s="86"/>
      <c r="F445" s="86"/>
      <c r="G445" s="86"/>
      <c r="H445" s="86"/>
      <c r="I445" s="86"/>
      <c r="J445" s="86"/>
      <c r="K445" s="86"/>
      <c r="L445" s="86"/>
      <c r="M445" s="86"/>
      <c r="N445" s="86"/>
      <c r="O445" s="86"/>
    </row>
    <row r="446" spans="1:15" ht="15.75" customHeight="1">
      <c r="A446" s="86"/>
      <c r="B446" s="111"/>
      <c r="C446" s="86"/>
      <c r="D446" s="86"/>
      <c r="E446" s="86"/>
      <c r="F446" s="86"/>
      <c r="G446" s="86"/>
      <c r="H446" s="86"/>
      <c r="I446" s="86"/>
      <c r="J446" s="86"/>
      <c r="K446" s="86"/>
      <c r="L446" s="86"/>
      <c r="M446" s="86"/>
      <c r="N446" s="86"/>
      <c r="O446" s="86"/>
    </row>
    <row r="447" spans="1:15" ht="15.75" customHeight="1">
      <c r="A447" s="86"/>
      <c r="B447" s="111"/>
      <c r="C447" s="86"/>
      <c r="D447" s="86"/>
      <c r="E447" s="86"/>
      <c r="F447" s="86"/>
      <c r="G447" s="86"/>
      <c r="H447" s="86"/>
      <c r="I447" s="86"/>
      <c r="J447" s="86"/>
      <c r="K447" s="86"/>
      <c r="L447" s="86"/>
      <c r="M447" s="86"/>
      <c r="N447" s="86"/>
      <c r="O447" s="86"/>
    </row>
    <row r="448" spans="1:15" ht="15.75" customHeight="1">
      <c r="A448" s="86"/>
      <c r="B448" s="111"/>
      <c r="C448" s="86"/>
      <c r="D448" s="86"/>
      <c r="E448" s="86"/>
      <c r="F448" s="86"/>
      <c r="G448" s="86"/>
      <c r="H448" s="86"/>
      <c r="I448" s="86"/>
      <c r="J448" s="86"/>
      <c r="K448" s="86"/>
      <c r="L448" s="86"/>
      <c r="M448" s="86"/>
      <c r="N448" s="86"/>
      <c r="O448" s="86"/>
    </row>
    <row r="449" spans="1:15" ht="15.75" customHeight="1">
      <c r="A449" s="86"/>
      <c r="B449" s="111"/>
      <c r="C449" s="86"/>
      <c r="D449" s="86"/>
      <c r="E449" s="86"/>
      <c r="F449" s="86"/>
      <c r="G449" s="86"/>
      <c r="H449" s="86"/>
      <c r="I449" s="86"/>
      <c r="J449" s="86"/>
      <c r="K449" s="86"/>
      <c r="L449" s="86"/>
      <c r="M449" s="86"/>
      <c r="N449" s="86"/>
      <c r="O449" s="86"/>
    </row>
    <row r="450" spans="1:15" ht="15.75" customHeight="1">
      <c r="A450" s="86"/>
      <c r="B450" s="111"/>
      <c r="C450" s="86"/>
      <c r="D450" s="86"/>
      <c r="E450" s="86"/>
      <c r="F450" s="86"/>
      <c r="G450" s="86"/>
      <c r="H450" s="86"/>
      <c r="I450" s="86"/>
      <c r="J450" s="86"/>
      <c r="K450" s="86"/>
      <c r="L450" s="86"/>
      <c r="M450" s="86"/>
      <c r="N450" s="86"/>
      <c r="O450" s="86"/>
    </row>
    <row r="451" spans="1:15" ht="15.75" customHeight="1">
      <c r="A451" s="86"/>
      <c r="B451" s="111"/>
      <c r="C451" s="86"/>
      <c r="D451" s="86"/>
      <c r="E451" s="86"/>
      <c r="F451" s="86"/>
      <c r="G451" s="86"/>
      <c r="H451" s="86"/>
      <c r="I451" s="86"/>
      <c r="J451" s="86"/>
      <c r="K451" s="86"/>
      <c r="L451" s="86"/>
      <c r="M451" s="86"/>
      <c r="N451" s="86"/>
      <c r="O451" s="86"/>
    </row>
    <row r="452" spans="1:15" ht="15.75" customHeight="1">
      <c r="A452" s="86"/>
      <c r="B452" s="111"/>
      <c r="C452" s="86"/>
      <c r="D452" s="86"/>
      <c r="E452" s="86"/>
      <c r="F452" s="86"/>
      <c r="G452" s="86"/>
      <c r="H452" s="86"/>
      <c r="I452" s="86"/>
      <c r="J452" s="86"/>
      <c r="K452" s="86"/>
      <c r="L452" s="86"/>
      <c r="M452" s="86"/>
      <c r="N452" s="86"/>
      <c r="O452" s="86"/>
    </row>
    <row r="453" spans="1:15" ht="15.75" customHeight="1">
      <c r="A453" s="86"/>
      <c r="B453" s="111"/>
      <c r="C453" s="86"/>
      <c r="D453" s="86"/>
      <c r="E453" s="86"/>
      <c r="F453" s="86"/>
      <c r="G453" s="86"/>
      <c r="H453" s="86"/>
      <c r="I453" s="86"/>
      <c r="J453" s="86"/>
      <c r="K453" s="86"/>
      <c r="L453" s="86"/>
      <c r="M453" s="86"/>
      <c r="N453" s="86"/>
      <c r="O453" s="86"/>
    </row>
    <row r="454" spans="1:15" ht="15.75" customHeight="1">
      <c r="A454" s="86"/>
      <c r="B454" s="111"/>
      <c r="C454" s="86"/>
      <c r="D454" s="86"/>
      <c r="E454" s="86"/>
      <c r="F454" s="86"/>
      <c r="G454" s="86"/>
      <c r="H454" s="86"/>
      <c r="I454" s="86"/>
      <c r="J454" s="86"/>
      <c r="K454" s="86"/>
      <c r="L454" s="86"/>
      <c r="M454" s="86"/>
      <c r="N454" s="86"/>
      <c r="O454" s="86"/>
    </row>
    <row r="455" spans="1:15" ht="15.75" customHeight="1">
      <c r="A455" s="86"/>
      <c r="B455" s="111"/>
      <c r="C455" s="86"/>
      <c r="D455" s="86"/>
      <c r="E455" s="86"/>
      <c r="F455" s="86"/>
      <c r="G455" s="86"/>
      <c r="H455" s="86"/>
      <c r="I455" s="86"/>
      <c r="J455" s="86"/>
      <c r="K455" s="86"/>
      <c r="L455" s="86"/>
      <c r="M455" s="86"/>
      <c r="N455" s="86"/>
      <c r="O455" s="86"/>
    </row>
    <row r="456" spans="1:15" ht="15.75" customHeight="1">
      <c r="A456" s="86"/>
      <c r="B456" s="111"/>
      <c r="C456" s="86"/>
      <c r="D456" s="86"/>
      <c r="E456" s="86"/>
      <c r="F456" s="86"/>
      <c r="G456" s="86"/>
      <c r="H456" s="86"/>
      <c r="I456" s="86"/>
      <c r="J456" s="86"/>
      <c r="K456" s="86"/>
      <c r="L456" s="86"/>
      <c r="M456" s="86"/>
      <c r="N456" s="86"/>
      <c r="O456" s="86"/>
    </row>
    <row r="457" spans="1:15" ht="15.75" customHeight="1">
      <c r="A457" s="86"/>
      <c r="B457" s="111"/>
      <c r="C457" s="86"/>
      <c r="D457" s="86"/>
      <c r="E457" s="86"/>
      <c r="F457" s="86"/>
      <c r="G457" s="86"/>
      <c r="H457" s="86"/>
      <c r="I457" s="86"/>
      <c r="J457" s="86"/>
      <c r="K457" s="86"/>
      <c r="L457" s="86"/>
      <c r="M457" s="86"/>
      <c r="N457" s="86"/>
      <c r="O457" s="86"/>
    </row>
    <row r="458" spans="1:15" ht="15.75" customHeight="1">
      <c r="A458" s="86"/>
      <c r="B458" s="111"/>
      <c r="C458" s="86"/>
      <c r="D458" s="86"/>
      <c r="E458" s="86"/>
      <c r="F458" s="86"/>
      <c r="G458" s="86"/>
      <c r="H458" s="86"/>
      <c r="I458" s="86"/>
      <c r="J458" s="86"/>
      <c r="K458" s="86"/>
      <c r="L458" s="86"/>
      <c r="M458" s="86"/>
      <c r="N458" s="86"/>
      <c r="O458" s="86"/>
    </row>
    <row r="459" spans="1:15" ht="15.75" customHeight="1">
      <c r="A459" s="86"/>
      <c r="B459" s="111"/>
      <c r="C459" s="86"/>
      <c r="D459" s="86"/>
      <c r="E459" s="86"/>
      <c r="F459" s="86"/>
      <c r="G459" s="86"/>
      <c r="H459" s="86"/>
      <c r="I459" s="86"/>
      <c r="J459" s="86"/>
      <c r="K459" s="86"/>
      <c r="L459" s="86"/>
      <c r="M459" s="86"/>
      <c r="N459" s="86"/>
      <c r="O459" s="86"/>
    </row>
    <row r="460" spans="1:15" ht="15.75" customHeight="1">
      <c r="A460" s="86"/>
      <c r="B460" s="111"/>
      <c r="C460" s="86"/>
      <c r="D460" s="86"/>
      <c r="E460" s="86"/>
      <c r="F460" s="86"/>
      <c r="G460" s="86"/>
      <c r="H460" s="86"/>
      <c r="I460" s="86"/>
      <c r="J460" s="86"/>
      <c r="K460" s="86"/>
      <c r="L460" s="86"/>
      <c r="M460" s="86"/>
      <c r="N460" s="86"/>
      <c r="O460" s="86"/>
    </row>
    <row r="461" spans="1:15" ht="15.75" customHeight="1">
      <c r="A461" s="86"/>
      <c r="B461" s="111"/>
      <c r="C461" s="86"/>
      <c r="D461" s="86"/>
      <c r="E461" s="86"/>
      <c r="F461" s="86"/>
      <c r="G461" s="86"/>
      <c r="H461" s="86"/>
      <c r="I461" s="86"/>
      <c r="J461" s="86"/>
      <c r="K461" s="86"/>
      <c r="L461" s="86"/>
      <c r="M461" s="86"/>
      <c r="N461" s="86"/>
      <c r="O461" s="86"/>
    </row>
    <row r="462" spans="1:15" ht="15.75" customHeight="1">
      <c r="A462" s="86"/>
      <c r="B462" s="111"/>
      <c r="C462" s="86"/>
      <c r="D462" s="86"/>
      <c r="E462" s="86"/>
      <c r="F462" s="86"/>
      <c r="G462" s="86"/>
      <c r="H462" s="86"/>
      <c r="I462" s="86"/>
      <c r="J462" s="86"/>
      <c r="K462" s="86"/>
      <c r="L462" s="86"/>
      <c r="M462" s="86"/>
      <c r="N462" s="86"/>
      <c r="O462" s="86"/>
    </row>
    <row r="463" spans="1:15" ht="15.75" customHeight="1">
      <c r="A463" s="86"/>
      <c r="B463" s="111"/>
      <c r="C463" s="86"/>
      <c r="D463" s="86"/>
      <c r="E463" s="86"/>
      <c r="F463" s="86"/>
      <c r="G463" s="86"/>
      <c r="H463" s="86"/>
      <c r="I463" s="86"/>
      <c r="J463" s="86"/>
      <c r="K463" s="86"/>
      <c r="L463" s="86"/>
      <c r="M463" s="86"/>
      <c r="N463" s="86"/>
      <c r="O463" s="86"/>
    </row>
    <row r="464" spans="1:15" ht="15.75" customHeight="1">
      <c r="A464" s="86"/>
      <c r="B464" s="111"/>
      <c r="C464" s="86"/>
      <c r="D464" s="86"/>
      <c r="E464" s="86"/>
      <c r="F464" s="86"/>
      <c r="G464" s="86"/>
      <c r="H464" s="86"/>
      <c r="I464" s="86"/>
      <c r="J464" s="86"/>
      <c r="K464" s="86"/>
      <c r="L464" s="86"/>
      <c r="M464" s="86"/>
      <c r="N464" s="86"/>
      <c r="O464" s="86"/>
    </row>
    <row r="465" spans="1:15" ht="15.75" customHeight="1">
      <c r="A465" s="86"/>
      <c r="B465" s="111"/>
      <c r="C465" s="86"/>
      <c r="D465" s="86"/>
      <c r="E465" s="86"/>
      <c r="F465" s="86"/>
      <c r="G465" s="86"/>
      <c r="H465" s="86"/>
      <c r="I465" s="86"/>
      <c r="J465" s="86"/>
      <c r="K465" s="86"/>
      <c r="L465" s="86"/>
      <c r="M465" s="86"/>
      <c r="N465" s="86"/>
      <c r="O465" s="86"/>
    </row>
    <row r="466" spans="1:15" ht="15.75" customHeight="1">
      <c r="A466" s="86"/>
      <c r="B466" s="111"/>
      <c r="C466" s="86"/>
      <c r="D466" s="86"/>
      <c r="E466" s="86"/>
      <c r="F466" s="86"/>
      <c r="G466" s="86"/>
      <c r="H466" s="86"/>
      <c r="I466" s="86"/>
      <c r="J466" s="86"/>
      <c r="K466" s="86"/>
      <c r="L466" s="86"/>
      <c r="M466" s="86"/>
      <c r="N466" s="86"/>
      <c r="O466" s="86"/>
    </row>
    <row r="467" spans="1:15" ht="15.75" customHeight="1">
      <c r="A467" s="86"/>
      <c r="B467" s="111"/>
      <c r="C467" s="86"/>
      <c r="D467" s="86"/>
      <c r="E467" s="86"/>
      <c r="F467" s="86"/>
      <c r="G467" s="86"/>
      <c r="H467" s="86"/>
      <c r="I467" s="86"/>
      <c r="J467" s="86"/>
      <c r="K467" s="86"/>
      <c r="L467" s="86"/>
      <c r="M467" s="86"/>
      <c r="N467" s="86"/>
      <c r="O467" s="86"/>
    </row>
    <row r="468" spans="1:15" ht="15.75" customHeight="1">
      <c r="A468" s="86"/>
      <c r="B468" s="111"/>
      <c r="C468" s="86"/>
      <c r="D468" s="86"/>
      <c r="E468" s="86"/>
      <c r="F468" s="86"/>
      <c r="G468" s="86"/>
      <c r="H468" s="86"/>
      <c r="I468" s="86"/>
      <c r="J468" s="86"/>
      <c r="K468" s="86"/>
      <c r="L468" s="86"/>
      <c r="M468" s="86"/>
      <c r="N468" s="86"/>
      <c r="O468" s="86"/>
    </row>
    <row r="469" spans="1:15" ht="15.75" customHeight="1">
      <c r="A469" s="86"/>
      <c r="B469" s="111"/>
      <c r="C469" s="86"/>
      <c r="D469" s="86"/>
      <c r="E469" s="86"/>
      <c r="F469" s="86"/>
      <c r="G469" s="86"/>
      <c r="H469" s="86"/>
      <c r="I469" s="86"/>
      <c r="J469" s="86"/>
      <c r="K469" s="86"/>
      <c r="L469" s="86"/>
      <c r="M469" s="86"/>
      <c r="N469" s="86"/>
      <c r="O469" s="86"/>
    </row>
    <row r="470" spans="1:15" ht="15.75" customHeight="1">
      <c r="A470" s="86"/>
      <c r="B470" s="111"/>
      <c r="C470" s="86"/>
      <c r="D470" s="86"/>
      <c r="E470" s="86"/>
      <c r="F470" s="86"/>
      <c r="G470" s="86"/>
      <c r="H470" s="86"/>
      <c r="I470" s="86"/>
      <c r="J470" s="86"/>
      <c r="K470" s="86"/>
      <c r="L470" s="86"/>
      <c r="M470" s="86"/>
      <c r="N470" s="86"/>
      <c r="O470" s="86"/>
    </row>
    <row r="471" spans="1:15" ht="15.75" customHeight="1">
      <c r="A471" s="86"/>
      <c r="B471" s="111"/>
      <c r="C471" s="86"/>
      <c r="D471" s="86"/>
      <c r="E471" s="86"/>
      <c r="F471" s="86"/>
      <c r="G471" s="86"/>
      <c r="H471" s="86"/>
      <c r="I471" s="86"/>
      <c r="J471" s="86"/>
      <c r="K471" s="86"/>
      <c r="L471" s="86"/>
      <c r="M471" s="86"/>
      <c r="N471" s="86"/>
      <c r="O471" s="86"/>
    </row>
    <row r="472" spans="1:15" ht="15.75" customHeight="1">
      <c r="A472" s="86"/>
      <c r="B472" s="111"/>
      <c r="C472" s="86"/>
      <c r="D472" s="86"/>
      <c r="E472" s="86"/>
      <c r="F472" s="86"/>
      <c r="G472" s="86"/>
      <c r="H472" s="86"/>
      <c r="I472" s="86"/>
      <c r="J472" s="86"/>
      <c r="K472" s="86"/>
      <c r="L472" s="86"/>
      <c r="M472" s="86"/>
      <c r="N472" s="86"/>
      <c r="O472" s="86"/>
    </row>
    <row r="473" spans="1:15" ht="15.75" customHeight="1">
      <c r="A473" s="86"/>
      <c r="B473" s="111"/>
      <c r="C473" s="86"/>
      <c r="D473" s="86"/>
      <c r="E473" s="86"/>
      <c r="F473" s="86"/>
      <c r="G473" s="86"/>
      <c r="H473" s="86"/>
      <c r="I473" s="86"/>
      <c r="J473" s="86"/>
      <c r="K473" s="86"/>
      <c r="L473" s="86"/>
      <c r="M473" s="86"/>
      <c r="N473" s="86"/>
      <c r="O473" s="86"/>
    </row>
    <row r="474" spans="1:15" ht="15.75" customHeight="1">
      <c r="A474" s="86"/>
      <c r="B474" s="111"/>
      <c r="C474" s="86"/>
      <c r="D474" s="86"/>
      <c r="E474" s="86"/>
      <c r="F474" s="86"/>
      <c r="G474" s="86"/>
      <c r="H474" s="86"/>
      <c r="I474" s="86"/>
      <c r="J474" s="86"/>
      <c r="K474" s="86"/>
      <c r="L474" s="86"/>
      <c r="M474" s="86"/>
      <c r="N474" s="86"/>
      <c r="O474" s="86"/>
    </row>
    <row r="475" spans="1:15" ht="15.75" customHeight="1">
      <c r="A475" s="86"/>
      <c r="B475" s="111"/>
      <c r="C475" s="86"/>
      <c r="D475" s="86"/>
      <c r="E475" s="86"/>
      <c r="F475" s="86"/>
      <c r="G475" s="86"/>
      <c r="H475" s="86"/>
      <c r="I475" s="86"/>
      <c r="J475" s="86"/>
      <c r="K475" s="86"/>
      <c r="L475" s="86"/>
      <c r="M475" s="86"/>
      <c r="N475" s="86"/>
      <c r="O475" s="86"/>
    </row>
    <row r="476" spans="1:15" ht="15.75" customHeight="1">
      <c r="A476" s="86"/>
      <c r="B476" s="111"/>
      <c r="C476" s="86"/>
      <c r="D476" s="86"/>
      <c r="E476" s="86"/>
      <c r="F476" s="86"/>
      <c r="G476" s="86"/>
      <c r="H476" s="86"/>
      <c r="I476" s="86"/>
      <c r="J476" s="86"/>
      <c r="K476" s="86"/>
      <c r="L476" s="86"/>
      <c r="M476" s="86"/>
      <c r="N476" s="86"/>
      <c r="O476" s="86"/>
    </row>
    <row r="477" spans="1:15" ht="15.75" customHeight="1">
      <c r="A477" s="86"/>
      <c r="B477" s="111"/>
      <c r="C477" s="86"/>
      <c r="D477" s="86"/>
      <c r="E477" s="86"/>
      <c r="F477" s="86"/>
      <c r="G477" s="86"/>
      <c r="H477" s="86"/>
      <c r="I477" s="86"/>
      <c r="J477" s="86"/>
      <c r="K477" s="86"/>
      <c r="L477" s="86"/>
      <c r="M477" s="86"/>
      <c r="N477" s="86"/>
      <c r="O477" s="86"/>
    </row>
    <row r="478" spans="1:15" ht="15.75" customHeight="1">
      <c r="A478" s="86"/>
      <c r="B478" s="111"/>
      <c r="C478" s="86"/>
      <c r="D478" s="86"/>
      <c r="E478" s="86"/>
      <c r="F478" s="86"/>
      <c r="G478" s="86"/>
      <c r="H478" s="86"/>
      <c r="I478" s="86"/>
      <c r="J478" s="86"/>
      <c r="K478" s="86"/>
      <c r="L478" s="86"/>
      <c r="M478" s="86"/>
      <c r="N478" s="86"/>
      <c r="O478" s="86"/>
    </row>
    <row r="479" spans="1:15" ht="15.75" customHeight="1">
      <c r="A479" s="86"/>
      <c r="B479" s="111"/>
      <c r="C479" s="86"/>
      <c r="D479" s="86"/>
      <c r="E479" s="86"/>
      <c r="F479" s="86"/>
      <c r="G479" s="86"/>
      <c r="H479" s="86"/>
      <c r="I479" s="86"/>
      <c r="J479" s="86"/>
      <c r="K479" s="86"/>
      <c r="L479" s="86"/>
      <c r="M479" s="86"/>
      <c r="N479" s="86"/>
      <c r="O479" s="86"/>
    </row>
    <row r="480" spans="1:15" ht="15.75" customHeight="1">
      <c r="A480" s="86"/>
      <c r="B480" s="111"/>
      <c r="C480" s="86"/>
      <c r="D480" s="86"/>
      <c r="E480" s="86"/>
      <c r="F480" s="86"/>
      <c r="G480" s="86"/>
      <c r="H480" s="86"/>
      <c r="I480" s="86"/>
      <c r="J480" s="86"/>
      <c r="K480" s="86"/>
      <c r="L480" s="86"/>
      <c r="M480" s="86"/>
      <c r="N480" s="86"/>
      <c r="O480" s="86"/>
    </row>
    <row r="481" spans="1:15" ht="15.75" customHeight="1">
      <c r="A481" s="86"/>
      <c r="B481" s="111"/>
      <c r="C481" s="86"/>
      <c r="D481" s="86"/>
      <c r="E481" s="86"/>
      <c r="F481" s="86"/>
      <c r="G481" s="86"/>
      <c r="H481" s="86"/>
      <c r="I481" s="86"/>
      <c r="J481" s="86"/>
      <c r="K481" s="86"/>
      <c r="L481" s="86"/>
      <c r="M481" s="86"/>
      <c r="N481" s="86"/>
      <c r="O481" s="86"/>
    </row>
    <row r="482" spans="1:15" ht="15.75" customHeight="1">
      <c r="A482" s="86"/>
      <c r="B482" s="111"/>
      <c r="C482" s="86"/>
      <c r="D482" s="86"/>
      <c r="E482" s="86"/>
      <c r="F482" s="86"/>
      <c r="G482" s="86"/>
      <c r="H482" s="86"/>
      <c r="I482" s="86"/>
      <c r="J482" s="86"/>
      <c r="K482" s="86"/>
      <c r="L482" s="86"/>
      <c r="M482" s="86"/>
      <c r="N482" s="86"/>
      <c r="O482" s="86"/>
    </row>
    <row r="483" spans="1:15" ht="15.75" customHeight="1">
      <c r="A483" s="86"/>
      <c r="B483" s="111"/>
      <c r="C483" s="86"/>
      <c r="D483" s="86"/>
      <c r="E483" s="86"/>
      <c r="F483" s="86"/>
      <c r="G483" s="86"/>
      <c r="H483" s="86"/>
      <c r="I483" s="86"/>
      <c r="J483" s="86"/>
      <c r="K483" s="86"/>
      <c r="L483" s="86"/>
      <c r="M483" s="86"/>
      <c r="N483" s="86"/>
      <c r="O483" s="86"/>
    </row>
    <row r="484" spans="1:15" ht="15.75" customHeight="1">
      <c r="A484" s="86"/>
      <c r="B484" s="111"/>
      <c r="C484" s="86"/>
      <c r="D484" s="86"/>
      <c r="E484" s="86"/>
      <c r="F484" s="86"/>
      <c r="G484" s="86"/>
      <c r="H484" s="86"/>
      <c r="I484" s="86"/>
      <c r="J484" s="86"/>
      <c r="K484" s="86"/>
      <c r="L484" s="86"/>
      <c r="M484" s="86"/>
      <c r="N484" s="86"/>
      <c r="O484" s="86"/>
    </row>
    <row r="485" spans="1:15" ht="15.75" customHeight="1">
      <c r="A485" s="86"/>
      <c r="B485" s="111"/>
      <c r="C485" s="86"/>
      <c r="D485" s="86"/>
      <c r="E485" s="86"/>
      <c r="F485" s="86"/>
      <c r="G485" s="86"/>
      <c r="H485" s="86"/>
      <c r="I485" s="86"/>
      <c r="J485" s="86"/>
      <c r="K485" s="86"/>
      <c r="L485" s="86"/>
      <c r="M485" s="86"/>
      <c r="N485" s="86"/>
      <c r="O485" s="86"/>
    </row>
    <row r="486" spans="1:15" ht="15.75" customHeight="1">
      <c r="A486" s="86"/>
      <c r="B486" s="111"/>
      <c r="C486" s="86"/>
      <c r="D486" s="86"/>
      <c r="E486" s="86"/>
      <c r="F486" s="86"/>
      <c r="G486" s="86"/>
      <c r="H486" s="86"/>
      <c r="I486" s="86"/>
      <c r="J486" s="86"/>
      <c r="K486" s="86"/>
      <c r="L486" s="86"/>
      <c r="M486" s="86"/>
      <c r="N486" s="86"/>
      <c r="O486" s="86"/>
    </row>
    <row r="487" spans="1:15" ht="15.75" customHeight="1">
      <c r="A487" s="86"/>
      <c r="B487" s="111"/>
      <c r="C487" s="86"/>
      <c r="D487" s="86"/>
      <c r="E487" s="86"/>
      <c r="F487" s="86"/>
      <c r="G487" s="86"/>
      <c r="H487" s="86"/>
      <c r="I487" s="86"/>
      <c r="J487" s="86"/>
      <c r="K487" s="86"/>
      <c r="L487" s="86"/>
      <c r="M487" s="86"/>
      <c r="N487" s="86"/>
      <c r="O487" s="86"/>
    </row>
    <row r="488" spans="1:15" ht="15.75" customHeight="1">
      <c r="A488" s="86"/>
      <c r="B488" s="111"/>
      <c r="C488" s="86"/>
      <c r="D488" s="86"/>
      <c r="E488" s="86"/>
      <c r="F488" s="86"/>
      <c r="G488" s="86"/>
      <c r="H488" s="86"/>
      <c r="I488" s="86"/>
      <c r="J488" s="86"/>
      <c r="K488" s="86"/>
      <c r="L488" s="86"/>
      <c r="M488" s="86"/>
      <c r="N488" s="86"/>
      <c r="O488" s="86"/>
    </row>
    <row r="489" spans="1:15" ht="15.75" customHeight="1">
      <c r="A489" s="86"/>
      <c r="B489" s="111"/>
      <c r="C489" s="86"/>
      <c r="D489" s="86"/>
      <c r="E489" s="86"/>
      <c r="F489" s="86"/>
      <c r="G489" s="86"/>
      <c r="H489" s="86"/>
      <c r="I489" s="86"/>
      <c r="J489" s="86"/>
      <c r="K489" s="86"/>
      <c r="L489" s="86"/>
      <c r="M489" s="86"/>
      <c r="N489" s="86"/>
      <c r="O489" s="86"/>
    </row>
    <row r="490" spans="1:15" ht="15.75" customHeight="1">
      <c r="A490" s="86"/>
      <c r="B490" s="111"/>
      <c r="C490" s="86"/>
      <c r="D490" s="86"/>
      <c r="E490" s="86"/>
      <c r="F490" s="86"/>
      <c r="G490" s="86"/>
      <c r="H490" s="86"/>
      <c r="I490" s="86"/>
      <c r="J490" s="86"/>
      <c r="K490" s="86"/>
      <c r="L490" s="86"/>
      <c r="M490" s="86"/>
      <c r="N490" s="86"/>
      <c r="O490" s="86"/>
    </row>
    <row r="491" spans="1:15" ht="15.75" customHeight="1">
      <c r="A491" s="86"/>
      <c r="B491" s="111"/>
      <c r="C491" s="86"/>
      <c r="D491" s="86"/>
      <c r="E491" s="86"/>
      <c r="F491" s="86"/>
      <c r="G491" s="86"/>
      <c r="H491" s="86"/>
      <c r="I491" s="86"/>
      <c r="J491" s="86"/>
      <c r="K491" s="86"/>
      <c r="L491" s="86"/>
      <c r="M491" s="86"/>
      <c r="N491" s="86"/>
      <c r="O491" s="86"/>
    </row>
    <row r="492" spans="1:15" ht="15.75" customHeight="1">
      <c r="A492" s="86"/>
      <c r="B492" s="111"/>
      <c r="C492" s="86"/>
      <c r="D492" s="86"/>
      <c r="E492" s="86"/>
      <c r="F492" s="86"/>
      <c r="G492" s="86"/>
      <c r="H492" s="86"/>
      <c r="I492" s="86"/>
      <c r="J492" s="86"/>
      <c r="K492" s="86"/>
      <c r="L492" s="86"/>
      <c r="M492" s="86"/>
      <c r="N492" s="86"/>
      <c r="O492" s="86"/>
    </row>
    <row r="493" spans="1:15" ht="15.75" customHeight="1">
      <c r="A493" s="86"/>
      <c r="B493" s="111"/>
      <c r="C493" s="86"/>
      <c r="D493" s="86"/>
      <c r="E493" s="86"/>
      <c r="F493" s="86"/>
      <c r="G493" s="86"/>
      <c r="H493" s="86"/>
      <c r="I493" s="86"/>
      <c r="J493" s="86"/>
      <c r="K493" s="86"/>
      <c r="L493" s="86"/>
      <c r="M493" s="86"/>
      <c r="N493" s="86"/>
      <c r="O493" s="86"/>
    </row>
    <row r="494" spans="1:15" ht="15.75" customHeight="1">
      <c r="A494" s="86"/>
      <c r="B494" s="111"/>
      <c r="C494" s="86"/>
      <c r="D494" s="86"/>
      <c r="E494" s="86"/>
      <c r="F494" s="86"/>
      <c r="G494" s="86"/>
      <c r="H494" s="86"/>
      <c r="I494" s="86"/>
      <c r="J494" s="86"/>
      <c r="K494" s="86"/>
      <c r="L494" s="86"/>
      <c r="M494" s="86"/>
      <c r="N494" s="86"/>
      <c r="O494" s="86"/>
    </row>
    <row r="495" spans="1:15" ht="15.75" customHeight="1">
      <c r="A495" s="86"/>
      <c r="B495" s="111"/>
      <c r="C495" s="86"/>
      <c r="D495" s="86"/>
      <c r="E495" s="86"/>
      <c r="F495" s="86"/>
      <c r="G495" s="86"/>
      <c r="H495" s="86"/>
      <c r="I495" s="86"/>
      <c r="J495" s="86"/>
      <c r="K495" s="86"/>
      <c r="L495" s="86"/>
      <c r="M495" s="86"/>
      <c r="N495" s="86"/>
      <c r="O495" s="86"/>
    </row>
    <row r="496" spans="1:15" ht="15.75" customHeight="1">
      <c r="A496" s="86"/>
      <c r="B496" s="111"/>
      <c r="C496" s="86"/>
      <c r="D496" s="86"/>
      <c r="E496" s="86"/>
      <c r="F496" s="86"/>
      <c r="G496" s="86"/>
      <c r="H496" s="86"/>
      <c r="I496" s="86"/>
      <c r="J496" s="86"/>
      <c r="K496" s="86"/>
      <c r="L496" s="86"/>
      <c r="M496" s="86"/>
      <c r="N496" s="86"/>
      <c r="O496" s="86"/>
    </row>
    <row r="497" spans="1:15" ht="15.75" customHeight="1">
      <c r="A497" s="86"/>
      <c r="B497" s="111"/>
      <c r="C497" s="86"/>
      <c r="D497" s="86"/>
      <c r="E497" s="86"/>
      <c r="F497" s="86"/>
      <c r="G497" s="86"/>
      <c r="H497" s="86"/>
      <c r="I497" s="86"/>
      <c r="J497" s="86"/>
      <c r="K497" s="86"/>
      <c r="L497" s="86"/>
      <c r="M497" s="86"/>
      <c r="N497" s="86"/>
      <c r="O497" s="86"/>
    </row>
    <row r="498" spans="1:15" ht="15.75" customHeight="1">
      <c r="A498" s="86"/>
      <c r="B498" s="111"/>
      <c r="C498" s="86"/>
      <c r="D498" s="86"/>
      <c r="E498" s="86"/>
      <c r="F498" s="86"/>
      <c r="G498" s="86"/>
      <c r="H498" s="86"/>
      <c r="I498" s="86"/>
      <c r="J498" s="86"/>
      <c r="K498" s="86"/>
      <c r="L498" s="86"/>
      <c r="M498" s="86"/>
      <c r="N498" s="86"/>
      <c r="O498" s="86"/>
    </row>
    <row r="499" spans="1:15" ht="15.75" customHeight="1">
      <c r="A499" s="86"/>
      <c r="B499" s="111"/>
      <c r="C499" s="86"/>
      <c r="D499" s="86"/>
      <c r="E499" s="86"/>
      <c r="F499" s="86"/>
      <c r="G499" s="86"/>
      <c r="H499" s="86"/>
      <c r="I499" s="86"/>
      <c r="J499" s="86"/>
      <c r="K499" s="86"/>
      <c r="L499" s="86"/>
      <c r="M499" s="86"/>
      <c r="N499" s="86"/>
      <c r="O499" s="86"/>
    </row>
    <row r="500" spans="1:15" ht="15.75" customHeight="1">
      <c r="A500" s="86"/>
      <c r="B500" s="111"/>
      <c r="C500" s="86"/>
      <c r="D500" s="86"/>
      <c r="E500" s="86"/>
      <c r="F500" s="86"/>
      <c r="G500" s="86"/>
      <c r="H500" s="86"/>
      <c r="I500" s="86"/>
      <c r="J500" s="86"/>
      <c r="K500" s="86"/>
      <c r="L500" s="86"/>
      <c r="M500" s="86"/>
      <c r="N500" s="86"/>
      <c r="O500" s="86"/>
    </row>
    <row r="501" spans="1:15" ht="15.75" customHeight="1">
      <c r="A501" s="86"/>
      <c r="B501" s="111"/>
      <c r="C501" s="86"/>
      <c r="D501" s="86"/>
      <c r="E501" s="86"/>
      <c r="F501" s="86"/>
      <c r="G501" s="86"/>
      <c r="H501" s="86"/>
      <c r="I501" s="86"/>
      <c r="J501" s="86"/>
      <c r="K501" s="86"/>
      <c r="L501" s="86"/>
      <c r="M501" s="86"/>
      <c r="N501" s="86"/>
      <c r="O501" s="86"/>
    </row>
    <row r="502" spans="1:15" ht="15.75" customHeight="1">
      <c r="A502" s="86"/>
      <c r="B502" s="111"/>
      <c r="C502" s="86"/>
      <c r="D502" s="86"/>
      <c r="E502" s="86"/>
      <c r="F502" s="86"/>
      <c r="G502" s="86"/>
      <c r="H502" s="86"/>
      <c r="I502" s="86"/>
      <c r="J502" s="86"/>
      <c r="K502" s="86"/>
      <c r="L502" s="86"/>
      <c r="M502" s="86"/>
      <c r="N502" s="86"/>
      <c r="O502" s="86"/>
    </row>
    <row r="503" spans="1:15" ht="15.75" customHeight="1">
      <c r="A503" s="86"/>
      <c r="B503" s="111"/>
      <c r="C503" s="86"/>
      <c r="D503" s="86"/>
      <c r="E503" s="86"/>
      <c r="F503" s="86"/>
      <c r="G503" s="86"/>
      <c r="H503" s="86"/>
      <c r="I503" s="86"/>
      <c r="J503" s="86"/>
      <c r="K503" s="86"/>
      <c r="L503" s="86"/>
      <c r="M503" s="86"/>
      <c r="N503" s="86"/>
      <c r="O503" s="86"/>
    </row>
    <row r="504" spans="1:15" ht="15.75" customHeight="1">
      <c r="A504" s="86"/>
      <c r="B504" s="111"/>
      <c r="C504" s="86"/>
      <c r="D504" s="86"/>
      <c r="E504" s="86"/>
      <c r="F504" s="86"/>
      <c r="G504" s="86"/>
      <c r="H504" s="86"/>
      <c r="I504" s="86"/>
      <c r="J504" s="86"/>
      <c r="K504" s="86"/>
      <c r="L504" s="86"/>
      <c r="M504" s="86"/>
      <c r="N504" s="86"/>
      <c r="O504" s="86"/>
    </row>
    <row r="505" spans="1:15" ht="15.75" customHeight="1">
      <c r="A505" s="86"/>
      <c r="B505" s="111"/>
      <c r="C505" s="86"/>
      <c r="D505" s="86"/>
      <c r="E505" s="86"/>
      <c r="F505" s="86"/>
      <c r="G505" s="86"/>
      <c r="H505" s="86"/>
      <c r="I505" s="86"/>
      <c r="J505" s="86"/>
      <c r="K505" s="86"/>
      <c r="L505" s="86"/>
      <c r="M505" s="86"/>
      <c r="N505" s="86"/>
      <c r="O505" s="86"/>
    </row>
    <row r="506" spans="1:15" ht="15.75" customHeight="1">
      <c r="A506" s="86"/>
      <c r="B506" s="111"/>
      <c r="C506" s="86"/>
      <c r="D506" s="86"/>
      <c r="E506" s="86"/>
      <c r="F506" s="86"/>
      <c r="G506" s="86"/>
      <c r="H506" s="86"/>
      <c r="I506" s="86"/>
      <c r="J506" s="86"/>
      <c r="K506" s="86"/>
      <c r="L506" s="86"/>
      <c r="M506" s="86"/>
      <c r="N506" s="86"/>
      <c r="O506" s="86"/>
    </row>
    <row r="507" spans="1:15" ht="15.75" customHeight="1">
      <c r="A507" s="86"/>
      <c r="B507" s="111"/>
      <c r="C507" s="86"/>
      <c r="D507" s="86"/>
      <c r="E507" s="86"/>
      <c r="F507" s="86"/>
      <c r="G507" s="86"/>
      <c r="H507" s="86"/>
      <c r="I507" s="86"/>
      <c r="J507" s="86"/>
      <c r="K507" s="86"/>
      <c r="L507" s="86"/>
      <c r="M507" s="86"/>
      <c r="N507" s="86"/>
      <c r="O507" s="86"/>
    </row>
    <row r="508" spans="1:15" ht="15.75" customHeight="1">
      <c r="A508" s="86"/>
      <c r="B508" s="111"/>
      <c r="C508" s="86"/>
      <c r="D508" s="86"/>
      <c r="E508" s="86"/>
      <c r="F508" s="86"/>
      <c r="G508" s="86"/>
      <c r="H508" s="86"/>
      <c r="I508" s="86"/>
      <c r="J508" s="86"/>
      <c r="K508" s="86"/>
      <c r="L508" s="86"/>
      <c r="M508" s="86"/>
      <c r="N508" s="86"/>
      <c r="O508" s="86"/>
    </row>
    <row r="509" spans="1:15" ht="15.75" customHeight="1">
      <c r="A509" s="86"/>
      <c r="B509" s="111"/>
      <c r="C509" s="86"/>
      <c r="D509" s="86"/>
      <c r="E509" s="86"/>
      <c r="F509" s="86"/>
      <c r="G509" s="86"/>
      <c r="H509" s="86"/>
      <c r="I509" s="86"/>
      <c r="J509" s="86"/>
      <c r="K509" s="86"/>
      <c r="L509" s="86"/>
      <c r="M509" s="86"/>
      <c r="N509" s="86"/>
      <c r="O509" s="86"/>
    </row>
    <row r="510" spans="1:15" ht="15.75" customHeight="1">
      <c r="A510" s="86"/>
      <c r="B510" s="111"/>
      <c r="C510" s="86"/>
      <c r="D510" s="86"/>
      <c r="E510" s="86"/>
      <c r="F510" s="86"/>
      <c r="G510" s="86"/>
      <c r="H510" s="86"/>
      <c r="I510" s="86"/>
      <c r="J510" s="86"/>
      <c r="K510" s="86"/>
      <c r="L510" s="86"/>
      <c r="M510" s="86"/>
      <c r="N510" s="86"/>
      <c r="O510" s="86"/>
    </row>
    <row r="511" spans="1:15" ht="15.75" customHeight="1">
      <c r="A511" s="86"/>
      <c r="B511" s="111"/>
      <c r="C511" s="86"/>
      <c r="D511" s="86"/>
      <c r="E511" s="86"/>
      <c r="F511" s="86"/>
      <c r="G511" s="86"/>
      <c r="H511" s="86"/>
      <c r="I511" s="86"/>
      <c r="J511" s="86"/>
      <c r="K511" s="86"/>
      <c r="L511" s="86"/>
      <c r="M511" s="86"/>
      <c r="N511" s="86"/>
      <c r="O511" s="86"/>
    </row>
    <row r="512" spans="1:15" ht="15.75" customHeight="1">
      <c r="A512" s="86"/>
      <c r="B512" s="111"/>
      <c r="C512" s="86"/>
      <c r="D512" s="86"/>
      <c r="E512" s="86"/>
      <c r="F512" s="86"/>
      <c r="G512" s="86"/>
      <c r="H512" s="86"/>
      <c r="I512" s="86"/>
      <c r="J512" s="86"/>
      <c r="K512" s="86"/>
      <c r="L512" s="86"/>
      <c r="M512" s="86"/>
      <c r="N512" s="86"/>
      <c r="O512" s="86"/>
    </row>
    <row r="513" spans="1:15" ht="15.75" customHeight="1">
      <c r="A513" s="86"/>
      <c r="B513" s="111"/>
      <c r="C513" s="86"/>
      <c r="D513" s="86"/>
      <c r="E513" s="86"/>
      <c r="F513" s="86"/>
      <c r="G513" s="86"/>
      <c r="H513" s="86"/>
      <c r="I513" s="86"/>
      <c r="J513" s="86"/>
      <c r="K513" s="86"/>
      <c r="L513" s="86"/>
      <c r="M513" s="86"/>
      <c r="N513" s="86"/>
      <c r="O513" s="86"/>
    </row>
    <row r="514" spans="1:15" ht="15.75" customHeight="1">
      <c r="A514" s="86"/>
      <c r="B514" s="111"/>
      <c r="C514" s="86"/>
      <c r="D514" s="86"/>
      <c r="E514" s="86"/>
      <c r="F514" s="86"/>
      <c r="G514" s="86"/>
      <c r="H514" s="86"/>
      <c r="I514" s="86"/>
      <c r="J514" s="86"/>
      <c r="K514" s="86"/>
      <c r="L514" s="86"/>
      <c r="M514" s="86"/>
      <c r="N514" s="86"/>
      <c r="O514" s="86"/>
    </row>
    <row r="515" spans="1:15" ht="15.75" customHeight="1">
      <c r="A515" s="86"/>
      <c r="B515" s="111"/>
      <c r="C515" s="86"/>
      <c r="D515" s="86"/>
      <c r="E515" s="86"/>
      <c r="F515" s="86"/>
      <c r="G515" s="86"/>
      <c r="H515" s="86"/>
      <c r="I515" s="86"/>
      <c r="J515" s="86"/>
      <c r="K515" s="86"/>
      <c r="L515" s="86"/>
      <c r="M515" s="86"/>
      <c r="N515" s="86"/>
      <c r="O515" s="86"/>
    </row>
    <row r="516" spans="1:15" ht="15.75" customHeight="1">
      <c r="A516" s="86"/>
      <c r="B516" s="111"/>
      <c r="C516" s="86"/>
      <c r="D516" s="86"/>
      <c r="E516" s="86"/>
      <c r="F516" s="86"/>
      <c r="G516" s="86"/>
      <c r="H516" s="86"/>
      <c r="I516" s="86"/>
      <c r="J516" s="86"/>
      <c r="K516" s="86"/>
      <c r="L516" s="86"/>
      <c r="M516" s="86"/>
      <c r="N516" s="86"/>
      <c r="O516" s="86"/>
    </row>
    <row r="517" spans="1:15" ht="15.75" customHeight="1">
      <c r="A517" s="86"/>
      <c r="B517" s="111"/>
      <c r="C517" s="86"/>
      <c r="D517" s="86"/>
      <c r="E517" s="86"/>
      <c r="F517" s="86"/>
      <c r="G517" s="86"/>
      <c r="H517" s="86"/>
      <c r="I517" s="86"/>
      <c r="J517" s="86"/>
      <c r="K517" s="86"/>
      <c r="L517" s="86"/>
      <c r="M517" s="86"/>
      <c r="N517" s="86"/>
      <c r="O517" s="86"/>
    </row>
    <row r="518" spans="1:15" ht="15.75" customHeight="1">
      <c r="A518" s="86"/>
      <c r="B518" s="111"/>
      <c r="C518" s="86"/>
      <c r="D518" s="86"/>
      <c r="E518" s="86"/>
      <c r="F518" s="86"/>
      <c r="G518" s="86"/>
      <c r="H518" s="86"/>
      <c r="I518" s="86"/>
      <c r="J518" s="86"/>
      <c r="K518" s="86"/>
      <c r="L518" s="86"/>
      <c r="M518" s="86"/>
      <c r="N518" s="86"/>
      <c r="O518" s="86"/>
    </row>
    <row r="519" spans="1:15" ht="15.75" customHeight="1">
      <c r="A519" s="86"/>
      <c r="B519" s="111"/>
      <c r="C519" s="86"/>
      <c r="D519" s="86"/>
      <c r="E519" s="86"/>
      <c r="F519" s="86"/>
      <c r="G519" s="86"/>
      <c r="H519" s="86"/>
      <c r="I519" s="86"/>
      <c r="J519" s="86"/>
      <c r="K519" s="86"/>
      <c r="L519" s="86"/>
      <c r="M519" s="86"/>
      <c r="N519" s="86"/>
      <c r="O519" s="86"/>
    </row>
    <row r="520" spans="1:15" ht="15.75" customHeight="1">
      <c r="A520" s="86"/>
      <c r="B520" s="111"/>
      <c r="C520" s="86"/>
      <c r="D520" s="86"/>
      <c r="E520" s="86"/>
      <c r="F520" s="86"/>
      <c r="G520" s="86"/>
      <c r="H520" s="86"/>
      <c r="I520" s="86"/>
      <c r="J520" s="86"/>
      <c r="K520" s="86"/>
      <c r="L520" s="86"/>
      <c r="M520" s="86"/>
      <c r="N520" s="86"/>
      <c r="O520" s="86"/>
    </row>
    <row r="521" spans="1:15" ht="15.75" customHeight="1">
      <c r="A521" s="86"/>
      <c r="B521" s="111"/>
      <c r="C521" s="86"/>
      <c r="D521" s="86"/>
      <c r="E521" s="86"/>
      <c r="F521" s="86"/>
      <c r="G521" s="86"/>
      <c r="H521" s="86"/>
      <c r="I521" s="86"/>
      <c r="J521" s="86"/>
      <c r="K521" s="86"/>
      <c r="L521" s="86"/>
      <c r="M521" s="86"/>
      <c r="N521" s="86"/>
      <c r="O521" s="86"/>
    </row>
    <row r="522" spans="1:15" ht="15.75" customHeight="1">
      <c r="A522" s="86"/>
      <c r="B522" s="111"/>
      <c r="C522" s="86"/>
      <c r="D522" s="86"/>
      <c r="E522" s="86"/>
      <c r="F522" s="86"/>
      <c r="G522" s="86"/>
      <c r="H522" s="86"/>
      <c r="I522" s="86"/>
      <c r="J522" s="86"/>
      <c r="K522" s="86"/>
      <c r="L522" s="86"/>
      <c r="M522" s="86"/>
      <c r="N522" s="86"/>
      <c r="O522" s="86"/>
    </row>
    <row r="523" spans="1:15" ht="15.75" customHeight="1">
      <c r="A523" s="86"/>
      <c r="B523" s="111"/>
      <c r="C523" s="86"/>
      <c r="D523" s="86"/>
      <c r="E523" s="86"/>
      <c r="F523" s="86"/>
      <c r="G523" s="86"/>
      <c r="H523" s="86"/>
      <c r="I523" s="86"/>
      <c r="J523" s="86"/>
      <c r="K523" s="86"/>
      <c r="L523" s="86"/>
      <c r="M523" s="86"/>
      <c r="N523" s="86"/>
      <c r="O523" s="86"/>
    </row>
    <row r="524" spans="1:15" ht="15.75" customHeight="1">
      <c r="A524" s="86"/>
      <c r="B524" s="111"/>
      <c r="C524" s="86"/>
      <c r="D524" s="86"/>
      <c r="E524" s="86"/>
      <c r="F524" s="86"/>
      <c r="G524" s="86"/>
      <c r="H524" s="86"/>
      <c r="I524" s="86"/>
      <c r="J524" s="86"/>
      <c r="K524" s="86"/>
      <c r="L524" s="86"/>
      <c r="M524" s="86"/>
      <c r="N524" s="86"/>
      <c r="O524" s="86"/>
    </row>
    <row r="525" spans="1:15" ht="15.75" customHeight="1">
      <c r="A525" s="86"/>
      <c r="B525" s="111"/>
      <c r="C525" s="86"/>
      <c r="D525" s="86"/>
      <c r="E525" s="86"/>
      <c r="F525" s="86"/>
      <c r="G525" s="86"/>
      <c r="H525" s="86"/>
      <c r="I525" s="86"/>
      <c r="J525" s="86"/>
      <c r="K525" s="86"/>
      <c r="L525" s="86"/>
      <c r="M525" s="86"/>
      <c r="N525" s="86"/>
      <c r="O525" s="86"/>
    </row>
    <row r="526" spans="1:15" ht="15.75" customHeight="1">
      <c r="A526" s="86"/>
      <c r="B526" s="111"/>
      <c r="C526" s="86"/>
      <c r="D526" s="86"/>
      <c r="E526" s="86"/>
      <c r="F526" s="86"/>
      <c r="G526" s="86"/>
      <c r="H526" s="86"/>
      <c r="I526" s="86"/>
      <c r="J526" s="86"/>
      <c r="K526" s="86"/>
      <c r="L526" s="86"/>
      <c r="M526" s="86"/>
      <c r="N526" s="86"/>
      <c r="O526" s="86"/>
    </row>
    <row r="527" spans="1:15" ht="15.75" customHeight="1">
      <c r="A527" s="86"/>
      <c r="B527" s="111"/>
      <c r="C527" s="86"/>
      <c r="D527" s="86"/>
      <c r="E527" s="86"/>
      <c r="F527" s="86"/>
      <c r="G527" s="86"/>
      <c r="H527" s="86"/>
      <c r="I527" s="86"/>
      <c r="J527" s="86"/>
      <c r="K527" s="86"/>
      <c r="L527" s="86"/>
      <c r="M527" s="86"/>
      <c r="N527" s="86"/>
      <c r="O527" s="86"/>
    </row>
    <row r="528" spans="1:15" ht="15.75" customHeight="1">
      <c r="A528" s="86"/>
      <c r="B528" s="111"/>
      <c r="C528" s="86"/>
      <c r="D528" s="86"/>
      <c r="E528" s="86"/>
      <c r="F528" s="86"/>
      <c r="G528" s="86"/>
      <c r="H528" s="86"/>
      <c r="I528" s="86"/>
      <c r="J528" s="86"/>
      <c r="K528" s="86"/>
      <c r="L528" s="86"/>
      <c r="M528" s="86"/>
      <c r="N528" s="86"/>
      <c r="O528" s="86"/>
    </row>
    <row r="529" spans="1:15" ht="15.75" customHeight="1">
      <c r="A529" s="86"/>
      <c r="B529" s="111"/>
      <c r="C529" s="86"/>
      <c r="D529" s="86"/>
      <c r="E529" s="86"/>
      <c r="F529" s="86"/>
      <c r="G529" s="86"/>
      <c r="H529" s="86"/>
      <c r="I529" s="86"/>
      <c r="J529" s="86"/>
      <c r="K529" s="86"/>
      <c r="L529" s="86"/>
      <c r="M529" s="86"/>
      <c r="N529" s="86"/>
      <c r="O529" s="86"/>
    </row>
    <row r="530" spans="1:15" ht="15.75" customHeight="1">
      <c r="A530" s="86"/>
      <c r="B530" s="111"/>
      <c r="C530" s="86"/>
      <c r="D530" s="86"/>
      <c r="E530" s="86"/>
      <c r="F530" s="86"/>
      <c r="G530" s="86"/>
      <c r="H530" s="86"/>
      <c r="I530" s="86"/>
      <c r="J530" s="86"/>
      <c r="K530" s="86"/>
      <c r="L530" s="86"/>
      <c r="M530" s="86"/>
      <c r="N530" s="86"/>
      <c r="O530" s="86"/>
    </row>
    <row r="531" spans="1:15" ht="15.75" customHeight="1">
      <c r="A531" s="86"/>
      <c r="B531" s="111"/>
      <c r="C531" s="86"/>
      <c r="D531" s="86"/>
      <c r="E531" s="86"/>
      <c r="F531" s="86"/>
      <c r="G531" s="86"/>
      <c r="H531" s="86"/>
      <c r="I531" s="86"/>
      <c r="J531" s="86"/>
      <c r="K531" s="86"/>
      <c r="L531" s="86"/>
      <c r="M531" s="86"/>
      <c r="N531" s="86"/>
      <c r="O531" s="86"/>
    </row>
    <row r="532" spans="1:15" ht="15.75" customHeight="1">
      <c r="A532" s="86"/>
      <c r="B532" s="111"/>
      <c r="C532" s="86"/>
      <c r="D532" s="86"/>
      <c r="E532" s="86"/>
      <c r="F532" s="86"/>
      <c r="G532" s="86"/>
      <c r="H532" s="86"/>
      <c r="I532" s="86"/>
      <c r="J532" s="86"/>
      <c r="K532" s="86"/>
      <c r="L532" s="86"/>
      <c r="M532" s="86"/>
      <c r="N532" s="86"/>
      <c r="O532" s="86"/>
    </row>
    <row r="533" spans="1:15" ht="15.75" customHeight="1">
      <c r="A533" s="86"/>
      <c r="B533" s="111"/>
      <c r="C533" s="86"/>
      <c r="D533" s="86"/>
      <c r="E533" s="86"/>
      <c r="F533" s="86"/>
      <c r="G533" s="86"/>
      <c r="H533" s="86"/>
      <c r="I533" s="86"/>
      <c r="J533" s="86"/>
      <c r="K533" s="86"/>
      <c r="L533" s="86"/>
      <c r="M533" s="86"/>
      <c r="N533" s="86"/>
      <c r="O533" s="86"/>
    </row>
    <row r="534" spans="1:15" ht="15.75" customHeight="1">
      <c r="A534" s="86"/>
      <c r="B534" s="111"/>
      <c r="C534" s="86"/>
      <c r="D534" s="86"/>
      <c r="E534" s="86"/>
      <c r="F534" s="86"/>
      <c r="G534" s="86"/>
      <c r="H534" s="86"/>
      <c r="I534" s="86"/>
      <c r="J534" s="86"/>
      <c r="K534" s="86"/>
      <c r="L534" s="86"/>
      <c r="M534" s="86"/>
      <c r="N534" s="86"/>
      <c r="O534" s="86"/>
    </row>
    <row r="535" spans="1:15" ht="15.75" customHeight="1">
      <c r="A535" s="86"/>
      <c r="B535" s="111"/>
      <c r="C535" s="86"/>
      <c r="D535" s="86"/>
      <c r="E535" s="86"/>
      <c r="F535" s="86"/>
      <c r="G535" s="86"/>
      <c r="H535" s="86"/>
      <c r="I535" s="86"/>
      <c r="J535" s="86"/>
      <c r="K535" s="86"/>
      <c r="L535" s="86"/>
      <c r="M535" s="86"/>
      <c r="N535" s="86"/>
      <c r="O535" s="86"/>
    </row>
    <row r="536" spans="1:15" ht="15.75" customHeight="1">
      <c r="A536" s="86"/>
      <c r="B536" s="111"/>
      <c r="C536" s="86"/>
      <c r="D536" s="86"/>
      <c r="E536" s="86"/>
      <c r="F536" s="86"/>
      <c r="G536" s="86"/>
      <c r="H536" s="86"/>
      <c r="I536" s="86"/>
      <c r="J536" s="86"/>
      <c r="K536" s="86"/>
      <c r="L536" s="86"/>
      <c r="M536" s="86"/>
      <c r="N536" s="86"/>
      <c r="O536" s="86"/>
    </row>
    <row r="537" spans="1:15" ht="15.75" customHeight="1">
      <c r="A537" s="86"/>
      <c r="B537" s="111"/>
      <c r="C537" s="86"/>
      <c r="D537" s="86"/>
      <c r="E537" s="86"/>
      <c r="F537" s="86"/>
      <c r="G537" s="86"/>
      <c r="H537" s="86"/>
      <c r="I537" s="86"/>
      <c r="J537" s="86"/>
      <c r="K537" s="86"/>
      <c r="L537" s="86"/>
      <c r="M537" s="86"/>
      <c r="N537" s="86"/>
      <c r="O537" s="86"/>
    </row>
    <row r="538" spans="1:15" ht="15.75" customHeight="1">
      <c r="A538" s="86"/>
      <c r="B538" s="111"/>
      <c r="C538" s="86"/>
      <c r="D538" s="86"/>
      <c r="E538" s="86"/>
      <c r="F538" s="86"/>
      <c r="G538" s="86"/>
      <c r="H538" s="86"/>
      <c r="I538" s="86"/>
      <c r="J538" s="86"/>
      <c r="K538" s="86"/>
      <c r="L538" s="86"/>
      <c r="M538" s="86"/>
      <c r="N538" s="86"/>
      <c r="O538" s="86"/>
    </row>
    <row r="539" spans="1:15" ht="15.75" customHeight="1">
      <c r="A539" s="86"/>
      <c r="B539" s="111"/>
      <c r="C539" s="86"/>
      <c r="D539" s="86"/>
      <c r="E539" s="86"/>
      <c r="F539" s="86"/>
      <c r="G539" s="86"/>
      <c r="H539" s="86"/>
      <c r="I539" s="86"/>
      <c r="J539" s="86"/>
      <c r="K539" s="86"/>
      <c r="L539" s="86"/>
      <c r="M539" s="86"/>
      <c r="N539" s="86"/>
      <c r="O539" s="86"/>
    </row>
    <row r="540" spans="1:15" ht="15.75" customHeight="1">
      <c r="A540" s="86"/>
      <c r="B540" s="111"/>
      <c r="C540" s="86"/>
      <c r="D540" s="86"/>
      <c r="E540" s="86"/>
      <c r="F540" s="86"/>
      <c r="G540" s="86"/>
      <c r="H540" s="86"/>
      <c r="I540" s="86"/>
      <c r="J540" s="86"/>
      <c r="K540" s="86"/>
      <c r="L540" s="86"/>
      <c r="M540" s="86"/>
      <c r="N540" s="86"/>
      <c r="O540" s="86"/>
    </row>
    <row r="541" spans="1:15" ht="15.75" customHeight="1">
      <c r="A541" s="86"/>
      <c r="B541" s="111"/>
      <c r="C541" s="86"/>
      <c r="D541" s="86"/>
      <c r="E541" s="86"/>
      <c r="F541" s="86"/>
      <c r="G541" s="86"/>
      <c r="H541" s="86"/>
      <c r="I541" s="86"/>
      <c r="J541" s="86"/>
      <c r="K541" s="86"/>
      <c r="L541" s="86"/>
      <c r="M541" s="86"/>
      <c r="N541" s="86"/>
      <c r="O541" s="86"/>
    </row>
    <row r="542" spans="1:15" ht="15.75" customHeight="1">
      <c r="A542" s="86"/>
      <c r="B542" s="111"/>
      <c r="C542" s="86"/>
      <c r="D542" s="86"/>
      <c r="E542" s="86"/>
      <c r="F542" s="86"/>
      <c r="G542" s="86"/>
      <c r="H542" s="86"/>
      <c r="I542" s="86"/>
      <c r="J542" s="86"/>
      <c r="K542" s="86"/>
      <c r="L542" s="86"/>
      <c r="M542" s="86"/>
      <c r="N542" s="86"/>
      <c r="O542" s="86"/>
    </row>
    <row r="543" spans="1:15" ht="15.75" customHeight="1">
      <c r="A543" s="86"/>
      <c r="B543" s="111"/>
      <c r="C543" s="86"/>
      <c r="D543" s="86"/>
      <c r="E543" s="86"/>
      <c r="F543" s="86"/>
      <c r="G543" s="86"/>
      <c r="H543" s="86"/>
      <c r="I543" s="86"/>
      <c r="J543" s="86"/>
      <c r="K543" s="86"/>
      <c r="L543" s="86"/>
      <c r="M543" s="86"/>
      <c r="N543" s="86"/>
      <c r="O543" s="86"/>
    </row>
    <row r="544" spans="1:15" ht="15.75" customHeight="1">
      <c r="A544" s="86"/>
      <c r="B544" s="111"/>
      <c r="C544" s="86"/>
      <c r="D544" s="86"/>
      <c r="E544" s="86"/>
      <c r="F544" s="86"/>
      <c r="G544" s="86"/>
      <c r="H544" s="86"/>
      <c r="I544" s="86"/>
      <c r="J544" s="86"/>
      <c r="K544" s="86"/>
      <c r="L544" s="86"/>
      <c r="M544" s="86"/>
      <c r="N544" s="86"/>
      <c r="O544" s="86"/>
    </row>
    <row r="545" spans="1:15" ht="15.75" customHeight="1">
      <c r="A545" s="86"/>
      <c r="B545" s="111"/>
      <c r="C545" s="86"/>
      <c r="D545" s="86"/>
      <c r="E545" s="86"/>
      <c r="F545" s="86"/>
      <c r="G545" s="86"/>
      <c r="H545" s="86"/>
      <c r="I545" s="86"/>
      <c r="J545" s="86"/>
      <c r="K545" s="86"/>
      <c r="L545" s="86"/>
      <c r="M545" s="86"/>
      <c r="N545" s="86"/>
      <c r="O545" s="86"/>
    </row>
    <row r="546" spans="1:15" ht="15.75" customHeight="1">
      <c r="A546" s="86"/>
      <c r="B546" s="111"/>
      <c r="C546" s="86"/>
      <c r="D546" s="86"/>
      <c r="E546" s="86"/>
      <c r="F546" s="86"/>
      <c r="G546" s="86"/>
      <c r="H546" s="86"/>
      <c r="I546" s="86"/>
      <c r="J546" s="86"/>
      <c r="K546" s="86"/>
      <c r="L546" s="86"/>
      <c r="M546" s="86"/>
      <c r="N546" s="86"/>
      <c r="O546" s="86"/>
    </row>
    <row r="547" spans="1:15" ht="15.75" customHeight="1">
      <c r="A547" s="86"/>
      <c r="B547" s="111"/>
      <c r="C547" s="86"/>
      <c r="D547" s="86"/>
      <c r="E547" s="86"/>
      <c r="F547" s="86"/>
      <c r="G547" s="86"/>
      <c r="H547" s="86"/>
      <c r="I547" s="86"/>
      <c r="J547" s="86"/>
      <c r="K547" s="86"/>
      <c r="L547" s="86"/>
      <c r="M547" s="86"/>
      <c r="N547" s="86"/>
      <c r="O547" s="86"/>
    </row>
    <row r="548" spans="1:15" ht="15.75" customHeight="1">
      <c r="A548" s="86"/>
      <c r="B548" s="111"/>
      <c r="C548" s="86"/>
      <c r="D548" s="86"/>
      <c r="E548" s="86"/>
      <c r="F548" s="86"/>
      <c r="G548" s="86"/>
      <c r="H548" s="86"/>
      <c r="I548" s="86"/>
      <c r="J548" s="86"/>
      <c r="K548" s="86"/>
      <c r="L548" s="86"/>
      <c r="M548" s="86"/>
      <c r="N548" s="86"/>
      <c r="O548" s="86"/>
    </row>
    <row r="549" spans="1:15" ht="15.75" customHeight="1">
      <c r="A549" s="86"/>
      <c r="B549" s="111"/>
      <c r="C549" s="86"/>
      <c r="D549" s="86"/>
      <c r="E549" s="86"/>
      <c r="F549" s="86"/>
      <c r="G549" s="86"/>
      <c r="H549" s="86"/>
      <c r="I549" s="86"/>
      <c r="J549" s="86"/>
      <c r="K549" s="86"/>
      <c r="L549" s="86"/>
      <c r="M549" s="86"/>
      <c r="N549" s="86"/>
      <c r="O549" s="86"/>
    </row>
    <row r="550" spans="1:15" ht="15.75" customHeight="1">
      <c r="A550" s="86"/>
      <c r="B550" s="111"/>
      <c r="C550" s="86"/>
      <c r="D550" s="86"/>
      <c r="E550" s="86"/>
      <c r="F550" s="86"/>
      <c r="G550" s="86"/>
      <c r="H550" s="86"/>
      <c r="I550" s="86"/>
      <c r="J550" s="86"/>
      <c r="K550" s="86"/>
      <c r="L550" s="86"/>
      <c r="M550" s="86"/>
      <c r="N550" s="86"/>
      <c r="O550" s="86"/>
    </row>
    <row r="551" spans="1:15" ht="15.75" customHeight="1">
      <c r="A551" s="86"/>
      <c r="B551" s="111"/>
      <c r="C551" s="86"/>
      <c r="D551" s="86"/>
      <c r="E551" s="86"/>
      <c r="F551" s="86"/>
      <c r="G551" s="86"/>
      <c r="H551" s="86"/>
      <c r="I551" s="86"/>
      <c r="J551" s="86"/>
      <c r="K551" s="86"/>
      <c r="L551" s="86"/>
      <c r="M551" s="86"/>
      <c r="N551" s="86"/>
      <c r="O551" s="86"/>
    </row>
    <row r="552" spans="1:15" ht="15.75" customHeight="1">
      <c r="A552" s="86"/>
      <c r="B552" s="111"/>
      <c r="C552" s="86"/>
      <c r="D552" s="86"/>
      <c r="E552" s="86"/>
      <c r="F552" s="86"/>
      <c r="G552" s="86"/>
      <c r="H552" s="86"/>
      <c r="I552" s="86"/>
      <c r="J552" s="86"/>
      <c r="K552" s="86"/>
      <c r="L552" s="86"/>
      <c r="M552" s="86"/>
      <c r="N552" s="86"/>
      <c r="O552" s="86"/>
    </row>
    <row r="553" spans="1:15" ht="15.75" customHeight="1">
      <c r="A553" s="86"/>
      <c r="B553" s="111"/>
      <c r="C553" s="86"/>
      <c r="D553" s="86"/>
      <c r="E553" s="86"/>
      <c r="F553" s="86"/>
      <c r="G553" s="86"/>
      <c r="H553" s="86"/>
      <c r="I553" s="86"/>
      <c r="J553" s="86"/>
      <c r="K553" s="86"/>
      <c r="L553" s="86"/>
      <c r="M553" s="86"/>
      <c r="N553" s="86"/>
      <c r="O553" s="86"/>
    </row>
    <row r="554" spans="1:15" ht="15.75" customHeight="1">
      <c r="A554" s="86"/>
      <c r="B554" s="111"/>
      <c r="C554" s="86"/>
      <c r="D554" s="86"/>
      <c r="E554" s="86"/>
      <c r="F554" s="86"/>
      <c r="G554" s="86"/>
      <c r="H554" s="86"/>
      <c r="I554" s="86"/>
      <c r="J554" s="86"/>
      <c r="K554" s="86"/>
      <c r="L554" s="86"/>
      <c r="M554" s="86"/>
      <c r="N554" s="86"/>
      <c r="O554" s="86"/>
    </row>
    <row r="555" spans="1:15" ht="15.75" customHeight="1">
      <c r="A555" s="86"/>
      <c r="B555" s="111"/>
      <c r="C555" s="86"/>
      <c r="D555" s="86"/>
      <c r="E555" s="86"/>
      <c r="F555" s="86"/>
      <c r="G555" s="86"/>
      <c r="H555" s="86"/>
      <c r="I555" s="86"/>
      <c r="J555" s="86"/>
      <c r="K555" s="86"/>
      <c r="L555" s="86"/>
      <c r="M555" s="86"/>
      <c r="N555" s="86"/>
      <c r="O555" s="86"/>
    </row>
    <row r="556" spans="1:15" ht="15.75" customHeight="1">
      <c r="A556" s="86"/>
      <c r="B556" s="111"/>
      <c r="C556" s="86"/>
      <c r="D556" s="86"/>
      <c r="E556" s="86"/>
      <c r="F556" s="86"/>
      <c r="G556" s="86"/>
      <c r="H556" s="86"/>
      <c r="I556" s="86"/>
      <c r="J556" s="86"/>
      <c r="K556" s="86"/>
      <c r="L556" s="86"/>
      <c r="M556" s="86"/>
      <c r="N556" s="86"/>
      <c r="O556" s="86"/>
    </row>
    <row r="557" spans="1:15" ht="15.75" customHeight="1">
      <c r="A557" s="86"/>
      <c r="B557" s="111"/>
      <c r="C557" s="86"/>
      <c r="D557" s="86"/>
      <c r="E557" s="86"/>
      <c r="F557" s="86"/>
      <c r="G557" s="86"/>
      <c r="H557" s="86"/>
      <c r="I557" s="86"/>
      <c r="J557" s="86"/>
      <c r="K557" s="86"/>
      <c r="L557" s="86"/>
      <c r="M557" s="86"/>
      <c r="N557" s="86"/>
      <c r="O557" s="86"/>
    </row>
    <row r="558" spans="1:15" ht="15.75" customHeight="1">
      <c r="A558" s="86"/>
      <c r="B558" s="111"/>
      <c r="C558" s="86"/>
      <c r="D558" s="86"/>
      <c r="E558" s="86"/>
      <c r="F558" s="86"/>
      <c r="G558" s="86"/>
      <c r="H558" s="86"/>
      <c r="I558" s="86"/>
      <c r="J558" s="86"/>
      <c r="K558" s="86"/>
      <c r="L558" s="86"/>
      <c r="M558" s="86"/>
      <c r="N558" s="86"/>
      <c r="O558" s="86"/>
    </row>
    <row r="559" spans="1:15" ht="15.75" customHeight="1">
      <c r="A559" s="86"/>
      <c r="B559" s="111"/>
      <c r="C559" s="86"/>
      <c r="D559" s="86"/>
      <c r="E559" s="86"/>
      <c r="F559" s="86"/>
      <c r="G559" s="86"/>
      <c r="H559" s="86"/>
      <c r="I559" s="86"/>
      <c r="J559" s="86"/>
      <c r="K559" s="86"/>
      <c r="L559" s="86"/>
      <c r="M559" s="86"/>
      <c r="N559" s="86"/>
      <c r="O559" s="86"/>
    </row>
    <row r="560" spans="1:15" ht="15.75" customHeight="1">
      <c r="A560" s="86"/>
      <c r="B560" s="111"/>
      <c r="C560" s="86"/>
      <c r="D560" s="86"/>
      <c r="E560" s="86"/>
      <c r="F560" s="86"/>
      <c r="G560" s="86"/>
      <c r="H560" s="86"/>
      <c r="I560" s="86"/>
      <c r="J560" s="86"/>
      <c r="K560" s="86"/>
      <c r="L560" s="86"/>
      <c r="M560" s="86"/>
      <c r="N560" s="86"/>
      <c r="O560" s="86"/>
    </row>
    <row r="561" spans="1:15" ht="15.75" customHeight="1">
      <c r="A561" s="86"/>
      <c r="B561" s="111"/>
      <c r="C561" s="86"/>
      <c r="D561" s="86"/>
      <c r="E561" s="86"/>
      <c r="F561" s="86"/>
      <c r="G561" s="86"/>
      <c r="H561" s="86"/>
      <c r="I561" s="86"/>
      <c r="J561" s="86"/>
      <c r="K561" s="86"/>
      <c r="L561" s="86"/>
      <c r="M561" s="86"/>
      <c r="N561" s="86"/>
      <c r="O561" s="86"/>
    </row>
    <row r="562" spans="1:15" ht="15.75" customHeight="1">
      <c r="A562" s="86"/>
      <c r="B562" s="111"/>
      <c r="C562" s="86"/>
      <c r="D562" s="86"/>
      <c r="E562" s="86"/>
      <c r="F562" s="86"/>
      <c r="G562" s="86"/>
      <c r="H562" s="86"/>
      <c r="I562" s="86"/>
      <c r="J562" s="86"/>
      <c r="K562" s="86"/>
      <c r="L562" s="86"/>
      <c r="M562" s="86"/>
      <c r="N562" s="86"/>
      <c r="O562" s="86"/>
    </row>
    <row r="563" spans="1:15" ht="15.75" customHeight="1">
      <c r="A563" s="86"/>
      <c r="B563" s="111"/>
      <c r="C563" s="86"/>
      <c r="D563" s="86"/>
      <c r="E563" s="86"/>
      <c r="F563" s="86"/>
      <c r="G563" s="86"/>
      <c r="H563" s="86"/>
      <c r="I563" s="86"/>
      <c r="J563" s="86"/>
      <c r="K563" s="86"/>
      <c r="L563" s="86"/>
      <c r="M563" s="86"/>
      <c r="N563" s="86"/>
      <c r="O563" s="86"/>
    </row>
    <row r="564" spans="1:15" ht="15.75" customHeight="1">
      <c r="A564" s="86"/>
      <c r="B564" s="111"/>
      <c r="C564" s="86"/>
      <c r="D564" s="86"/>
      <c r="E564" s="86"/>
      <c r="F564" s="86"/>
      <c r="G564" s="86"/>
      <c r="H564" s="86"/>
      <c r="I564" s="86"/>
      <c r="J564" s="86"/>
      <c r="K564" s="86"/>
      <c r="L564" s="86"/>
      <c r="M564" s="86"/>
      <c r="N564" s="86"/>
      <c r="O564" s="86"/>
    </row>
    <row r="565" spans="1:15" ht="15.75" customHeight="1">
      <c r="A565" s="86"/>
      <c r="B565" s="111"/>
      <c r="C565" s="86"/>
      <c r="D565" s="86"/>
      <c r="E565" s="86"/>
      <c r="F565" s="86"/>
      <c r="G565" s="86"/>
      <c r="H565" s="86"/>
      <c r="I565" s="86"/>
      <c r="J565" s="86"/>
      <c r="K565" s="86"/>
      <c r="L565" s="86"/>
      <c r="M565" s="86"/>
      <c r="N565" s="86"/>
      <c r="O565" s="86"/>
    </row>
    <row r="566" spans="1:15" ht="15.75" customHeight="1">
      <c r="A566" s="86"/>
      <c r="B566" s="111"/>
      <c r="C566" s="86"/>
      <c r="D566" s="86"/>
      <c r="E566" s="86"/>
      <c r="F566" s="86"/>
      <c r="G566" s="86"/>
      <c r="H566" s="86"/>
      <c r="I566" s="86"/>
      <c r="J566" s="86"/>
      <c r="K566" s="86"/>
      <c r="L566" s="86"/>
      <c r="M566" s="86"/>
      <c r="N566" s="86"/>
      <c r="O566" s="86"/>
    </row>
    <row r="567" spans="1:15" ht="15.75" customHeight="1">
      <c r="A567" s="86"/>
      <c r="B567" s="111"/>
      <c r="C567" s="86"/>
      <c r="D567" s="86"/>
      <c r="E567" s="86"/>
      <c r="F567" s="86"/>
      <c r="G567" s="86"/>
      <c r="H567" s="86"/>
      <c r="I567" s="86"/>
      <c r="J567" s="86"/>
      <c r="K567" s="86"/>
      <c r="L567" s="86"/>
      <c r="M567" s="86"/>
      <c r="N567" s="86"/>
      <c r="O567" s="86"/>
    </row>
    <row r="568" spans="1:15" ht="15.75" customHeight="1">
      <c r="A568" s="86"/>
      <c r="B568" s="111"/>
      <c r="C568" s="86"/>
      <c r="D568" s="86"/>
      <c r="E568" s="86"/>
      <c r="F568" s="86"/>
      <c r="G568" s="86"/>
      <c r="H568" s="86"/>
      <c r="I568" s="86"/>
      <c r="J568" s="86"/>
      <c r="K568" s="86"/>
      <c r="L568" s="86"/>
      <c r="M568" s="86"/>
      <c r="N568" s="86"/>
      <c r="O568" s="86"/>
    </row>
    <row r="569" spans="1:15" ht="15.75" customHeight="1">
      <c r="A569" s="86"/>
      <c r="B569" s="111"/>
      <c r="C569" s="86"/>
      <c r="D569" s="86"/>
      <c r="E569" s="86"/>
      <c r="F569" s="86"/>
      <c r="G569" s="86"/>
      <c r="H569" s="86"/>
      <c r="I569" s="86"/>
      <c r="J569" s="86"/>
      <c r="K569" s="86"/>
      <c r="L569" s="86"/>
      <c r="M569" s="86"/>
      <c r="N569" s="86"/>
      <c r="O569" s="86"/>
    </row>
    <row r="570" spans="1:15" ht="15.75" customHeight="1">
      <c r="A570" s="86"/>
      <c r="B570" s="111"/>
      <c r="C570" s="86"/>
      <c r="D570" s="86"/>
      <c r="E570" s="86"/>
      <c r="F570" s="86"/>
      <c r="G570" s="86"/>
      <c r="H570" s="86"/>
      <c r="I570" s="86"/>
      <c r="J570" s="86"/>
      <c r="K570" s="86"/>
      <c r="L570" s="86"/>
      <c r="M570" s="86"/>
      <c r="N570" s="86"/>
      <c r="O570" s="86"/>
    </row>
    <row r="571" spans="1:15" ht="15.75" customHeight="1">
      <c r="A571" s="86"/>
      <c r="B571" s="111"/>
      <c r="C571" s="86"/>
      <c r="D571" s="86"/>
      <c r="E571" s="86"/>
      <c r="F571" s="86"/>
      <c r="G571" s="86"/>
      <c r="H571" s="86"/>
      <c r="I571" s="86"/>
      <c r="J571" s="86"/>
      <c r="K571" s="86"/>
      <c r="L571" s="86"/>
      <c r="M571" s="86"/>
      <c r="N571" s="86"/>
      <c r="O571" s="86"/>
    </row>
    <row r="572" spans="1:15" ht="15.75" customHeight="1">
      <c r="A572" s="86"/>
      <c r="B572" s="111"/>
      <c r="C572" s="86"/>
      <c r="D572" s="86"/>
      <c r="E572" s="86"/>
      <c r="F572" s="86"/>
      <c r="G572" s="86"/>
      <c r="H572" s="86"/>
      <c r="I572" s="86"/>
      <c r="J572" s="86"/>
      <c r="K572" s="86"/>
      <c r="L572" s="86"/>
      <c r="M572" s="86"/>
      <c r="N572" s="86"/>
      <c r="O572" s="86"/>
    </row>
    <row r="573" spans="1:15" ht="15.75" customHeight="1">
      <c r="A573" s="86"/>
      <c r="B573" s="111"/>
      <c r="C573" s="86"/>
      <c r="D573" s="86"/>
      <c r="E573" s="86"/>
      <c r="F573" s="86"/>
      <c r="G573" s="86"/>
      <c r="H573" s="86"/>
      <c r="I573" s="86"/>
      <c r="J573" s="86"/>
      <c r="K573" s="86"/>
      <c r="L573" s="86"/>
      <c r="M573" s="86"/>
      <c r="N573" s="86"/>
      <c r="O573" s="86"/>
    </row>
    <row r="574" spans="1:15" ht="15.75" customHeight="1">
      <c r="A574" s="86"/>
      <c r="B574" s="111"/>
      <c r="C574" s="86"/>
      <c r="D574" s="86"/>
      <c r="E574" s="86"/>
      <c r="F574" s="86"/>
      <c r="G574" s="86"/>
      <c r="H574" s="86"/>
      <c r="I574" s="86"/>
      <c r="J574" s="86"/>
      <c r="K574" s="86"/>
      <c r="L574" s="86"/>
      <c r="M574" s="86"/>
      <c r="N574" s="86"/>
      <c r="O574" s="86"/>
    </row>
    <row r="575" spans="1:15" ht="15.75" customHeight="1">
      <c r="A575" s="86"/>
      <c r="B575" s="111"/>
      <c r="C575" s="86"/>
      <c r="D575" s="86"/>
      <c r="E575" s="86"/>
      <c r="F575" s="86"/>
      <c r="G575" s="86"/>
      <c r="H575" s="86"/>
      <c r="I575" s="86"/>
      <c r="J575" s="86"/>
      <c r="K575" s="86"/>
      <c r="L575" s="86"/>
      <c r="M575" s="86"/>
      <c r="N575" s="86"/>
      <c r="O575" s="86"/>
    </row>
    <row r="576" spans="1:15" ht="15.75" customHeight="1">
      <c r="A576" s="86"/>
      <c r="B576" s="111"/>
      <c r="C576" s="86"/>
      <c r="D576" s="86"/>
      <c r="E576" s="86"/>
      <c r="F576" s="86"/>
      <c r="G576" s="86"/>
      <c r="H576" s="86"/>
      <c r="I576" s="86"/>
      <c r="J576" s="86"/>
      <c r="K576" s="86"/>
      <c r="L576" s="86"/>
      <c r="M576" s="86"/>
      <c r="N576" s="86"/>
      <c r="O576" s="86"/>
    </row>
    <row r="577" spans="1:15" ht="15.75" customHeight="1">
      <c r="A577" s="86"/>
      <c r="B577" s="111"/>
      <c r="C577" s="86"/>
      <c r="D577" s="86"/>
      <c r="E577" s="86"/>
      <c r="F577" s="86"/>
      <c r="G577" s="86"/>
      <c r="H577" s="86"/>
      <c r="I577" s="86"/>
      <c r="J577" s="86"/>
      <c r="K577" s="86"/>
      <c r="L577" s="86"/>
      <c r="M577" s="86"/>
      <c r="N577" s="86"/>
      <c r="O577" s="86"/>
    </row>
    <row r="578" spans="1:15" ht="15.75" customHeight="1">
      <c r="A578" s="86"/>
      <c r="B578" s="111"/>
      <c r="C578" s="86"/>
      <c r="D578" s="86"/>
      <c r="E578" s="86"/>
      <c r="F578" s="86"/>
      <c r="G578" s="86"/>
      <c r="H578" s="86"/>
      <c r="I578" s="86"/>
      <c r="J578" s="86"/>
      <c r="K578" s="86"/>
      <c r="L578" s="86"/>
      <c r="M578" s="86"/>
      <c r="N578" s="86"/>
      <c r="O578" s="86"/>
    </row>
    <row r="579" spans="1:15" ht="15.75" customHeight="1">
      <c r="A579" s="86"/>
      <c r="B579" s="111"/>
      <c r="C579" s="86"/>
      <c r="D579" s="86"/>
      <c r="E579" s="86"/>
      <c r="F579" s="86"/>
      <c r="G579" s="86"/>
      <c r="H579" s="86"/>
      <c r="I579" s="86"/>
      <c r="J579" s="86"/>
      <c r="K579" s="86"/>
      <c r="L579" s="86"/>
      <c r="M579" s="86"/>
      <c r="N579" s="86"/>
      <c r="O579" s="86"/>
    </row>
    <row r="580" spans="1:15" ht="15.75" customHeight="1">
      <c r="A580" s="86"/>
      <c r="B580" s="111"/>
      <c r="C580" s="86"/>
      <c r="D580" s="86"/>
      <c r="E580" s="86"/>
      <c r="F580" s="86"/>
      <c r="G580" s="86"/>
      <c r="H580" s="86"/>
      <c r="I580" s="86"/>
      <c r="J580" s="86"/>
      <c r="K580" s="86"/>
      <c r="L580" s="86"/>
      <c r="M580" s="86"/>
      <c r="N580" s="86"/>
      <c r="O580" s="86"/>
    </row>
    <row r="581" spans="1:15" ht="15.75" customHeight="1">
      <c r="A581" s="86"/>
      <c r="B581" s="111"/>
      <c r="C581" s="86"/>
      <c r="D581" s="86"/>
      <c r="E581" s="86"/>
      <c r="F581" s="86"/>
      <c r="G581" s="86"/>
      <c r="H581" s="86"/>
      <c r="I581" s="86"/>
      <c r="J581" s="86"/>
      <c r="K581" s="86"/>
      <c r="L581" s="86"/>
      <c r="M581" s="86"/>
      <c r="N581" s="86"/>
      <c r="O581" s="86"/>
    </row>
    <row r="582" spans="1:15" ht="15.75" customHeight="1">
      <c r="A582" s="86"/>
      <c r="B582" s="111"/>
      <c r="C582" s="86"/>
      <c r="D582" s="86"/>
      <c r="E582" s="86"/>
      <c r="F582" s="86"/>
      <c r="G582" s="86"/>
      <c r="H582" s="86"/>
      <c r="I582" s="86"/>
      <c r="J582" s="86"/>
      <c r="K582" s="86"/>
      <c r="L582" s="86"/>
      <c r="M582" s="86"/>
      <c r="N582" s="86"/>
      <c r="O582" s="86"/>
    </row>
    <row r="583" spans="1:15" ht="15.75" customHeight="1">
      <c r="A583" s="86"/>
      <c r="B583" s="111"/>
      <c r="C583" s="86"/>
      <c r="D583" s="86"/>
      <c r="E583" s="86"/>
      <c r="F583" s="86"/>
      <c r="G583" s="86"/>
      <c r="H583" s="86"/>
      <c r="I583" s="86"/>
      <c r="J583" s="86"/>
      <c r="K583" s="86"/>
      <c r="L583" s="86"/>
      <c r="M583" s="86"/>
      <c r="N583" s="86"/>
      <c r="O583" s="86"/>
    </row>
    <row r="584" spans="1:15" ht="15.75" customHeight="1">
      <c r="A584" s="86"/>
      <c r="B584" s="111"/>
      <c r="C584" s="86"/>
      <c r="D584" s="86"/>
      <c r="E584" s="86"/>
      <c r="F584" s="86"/>
      <c r="G584" s="86"/>
      <c r="H584" s="86"/>
      <c r="I584" s="86"/>
      <c r="J584" s="86"/>
      <c r="K584" s="86"/>
      <c r="L584" s="86"/>
      <c r="M584" s="86"/>
      <c r="N584" s="86"/>
      <c r="O584" s="86"/>
    </row>
    <row r="585" spans="1:15" ht="15.75" customHeight="1">
      <c r="A585" s="86"/>
      <c r="B585" s="111"/>
      <c r="C585" s="86"/>
      <c r="D585" s="86"/>
      <c r="E585" s="86"/>
      <c r="F585" s="86"/>
      <c r="G585" s="86"/>
      <c r="H585" s="86"/>
      <c r="I585" s="86"/>
      <c r="J585" s="86"/>
      <c r="K585" s="86"/>
      <c r="L585" s="86"/>
      <c r="M585" s="86"/>
      <c r="N585" s="86"/>
      <c r="O585" s="86"/>
    </row>
    <row r="586" spans="1:15" ht="15.75" customHeight="1">
      <c r="A586" s="86"/>
      <c r="B586" s="111"/>
      <c r="C586" s="86"/>
      <c r="D586" s="86"/>
      <c r="E586" s="86"/>
      <c r="F586" s="86"/>
      <c r="G586" s="86"/>
      <c r="H586" s="86"/>
      <c r="I586" s="86"/>
      <c r="J586" s="86"/>
      <c r="K586" s="86"/>
      <c r="L586" s="86"/>
      <c r="M586" s="86"/>
      <c r="N586" s="86"/>
      <c r="O586" s="86"/>
    </row>
    <row r="587" spans="1:15" ht="15.75" customHeight="1">
      <c r="A587" s="86"/>
      <c r="B587" s="111"/>
      <c r="C587" s="86"/>
      <c r="D587" s="86"/>
      <c r="E587" s="86"/>
      <c r="F587" s="86"/>
      <c r="G587" s="86"/>
      <c r="H587" s="86"/>
      <c r="I587" s="86"/>
      <c r="J587" s="86"/>
      <c r="K587" s="86"/>
      <c r="L587" s="86"/>
      <c r="M587" s="86"/>
      <c r="N587" s="86"/>
      <c r="O587" s="86"/>
    </row>
    <row r="588" spans="1:15" ht="15.75" customHeight="1">
      <c r="A588" s="86"/>
      <c r="B588" s="111"/>
      <c r="C588" s="86"/>
      <c r="D588" s="86"/>
      <c r="E588" s="86"/>
      <c r="F588" s="86"/>
      <c r="G588" s="86"/>
      <c r="H588" s="86"/>
      <c r="I588" s="86"/>
      <c r="J588" s="86"/>
      <c r="K588" s="86"/>
      <c r="L588" s="86"/>
      <c r="M588" s="86"/>
      <c r="N588" s="86"/>
      <c r="O588" s="86"/>
    </row>
    <row r="589" spans="1:15" ht="15.75" customHeight="1">
      <c r="A589" s="86"/>
      <c r="B589" s="111"/>
      <c r="C589" s="86"/>
      <c r="D589" s="86"/>
      <c r="E589" s="86"/>
      <c r="F589" s="86"/>
      <c r="G589" s="86"/>
      <c r="H589" s="86"/>
      <c r="I589" s="86"/>
      <c r="J589" s="86"/>
      <c r="K589" s="86"/>
      <c r="L589" s="86"/>
      <c r="M589" s="86"/>
      <c r="N589" s="86"/>
      <c r="O589" s="86"/>
    </row>
    <row r="590" spans="1:15" ht="15.75" customHeight="1">
      <c r="A590" s="86"/>
      <c r="B590" s="111"/>
      <c r="C590" s="86"/>
      <c r="D590" s="86"/>
      <c r="E590" s="86"/>
      <c r="F590" s="86"/>
      <c r="G590" s="86"/>
      <c r="H590" s="86"/>
      <c r="I590" s="86"/>
      <c r="J590" s="86"/>
      <c r="K590" s="86"/>
      <c r="L590" s="86"/>
      <c r="M590" s="86"/>
      <c r="N590" s="86"/>
      <c r="O590" s="86"/>
    </row>
    <row r="591" spans="1:15" ht="15.75" customHeight="1">
      <c r="A591" s="86"/>
      <c r="B591" s="111"/>
      <c r="C591" s="86"/>
      <c r="D591" s="86"/>
      <c r="E591" s="86"/>
      <c r="F591" s="86"/>
      <c r="G591" s="86"/>
      <c r="H591" s="86"/>
      <c r="I591" s="86"/>
      <c r="J591" s="86"/>
      <c r="K591" s="86"/>
      <c r="L591" s="86"/>
      <c r="M591" s="86"/>
      <c r="N591" s="86"/>
      <c r="O591" s="86"/>
    </row>
    <row r="592" spans="1:15" ht="15.75" customHeight="1">
      <c r="A592" s="86"/>
      <c r="B592" s="111"/>
      <c r="C592" s="86"/>
      <c r="D592" s="86"/>
      <c r="E592" s="86"/>
      <c r="F592" s="86"/>
      <c r="G592" s="86"/>
      <c r="H592" s="86"/>
      <c r="I592" s="86"/>
      <c r="J592" s="86"/>
      <c r="K592" s="86"/>
      <c r="L592" s="86"/>
      <c r="M592" s="86"/>
      <c r="N592" s="86"/>
      <c r="O592" s="86"/>
    </row>
    <row r="593" spans="1:15" ht="15.75" customHeight="1">
      <c r="A593" s="86"/>
      <c r="B593" s="111"/>
      <c r="C593" s="86"/>
      <c r="D593" s="86"/>
      <c r="E593" s="86"/>
      <c r="F593" s="86"/>
      <c r="G593" s="86"/>
      <c r="H593" s="86"/>
      <c r="I593" s="86"/>
      <c r="J593" s="86"/>
      <c r="K593" s="86"/>
      <c r="L593" s="86"/>
      <c r="M593" s="86"/>
      <c r="N593" s="86"/>
      <c r="O593" s="86"/>
    </row>
    <row r="594" spans="1:15" ht="15.75" customHeight="1">
      <c r="A594" s="86"/>
      <c r="B594" s="111"/>
      <c r="C594" s="86"/>
      <c r="D594" s="86"/>
      <c r="E594" s="86"/>
      <c r="F594" s="86"/>
      <c r="G594" s="86"/>
      <c r="H594" s="86"/>
      <c r="I594" s="86"/>
      <c r="J594" s="86"/>
      <c r="K594" s="86"/>
      <c r="L594" s="86"/>
      <c r="M594" s="86"/>
      <c r="N594" s="86"/>
      <c r="O594" s="86"/>
    </row>
    <row r="595" spans="1:15" ht="15.75" customHeight="1">
      <c r="A595" s="86"/>
      <c r="B595" s="111"/>
      <c r="C595" s="86"/>
      <c r="D595" s="86"/>
      <c r="E595" s="86"/>
      <c r="F595" s="86"/>
      <c r="G595" s="86"/>
      <c r="H595" s="86"/>
      <c r="I595" s="86"/>
      <c r="J595" s="86"/>
      <c r="K595" s="86"/>
      <c r="L595" s="86"/>
      <c r="M595" s="86"/>
      <c r="N595" s="86"/>
      <c r="O595" s="86"/>
    </row>
    <row r="596" spans="1:15" ht="15.75" customHeight="1">
      <c r="A596" s="86"/>
      <c r="B596" s="111"/>
      <c r="C596" s="86"/>
      <c r="D596" s="86"/>
      <c r="E596" s="86"/>
      <c r="F596" s="86"/>
      <c r="G596" s="86"/>
      <c r="H596" s="86"/>
      <c r="I596" s="86"/>
      <c r="J596" s="86"/>
      <c r="K596" s="86"/>
      <c r="L596" s="86"/>
      <c r="M596" s="86"/>
      <c r="N596" s="86"/>
      <c r="O596" s="86"/>
    </row>
    <row r="597" spans="1:15" ht="15.75" customHeight="1">
      <c r="A597" s="86"/>
      <c r="B597" s="111"/>
      <c r="C597" s="86"/>
      <c r="D597" s="86"/>
      <c r="E597" s="86"/>
      <c r="F597" s="86"/>
      <c r="G597" s="86"/>
      <c r="H597" s="86"/>
      <c r="I597" s="86"/>
      <c r="J597" s="86"/>
      <c r="K597" s="86"/>
      <c r="L597" s="86"/>
      <c r="M597" s="86"/>
      <c r="N597" s="86"/>
      <c r="O597" s="86"/>
    </row>
    <row r="598" spans="1:15" ht="15.75" customHeight="1">
      <c r="A598" s="86"/>
      <c r="B598" s="111"/>
      <c r="C598" s="86"/>
      <c r="D598" s="86"/>
      <c r="E598" s="86"/>
      <c r="F598" s="86"/>
      <c r="G598" s="86"/>
      <c r="H598" s="86"/>
      <c r="I598" s="86"/>
      <c r="J598" s="86"/>
      <c r="K598" s="86"/>
      <c r="L598" s="86"/>
      <c r="M598" s="86"/>
      <c r="N598" s="86"/>
      <c r="O598" s="86"/>
    </row>
    <row r="599" spans="1:15" ht="15.75" customHeight="1">
      <c r="A599" s="86"/>
      <c r="B599" s="111"/>
      <c r="C599" s="86"/>
      <c r="D599" s="86"/>
      <c r="E599" s="86"/>
      <c r="F599" s="86"/>
      <c r="G599" s="86"/>
      <c r="H599" s="86"/>
      <c r="I599" s="86"/>
      <c r="J599" s="86"/>
      <c r="K599" s="86"/>
      <c r="L599" s="86"/>
      <c r="M599" s="86"/>
      <c r="N599" s="86"/>
      <c r="O599" s="86"/>
    </row>
    <row r="600" spans="1:15" ht="15.75" customHeight="1">
      <c r="A600" s="86"/>
      <c r="B600" s="111"/>
      <c r="C600" s="86"/>
      <c r="D600" s="86"/>
      <c r="E600" s="86"/>
      <c r="F600" s="86"/>
      <c r="G600" s="86"/>
      <c r="H600" s="86"/>
      <c r="I600" s="86"/>
      <c r="J600" s="86"/>
      <c r="K600" s="86"/>
      <c r="L600" s="86"/>
      <c r="M600" s="86"/>
      <c r="N600" s="86"/>
      <c r="O600" s="86"/>
    </row>
    <row r="601" spans="1:15" ht="15.75" customHeight="1">
      <c r="A601" s="86"/>
      <c r="B601" s="111"/>
      <c r="C601" s="86"/>
      <c r="D601" s="86"/>
      <c r="E601" s="86"/>
      <c r="F601" s="86"/>
      <c r="G601" s="86"/>
      <c r="H601" s="86"/>
      <c r="I601" s="86"/>
      <c r="J601" s="86"/>
      <c r="K601" s="86"/>
      <c r="L601" s="86"/>
      <c r="M601" s="86"/>
      <c r="N601" s="86"/>
      <c r="O601" s="86"/>
    </row>
    <row r="602" spans="1:15" ht="15.75" customHeight="1">
      <c r="A602" s="86"/>
      <c r="B602" s="111"/>
      <c r="C602" s="86"/>
      <c r="D602" s="86"/>
      <c r="E602" s="86"/>
      <c r="F602" s="86"/>
      <c r="G602" s="86"/>
      <c r="H602" s="86"/>
      <c r="I602" s="86"/>
      <c r="J602" s="86"/>
      <c r="K602" s="86"/>
      <c r="L602" s="86"/>
      <c r="M602" s="86"/>
      <c r="N602" s="86"/>
      <c r="O602" s="86"/>
    </row>
    <row r="603" spans="1:15" ht="15.75" customHeight="1">
      <c r="A603" s="86"/>
      <c r="B603" s="111"/>
      <c r="C603" s="86"/>
      <c r="D603" s="86"/>
      <c r="E603" s="86"/>
      <c r="F603" s="86"/>
      <c r="G603" s="86"/>
      <c r="H603" s="86"/>
      <c r="I603" s="86"/>
      <c r="J603" s="86"/>
      <c r="K603" s="86"/>
      <c r="L603" s="86"/>
      <c r="M603" s="86"/>
      <c r="N603" s="86"/>
      <c r="O603" s="86"/>
    </row>
    <row r="604" spans="1:15" ht="15.75" customHeight="1">
      <c r="A604" s="86"/>
      <c r="B604" s="111"/>
      <c r="C604" s="86"/>
      <c r="D604" s="86"/>
      <c r="E604" s="86"/>
      <c r="F604" s="86"/>
      <c r="G604" s="86"/>
      <c r="H604" s="86"/>
      <c r="I604" s="86"/>
      <c r="J604" s="86"/>
      <c r="K604" s="86"/>
      <c r="L604" s="86"/>
      <c r="M604" s="86"/>
      <c r="N604" s="86"/>
      <c r="O604" s="86"/>
    </row>
    <row r="605" spans="1:15" ht="15.75" customHeight="1">
      <c r="A605" s="86"/>
      <c r="B605" s="111"/>
      <c r="C605" s="86"/>
      <c r="D605" s="86"/>
      <c r="E605" s="86"/>
      <c r="F605" s="86"/>
      <c r="G605" s="86"/>
      <c r="H605" s="86"/>
      <c r="I605" s="86"/>
      <c r="J605" s="86"/>
      <c r="K605" s="86"/>
      <c r="L605" s="86"/>
      <c r="M605" s="86"/>
      <c r="N605" s="86"/>
      <c r="O605" s="86"/>
    </row>
    <row r="606" spans="1:15" ht="15.75" customHeight="1">
      <c r="A606" s="86"/>
      <c r="B606" s="111"/>
      <c r="C606" s="86"/>
      <c r="D606" s="86"/>
      <c r="E606" s="86"/>
      <c r="F606" s="86"/>
      <c r="G606" s="86"/>
      <c r="H606" s="86"/>
      <c r="I606" s="86"/>
      <c r="J606" s="86"/>
      <c r="K606" s="86"/>
      <c r="L606" s="86"/>
      <c r="M606" s="86"/>
      <c r="N606" s="86"/>
      <c r="O606" s="86"/>
    </row>
    <row r="607" spans="1:15" ht="15.75" customHeight="1">
      <c r="A607" s="86"/>
      <c r="B607" s="111"/>
      <c r="C607" s="86"/>
      <c r="D607" s="86"/>
      <c r="E607" s="86"/>
      <c r="F607" s="86"/>
      <c r="G607" s="86"/>
      <c r="H607" s="86"/>
      <c r="I607" s="86"/>
      <c r="J607" s="86"/>
      <c r="K607" s="86"/>
      <c r="L607" s="86"/>
      <c r="M607" s="86"/>
      <c r="N607" s="86"/>
      <c r="O607" s="86"/>
    </row>
    <row r="608" spans="1:15" ht="15.75" customHeight="1">
      <c r="A608" s="86"/>
      <c r="B608" s="111"/>
      <c r="C608" s="86"/>
      <c r="D608" s="86"/>
      <c r="E608" s="86"/>
      <c r="F608" s="86"/>
      <c r="G608" s="86"/>
      <c r="H608" s="86"/>
      <c r="I608" s="86"/>
      <c r="J608" s="86"/>
      <c r="K608" s="86"/>
      <c r="L608" s="86"/>
      <c r="M608" s="86"/>
      <c r="N608" s="86"/>
      <c r="O608" s="86"/>
    </row>
    <row r="609" spans="1:15" ht="15.75" customHeight="1">
      <c r="A609" s="86"/>
      <c r="B609" s="111"/>
      <c r="C609" s="86"/>
      <c r="D609" s="86"/>
      <c r="E609" s="86"/>
      <c r="F609" s="86"/>
      <c r="G609" s="86"/>
      <c r="H609" s="86"/>
      <c r="I609" s="86"/>
      <c r="J609" s="86"/>
      <c r="K609" s="86"/>
      <c r="L609" s="86"/>
      <c r="M609" s="86"/>
      <c r="N609" s="86"/>
      <c r="O609" s="86"/>
    </row>
    <row r="610" spans="1:15" ht="15.75" customHeight="1">
      <c r="A610" s="86"/>
      <c r="B610" s="111"/>
      <c r="C610" s="86"/>
      <c r="D610" s="86"/>
      <c r="E610" s="86"/>
      <c r="F610" s="86"/>
      <c r="G610" s="86"/>
      <c r="H610" s="86"/>
      <c r="I610" s="86"/>
      <c r="J610" s="86"/>
      <c r="K610" s="86"/>
      <c r="L610" s="86"/>
      <c r="M610" s="86"/>
      <c r="N610" s="86"/>
      <c r="O610" s="86"/>
    </row>
    <row r="611" spans="1:15" ht="15.75" customHeight="1">
      <c r="A611" s="86"/>
      <c r="B611" s="111"/>
      <c r="C611" s="86"/>
      <c r="D611" s="86"/>
      <c r="E611" s="86"/>
      <c r="F611" s="86"/>
      <c r="G611" s="86"/>
      <c r="H611" s="86"/>
      <c r="I611" s="86"/>
      <c r="J611" s="86"/>
      <c r="K611" s="86"/>
      <c r="L611" s="86"/>
      <c r="M611" s="86"/>
      <c r="N611" s="86"/>
      <c r="O611" s="86"/>
    </row>
    <row r="612" spans="1:15" ht="15.75" customHeight="1">
      <c r="A612" s="86"/>
      <c r="B612" s="111"/>
      <c r="C612" s="86"/>
      <c r="D612" s="86"/>
      <c r="E612" s="86"/>
      <c r="F612" s="86"/>
      <c r="G612" s="86"/>
      <c r="H612" s="86"/>
      <c r="I612" s="86"/>
      <c r="J612" s="86"/>
      <c r="K612" s="86"/>
      <c r="L612" s="86"/>
      <c r="M612" s="86"/>
      <c r="N612" s="86"/>
      <c r="O612" s="86"/>
    </row>
    <row r="613" spans="1:15" ht="15.75" customHeight="1">
      <c r="A613" s="86"/>
      <c r="B613" s="111"/>
      <c r="C613" s="86"/>
      <c r="D613" s="86"/>
      <c r="E613" s="86"/>
      <c r="F613" s="86"/>
      <c r="G613" s="86"/>
      <c r="H613" s="86"/>
      <c r="I613" s="86"/>
      <c r="J613" s="86"/>
      <c r="K613" s="86"/>
      <c r="L613" s="86"/>
      <c r="M613" s="86"/>
      <c r="N613" s="86"/>
      <c r="O613" s="86"/>
    </row>
    <row r="614" spans="1:15" ht="15.75" customHeight="1">
      <c r="A614" s="86"/>
      <c r="B614" s="111"/>
      <c r="C614" s="86"/>
      <c r="D614" s="86"/>
      <c r="E614" s="86"/>
      <c r="F614" s="86"/>
      <c r="G614" s="86"/>
      <c r="H614" s="86"/>
      <c r="I614" s="86"/>
      <c r="J614" s="86"/>
      <c r="K614" s="86"/>
      <c r="L614" s="86"/>
      <c r="M614" s="86"/>
      <c r="N614" s="86"/>
      <c r="O614" s="86"/>
    </row>
    <row r="615" spans="1:15" ht="15.75" customHeight="1">
      <c r="A615" s="86"/>
      <c r="B615" s="111"/>
      <c r="C615" s="86"/>
      <c r="D615" s="86"/>
      <c r="E615" s="86"/>
      <c r="F615" s="86"/>
      <c r="G615" s="86"/>
      <c r="H615" s="86"/>
      <c r="I615" s="86"/>
      <c r="J615" s="86"/>
      <c r="K615" s="86"/>
      <c r="L615" s="86"/>
      <c r="M615" s="86"/>
      <c r="N615" s="86"/>
      <c r="O615" s="86"/>
    </row>
    <row r="616" spans="1:15" ht="15.75" customHeight="1">
      <c r="A616" s="86"/>
      <c r="B616" s="111"/>
      <c r="C616" s="86"/>
      <c r="D616" s="86"/>
      <c r="E616" s="86"/>
      <c r="F616" s="86"/>
      <c r="G616" s="86"/>
      <c r="H616" s="86"/>
      <c r="I616" s="86"/>
      <c r="J616" s="86"/>
      <c r="K616" s="86"/>
      <c r="L616" s="86"/>
      <c r="M616" s="86"/>
      <c r="N616" s="86"/>
      <c r="O616" s="86"/>
    </row>
    <row r="617" spans="1:15" ht="15.75" customHeight="1">
      <c r="A617" s="86"/>
      <c r="B617" s="111"/>
      <c r="C617" s="86"/>
      <c r="D617" s="86"/>
      <c r="E617" s="86"/>
      <c r="F617" s="86"/>
      <c r="G617" s="86"/>
      <c r="H617" s="86"/>
      <c r="I617" s="86"/>
      <c r="J617" s="86"/>
      <c r="K617" s="86"/>
      <c r="L617" s="86"/>
      <c r="M617" s="86"/>
      <c r="N617" s="86"/>
      <c r="O617" s="86"/>
    </row>
    <row r="618" spans="1:15" ht="15.75" customHeight="1">
      <c r="A618" s="86"/>
      <c r="B618" s="111"/>
      <c r="C618" s="86"/>
      <c r="D618" s="86"/>
      <c r="E618" s="86"/>
      <c r="F618" s="86"/>
      <c r="G618" s="86"/>
      <c r="H618" s="86"/>
      <c r="I618" s="86"/>
      <c r="J618" s="86"/>
      <c r="K618" s="86"/>
      <c r="L618" s="86"/>
      <c r="M618" s="86"/>
      <c r="N618" s="86"/>
      <c r="O618" s="86"/>
    </row>
    <row r="619" spans="1:15" ht="15.75" customHeight="1">
      <c r="A619" s="86"/>
      <c r="B619" s="111"/>
      <c r="C619" s="86"/>
      <c r="D619" s="86"/>
      <c r="E619" s="86"/>
      <c r="F619" s="86"/>
      <c r="G619" s="86"/>
      <c r="H619" s="86"/>
      <c r="I619" s="86"/>
      <c r="J619" s="86"/>
      <c r="K619" s="86"/>
      <c r="L619" s="86"/>
      <c r="M619" s="86"/>
      <c r="N619" s="86"/>
      <c r="O619" s="86"/>
    </row>
    <row r="620" spans="1:15" ht="15.75" customHeight="1">
      <c r="A620" s="86"/>
      <c r="B620" s="111"/>
      <c r="C620" s="86"/>
      <c r="D620" s="86"/>
      <c r="E620" s="86"/>
      <c r="F620" s="86"/>
      <c r="G620" s="86"/>
      <c r="H620" s="86"/>
      <c r="I620" s="86"/>
      <c r="J620" s="86"/>
      <c r="K620" s="86"/>
      <c r="L620" s="86"/>
      <c r="M620" s="86"/>
      <c r="N620" s="86"/>
      <c r="O620" s="86"/>
    </row>
    <row r="621" spans="1:15" ht="15.75" customHeight="1">
      <c r="A621" s="86"/>
      <c r="B621" s="111"/>
      <c r="C621" s="86"/>
      <c r="D621" s="86"/>
      <c r="E621" s="86"/>
      <c r="F621" s="86"/>
      <c r="G621" s="86"/>
      <c r="H621" s="86"/>
      <c r="I621" s="86"/>
      <c r="J621" s="86"/>
      <c r="K621" s="86"/>
      <c r="L621" s="86"/>
      <c r="M621" s="86"/>
      <c r="N621" s="86"/>
      <c r="O621" s="86"/>
    </row>
    <row r="622" spans="1:15" ht="15.75" customHeight="1">
      <c r="A622" s="86"/>
      <c r="B622" s="111"/>
      <c r="C622" s="86"/>
      <c r="D622" s="86"/>
      <c r="E622" s="86"/>
      <c r="F622" s="86"/>
      <c r="G622" s="86"/>
      <c r="H622" s="86"/>
      <c r="I622" s="86"/>
      <c r="J622" s="86"/>
      <c r="K622" s="86"/>
      <c r="L622" s="86"/>
      <c r="M622" s="86"/>
      <c r="N622" s="86"/>
      <c r="O622" s="86"/>
    </row>
    <row r="623" spans="1:15" ht="15.75" customHeight="1">
      <c r="A623" s="86"/>
      <c r="B623" s="111"/>
      <c r="C623" s="86"/>
      <c r="D623" s="86"/>
      <c r="E623" s="86"/>
      <c r="F623" s="86"/>
      <c r="G623" s="86"/>
      <c r="H623" s="86"/>
      <c r="I623" s="86"/>
      <c r="J623" s="86"/>
      <c r="K623" s="86"/>
      <c r="L623" s="86"/>
      <c r="M623" s="86"/>
      <c r="N623" s="86"/>
      <c r="O623" s="86"/>
    </row>
    <row r="624" spans="1:15" ht="15.75" customHeight="1">
      <c r="A624" s="86"/>
      <c r="B624" s="111"/>
      <c r="C624" s="86"/>
      <c r="D624" s="86"/>
      <c r="E624" s="86"/>
      <c r="F624" s="86"/>
      <c r="G624" s="86"/>
      <c r="H624" s="86"/>
      <c r="I624" s="86"/>
      <c r="J624" s="86"/>
      <c r="K624" s="86"/>
      <c r="L624" s="86"/>
      <c r="M624" s="86"/>
      <c r="N624" s="86"/>
      <c r="O624" s="86"/>
    </row>
    <row r="625" spans="1:15" ht="15.75" customHeight="1">
      <c r="A625" s="86"/>
      <c r="B625" s="111"/>
      <c r="C625" s="86"/>
      <c r="D625" s="86"/>
      <c r="E625" s="86"/>
      <c r="F625" s="86"/>
      <c r="G625" s="86"/>
      <c r="H625" s="86"/>
      <c r="I625" s="86"/>
      <c r="J625" s="86"/>
      <c r="K625" s="86"/>
      <c r="L625" s="86"/>
      <c r="M625" s="86"/>
      <c r="N625" s="86"/>
      <c r="O625" s="86"/>
    </row>
    <row r="626" spans="1:15" ht="15.75" customHeight="1">
      <c r="A626" s="86"/>
      <c r="B626" s="111"/>
      <c r="C626" s="86"/>
      <c r="D626" s="86"/>
      <c r="E626" s="86"/>
      <c r="F626" s="86"/>
      <c r="G626" s="86"/>
      <c r="H626" s="86"/>
      <c r="I626" s="86"/>
      <c r="J626" s="86"/>
      <c r="K626" s="86"/>
      <c r="L626" s="86"/>
      <c r="M626" s="86"/>
      <c r="N626" s="86"/>
      <c r="O626" s="86"/>
    </row>
    <row r="627" spans="1:15" ht="15.75" customHeight="1">
      <c r="A627" s="86"/>
      <c r="B627" s="111"/>
      <c r="C627" s="86"/>
      <c r="D627" s="86"/>
      <c r="E627" s="86"/>
      <c r="F627" s="86"/>
      <c r="G627" s="86"/>
      <c r="H627" s="86"/>
      <c r="I627" s="86"/>
      <c r="J627" s="86"/>
      <c r="K627" s="86"/>
      <c r="L627" s="86"/>
      <c r="M627" s="86"/>
      <c r="N627" s="86"/>
      <c r="O627" s="86"/>
    </row>
    <row r="628" spans="1:15" ht="15.75" customHeight="1">
      <c r="A628" s="86"/>
      <c r="B628" s="111"/>
      <c r="C628" s="86"/>
      <c r="D628" s="86"/>
      <c r="E628" s="86"/>
      <c r="F628" s="86"/>
      <c r="G628" s="86"/>
      <c r="H628" s="86"/>
      <c r="I628" s="86"/>
      <c r="J628" s="86"/>
      <c r="K628" s="86"/>
      <c r="L628" s="86"/>
      <c r="M628" s="86"/>
      <c r="N628" s="86"/>
      <c r="O628" s="86"/>
    </row>
    <row r="629" spans="1:15" ht="15.75" customHeight="1">
      <c r="A629" s="86"/>
      <c r="B629" s="111"/>
      <c r="C629" s="86"/>
      <c r="D629" s="86"/>
      <c r="E629" s="86"/>
      <c r="F629" s="86"/>
      <c r="G629" s="86"/>
      <c r="H629" s="86"/>
      <c r="I629" s="86"/>
      <c r="J629" s="86"/>
      <c r="K629" s="86"/>
      <c r="L629" s="86"/>
      <c r="M629" s="86"/>
      <c r="N629" s="86"/>
      <c r="O629" s="86"/>
    </row>
    <row r="630" spans="1:15" ht="15.75" customHeight="1">
      <c r="A630" s="86"/>
      <c r="B630" s="111"/>
      <c r="C630" s="86"/>
      <c r="D630" s="86"/>
      <c r="E630" s="86"/>
      <c r="F630" s="86"/>
      <c r="G630" s="86"/>
      <c r="H630" s="86"/>
      <c r="I630" s="86"/>
      <c r="J630" s="86"/>
      <c r="K630" s="86"/>
      <c r="L630" s="86"/>
      <c r="M630" s="86"/>
      <c r="N630" s="86"/>
      <c r="O630" s="86"/>
    </row>
    <row r="631" spans="1:15" ht="15.75" customHeight="1">
      <c r="A631" s="86"/>
      <c r="B631" s="111"/>
      <c r="C631" s="86"/>
      <c r="D631" s="86"/>
      <c r="E631" s="86"/>
      <c r="F631" s="86"/>
      <c r="G631" s="86"/>
      <c r="H631" s="86"/>
      <c r="I631" s="86"/>
      <c r="J631" s="86"/>
      <c r="K631" s="86"/>
      <c r="L631" s="86"/>
      <c r="M631" s="86"/>
      <c r="N631" s="86"/>
      <c r="O631" s="86"/>
    </row>
    <row r="632" spans="1:15" ht="15.75" customHeight="1">
      <c r="A632" s="86"/>
      <c r="B632" s="111"/>
      <c r="C632" s="86"/>
      <c r="D632" s="86"/>
      <c r="E632" s="86"/>
      <c r="F632" s="86"/>
      <c r="G632" s="86"/>
      <c r="H632" s="86"/>
      <c r="I632" s="86"/>
      <c r="J632" s="86"/>
      <c r="K632" s="86"/>
      <c r="L632" s="86"/>
      <c r="M632" s="86"/>
      <c r="N632" s="86"/>
      <c r="O632" s="86"/>
    </row>
    <row r="633" spans="1:15" ht="15.75" customHeight="1">
      <c r="A633" s="86"/>
      <c r="B633" s="111"/>
      <c r="C633" s="86"/>
      <c r="D633" s="86"/>
      <c r="E633" s="86"/>
      <c r="F633" s="86"/>
      <c r="G633" s="86"/>
      <c r="H633" s="86"/>
      <c r="I633" s="86"/>
      <c r="J633" s="86"/>
      <c r="K633" s="86"/>
      <c r="L633" s="86"/>
      <c r="M633" s="86"/>
      <c r="N633" s="86"/>
      <c r="O633" s="86"/>
    </row>
    <row r="634" spans="1:15" ht="15.75" customHeight="1">
      <c r="A634" s="86"/>
      <c r="B634" s="111"/>
      <c r="C634" s="86"/>
      <c r="D634" s="86"/>
      <c r="E634" s="86"/>
      <c r="F634" s="86"/>
      <c r="G634" s="86"/>
      <c r="H634" s="86"/>
      <c r="I634" s="86"/>
      <c r="J634" s="86"/>
      <c r="K634" s="86"/>
      <c r="L634" s="86"/>
      <c r="M634" s="86"/>
      <c r="N634" s="86"/>
      <c r="O634" s="86"/>
    </row>
    <row r="635" spans="1:15" ht="15.75" customHeight="1">
      <c r="A635" s="86"/>
      <c r="B635" s="111"/>
      <c r="C635" s="86"/>
      <c r="D635" s="86"/>
      <c r="E635" s="86"/>
      <c r="F635" s="86"/>
      <c r="G635" s="86"/>
      <c r="H635" s="86"/>
      <c r="I635" s="86"/>
      <c r="J635" s="86"/>
      <c r="K635" s="86"/>
      <c r="L635" s="86"/>
      <c r="M635" s="86"/>
      <c r="N635" s="86"/>
      <c r="O635" s="86"/>
    </row>
    <row r="636" spans="1:15" ht="15.75" customHeight="1">
      <c r="A636" s="86"/>
      <c r="B636" s="111"/>
      <c r="C636" s="86"/>
      <c r="D636" s="86"/>
      <c r="E636" s="86"/>
      <c r="F636" s="86"/>
      <c r="G636" s="86"/>
      <c r="H636" s="86"/>
      <c r="I636" s="86"/>
      <c r="J636" s="86"/>
      <c r="K636" s="86"/>
      <c r="L636" s="86"/>
      <c r="M636" s="86"/>
      <c r="N636" s="86"/>
      <c r="O636" s="86"/>
    </row>
    <row r="637" spans="1:15" ht="15.75" customHeight="1">
      <c r="A637" s="86"/>
      <c r="B637" s="111"/>
      <c r="C637" s="86"/>
      <c r="D637" s="86"/>
      <c r="E637" s="86"/>
      <c r="F637" s="86"/>
      <c r="G637" s="86"/>
      <c r="H637" s="86"/>
      <c r="I637" s="86"/>
      <c r="J637" s="86"/>
      <c r="K637" s="86"/>
      <c r="L637" s="86"/>
      <c r="M637" s="86"/>
      <c r="N637" s="86"/>
      <c r="O637" s="86"/>
    </row>
    <row r="638" spans="1:15" ht="15.75" customHeight="1">
      <c r="A638" s="86"/>
      <c r="B638" s="111"/>
      <c r="C638" s="86"/>
      <c r="D638" s="86"/>
      <c r="E638" s="86"/>
      <c r="F638" s="86"/>
      <c r="G638" s="86"/>
      <c r="H638" s="86"/>
      <c r="I638" s="86"/>
      <c r="J638" s="86"/>
      <c r="K638" s="86"/>
      <c r="L638" s="86"/>
      <c r="M638" s="86"/>
      <c r="N638" s="86"/>
      <c r="O638" s="86"/>
    </row>
    <row r="639" spans="1:15" ht="15.75" customHeight="1">
      <c r="A639" s="86"/>
      <c r="B639" s="111"/>
      <c r="C639" s="86"/>
      <c r="D639" s="86"/>
      <c r="E639" s="86"/>
      <c r="F639" s="86"/>
      <c r="G639" s="86"/>
      <c r="H639" s="86"/>
      <c r="I639" s="86"/>
      <c r="J639" s="86"/>
      <c r="K639" s="86"/>
      <c r="L639" s="86"/>
      <c r="M639" s="86"/>
      <c r="N639" s="86"/>
      <c r="O639" s="86"/>
    </row>
    <row r="640" spans="1:15" ht="15.75" customHeight="1">
      <c r="A640" s="86"/>
      <c r="B640" s="111"/>
      <c r="C640" s="86"/>
      <c r="D640" s="86"/>
      <c r="E640" s="86"/>
      <c r="F640" s="86"/>
      <c r="G640" s="86"/>
      <c r="H640" s="86"/>
      <c r="I640" s="86"/>
      <c r="J640" s="86"/>
      <c r="K640" s="86"/>
      <c r="L640" s="86"/>
      <c r="M640" s="86"/>
      <c r="N640" s="86"/>
      <c r="O640" s="86"/>
    </row>
    <row r="641" spans="1:15" ht="15.75" customHeight="1">
      <c r="A641" s="86"/>
      <c r="B641" s="111"/>
      <c r="C641" s="86"/>
      <c r="D641" s="86"/>
      <c r="E641" s="86"/>
      <c r="F641" s="86"/>
      <c r="G641" s="86"/>
      <c r="H641" s="86"/>
      <c r="I641" s="86"/>
      <c r="J641" s="86"/>
      <c r="K641" s="86"/>
      <c r="L641" s="86"/>
      <c r="M641" s="86"/>
      <c r="N641" s="86"/>
      <c r="O641" s="86"/>
    </row>
    <row r="642" spans="1:15" ht="15.75" customHeight="1">
      <c r="A642" s="86"/>
      <c r="B642" s="111"/>
      <c r="C642" s="86"/>
      <c r="D642" s="86"/>
      <c r="E642" s="86"/>
      <c r="F642" s="86"/>
      <c r="G642" s="86"/>
      <c r="H642" s="86"/>
      <c r="I642" s="86"/>
      <c r="J642" s="86"/>
      <c r="K642" s="86"/>
      <c r="L642" s="86"/>
      <c r="M642" s="86"/>
      <c r="N642" s="86"/>
      <c r="O642" s="86"/>
    </row>
    <row r="643" spans="1:15" ht="15.75" customHeight="1">
      <c r="A643" s="86"/>
      <c r="B643" s="111"/>
      <c r="C643" s="86"/>
      <c r="D643" s="86"/>
      <c r="E643" s="86"/>
      <c r="F643" s="86"/>
      <c r="G643" s="86"/>
      <c r="H643" s="86"/>
      <c r="I643" s="86"/>
      <c r="J643" s="86"/>
      <c r="K643" s="86"/>
      <c r="L643" s="86"/>
      <c r="M643" s="86"/>
      <c r="N643" s="86"/>
      <c r="O643" s="86"/>
    </row>
    <row r="644" spans="1:15" ht="15.75" customHeight="1">
      <c r="A644" s="86"/>
      <c r="B644" s="111"/>
      <c r="C644" s="86"/>
      <c r="D644" s="86"/>
      <c r="E644" s="86"/>
      <c r="F644" s="86"/>
      <c r="G644" s="86"/>
      <c r="H644" s="86"/>
      <c r="I644" s="86"/>
      <c r="J644" s="86"/>
      <c r="K644" s="86"/>
      <c r="L644" s="86"/>
      <c r="M644" s="86"/>
      <c r="N644" s="86"/>
      <c r="O644" s="86"/>
    </row>
    <row r="645" spans="1:15" ht="15.75" customHeight="1">
      <c r="A645" s="86"/>
      <c r="B645" s="111"/>
      <c r="C645" s="86"/>
      <c r="D645" s="86"/>
      <c r="E645" s="86"/>
      <c r="F645" s="86"/>
      <c r="G645" s="86"/>
      <c r="H645" s="86"/>
      <c r="I645" s="86"/>
      <c r="J645" s="86"/>
      <c r="K645" s="86"/>
      <c r="L645" s="86"/>
      <c r="M645" s="86"/>
      <c r="N645" s="86"/>
      <c r="O645" s="86"/>
    </row>
    <row r="646" spans="1:15" ht="15.75" customHeight="1">
      <c r="A646" s="86"/>
      <c r="B646" s="111"/>
      <c r="C646" s="86"/>
      <c r="D646" s="86"/>
      <c r="E646" s="86"/>
      <c r="F646" s="86"/>
      <c r="G646" s="86"/>
      <c r="H646" s="86"/>
      <c r="I646" s="86"/>
      <c r="J646" s="86"/>
      <c r="K646" s="86"/>
      <c r="L646" s="86"/>
      <c r="M646" s="86"/>
      <c r="N646" s="86"/>
      <c r="O646" s="86"/>
    </row>
    <row r="647" spans="1:15" ht="15.75" customHeight="1">
      <c r="A647" s="86"/>
      <c r="B647" s="111"/>
      <c r="C647" s="86"/>
      <c r="D647" s="86"/>
      <c r="E647" s="86"/>
      <c r="F647" s="86"/>
      <c r="G647" s="86"/>
      <c r="H647" s="86"/>
      <c r="I647" s="86"/>
      <c r="J647" s="86"/>
      <c r="K647" s="86"/>
      <c r="L647" s="86"/>
      <c r="M647" s="86"/>
      <c r="N647" s="86"/>
      <c r="O647" s="86"/>
    </row>
    <row r="648" spans="1:15" ht="15.75" customHeight="1">
      <c r="A648" s="86"/>
      <c r="B648" s="111"/>
      <c r="C648" s="86"/>
      <c r="D648" s="86"/>
      <c r="E648" s="86"/>
      <c r="F648" s="86"/>
      <c r="G648" s="86"/>
      <c r="H648" s="86"/>
      <c r="I648" s="86"/>
      <c r="J648" s="86"/>
      <c r="K648" s="86"/>
      <c r="L648" s="86"/>
      <c r="M648" s="86"/>
      <c r="N648" s="86"/>
      <c r="O648" s="86"/>
    </row>
    <row r="649" spans="1:15" ht="15.75" customHeight="1">
      <c r="A649" s="86"/>
      <c r="B649" s="111"/>
      <c r="C649" s="86"/>
      <c r="D649" s="86"/>
      <c r="E649" s="86"/>
      <c r="F649" s="86"/>
      <c r="G649" s="86"/>
      <c r="H649" s="86"/>
      <c r="I649" s="86"/>
      <c r="J649" s="86"/>
      <c r="K649" s="86"/>
      <c r="L649" s="86"/>
      <c r="M649" s="86"/>
      <c r="N649" s="86"/>
      <c r="O649" s="86"/>
    </row>
    <row r="650" spans="1:15" ht="15.75" customHeight="1">
      <c r="A650" s="86"/>
      <c r="B650" s="111"/>
      <c r="C650" s="86"/>
      <c r="D650" s="86"/>
      <c r="E650" s="86"/>
      <c r="F650" s="86"/>
      <c r="G650" s="86"/>
      <c r="H650" s="86"/>
      <c r="I650" s="86"/>
      <c r="J650" s="86"/>
      <c r="K650" s="86"/>
      <c r="L650" s="86"/>
      <c r="M650" s="86"/>
      <c r="N650" s="86"/>
      <c r="O650" s="86"/>
    </row>
    <row r="651" spans="1:15" ht="15.75" customHeight="1">
      <c r="A651" s="86"/>
      <c r="B651" s="111"/>
      <c r="C651" s="86"/>
      <c r="D651" s="86"/>
      <c r="E651" s="86"/>
      <c r="F651" s="86"/>
      <c r="G651" s="86"/>
      <c r="H651" s="86"/>
      <c r="I651" s="86"/>
      <c r="J651" s="86"/>
      <c r="K651" s="86"/>
      <c r="L651" s="86"/>
      <c r="M651" s="86"/>
      <c r="N651" s="86"/>
      <c r="O651" s="86"/>
    </row>
    <row r="652" spans="1:15" ht="15.75" customHeight="1">
      <c r="A652" s="86"/>
      <c r="B652" s="111"/>
      <c r="C652" s="86"/>
      <c r="D652" s="86"/>
      <c r="E652" s="86"/>
      <c r="F652" s="86"/>
      <c r="G652" s="86"/>
      <c r="H652" s="86"/>
      <c r="I652" s="86"/>
      <c r="J652" s="86"/>
      <c r="K652" s="86"/>
      <c r="L652" s="86"/>
      <c r="M652" s="86"/>
      <c r="N652" s="86"/>
      <c r="O652" s="86"/>
    </row>
    <row r="653" spans="1:15" ht="15.75" customHeight="1">
      <c r="A653" s="86"/>
      <c r="B653" s="111"/>
      <c r="C653" s="86"/>
      <c r="D653" s="86"/>
      <c r="E653" s="86"/>
      <c r="F653" s="86"/>
      <c r="G653" s="86"/>
      <c r="H653" s="86"/>
      <c r="I653" s="86"/>
      <c r="J653" s="86"/>
      <c r="K653" s="86"/>
      <c r="L653" s="86"/>
      <c r="M653" s="86"/>
      <c r="N653" s="86"/>
      <c r="O653" s="86"/>
    </row>
    <row r="654" spans="1:15" ht="15.75" customHeight="1">
      <c r="A654" s="86"/>
      <c r="B654" s="111"/>
      <c r="C654" s="86"/>
      <c r="D654" s="86"/>
      <c r="E654" s="86"/>
      <c r="F654" s="86"/>
      <c r="G654" s="86"/>
      <c r="H654" s="86"/>
      <c r="I654" s="86"/>
      <c r="J654" s="86"/>
      <c r="K654" s="86"/>
      <c r="L654" s="86"/>
      <c r="M654" s="86"/>
      <c r="N654" s="86"/>
      <c r="O654" s="86"/>
    </row>
    <row r="655" spans="1:15" ht="15.75" customHeight="1">
      <c r="A655" s="86"/>
      <c r="B655" s="111"/>
      <c r="C655" s="86"/>
      <c r="D655" s="86"/>
      <c r="E655" s="86"/>
      <c r="F655" s="86"/>
      <c r="G655" s="86"/>
      <c r="H655" s="86"/>
      <c r="I655" s="86"/>
      <c r="J655" s="86"/>
      <c r="K655" s="86"/>
      <c r="L655" s="86"/>
      <c r="M655" s="86"/>
      <c r="N655" s="86"/>
      <c r="O655" s="86"/>
    </row>
    <row r="656" spans="1:15" ht="15.75" customHeight="1">
      <c r="A656" s="86"/>
      <c r="B656" s="111"/>
      <c r="C656" s="86"/>
      <c r="D656" s="86"/>
      <c r="E656" s="86"/>
      <c r="F656" s="86"/>
      <c r="G656" s="86"/>
      <c r="H656" s="86"/>
      <c r="I656" s="86"/>
      <c r="J656" s="86"/>
      <c r="K656" s="86"/>
      <c r="L656" s="86"/>
      <c r="M656" s="86"/>
      <c r="N656" s="86"/>
      <c r="O656" s="86"/>
    </row>
    <row r="657" spans="1:15" ht="15.75" customHeight="1">
      <c r="A657" s="86"/>
      <c r="B657" s="111"/>
      <c r="C657" s="86"/>
      <c r="D657" s="86"/>
      <c r="E657" s="86"/>
      <c r="F657" s="86"/>
      <c r="G657" s="86"/>
      <c r="H657" s="86"/>
      <c r="I657" s="86"/>
      <c r="J657" s="86"/>
      <c r="K657" s="86"/>
      <c r="L657" s="86"/>
      <c r="M657" s="86"/>
      <c r="N657" s="86"/>
      <c r="O657" s="86"/>
    </row>
    <row r="658" spans="1:15" ht="15.75" customHeight="1">
      <c r="A658" s="86"/>
      <c r="B658" s="111"/>
      <c r="C658" s="86"/>
      <c r="D658" s="86"/>
      <c r="E658" s="86"/>
      <c r="F658" s="86"/>
      <c r="G658" s="86"/>
      <c r="H658" s="86"/>
      <c r="I658" s="86"/>
      <c r="J658" s="86"/>
      <c r="K658" s="86"/>
      <c r="L658" s="86"/>
      <c r="M658" s="86"/>
      <c r="N658" s="86"/>
      <c r="O658" s="86"/>
    </row>
    <row r="659" spans="1:15" ht="15.75" customHeight="1">
      <c r="A659" s="86"/>
      <c r="B659" s="111"/>
      <c r="C659" s="86"/>
      <c r="D659" s="86"/>
      <c r="E659" s="86"/>
      <c r="F659" s="86"/>
      <c r="G659" s="86"/>
      <c r="H659" s="86"/>
      <c r="I659" s="86"/>
      <c r="J659" s="86"/>
      <c r="K659" s="86"/>
      <c r="L659" s="86"/>
      <c r="M659" s="86"/>
      <c r="N659" s="86"/>
      <c r="O659" s="86"/>
    </row>
    <row r="660" spans="1:15" ht="15.75" customHeight="1">
      <c r="A660" s="86"/>
      <c r="B660" s="111"/>
      <c r="C660" s="86"/>
      <c r="D660" s="86"/>
      <c r="E660" s="86"/>
      <c r="F660" s="86"/>
      <c r="G660" s="86"/>
      <c r="H660" s="86"/>
      <c r="I660" s="86"/>
      <c r="J660" s="86"/>
      <c r="K660" s="86"/>
      <c r="L660" s="86"/>
      <c r="M660" s="86"/>
      <c r="N660" s="86"/>
      <c r="O660" s="86"/>
    </row>
    <row r="661" spans="1:15" ht="15.75" customHeight="1">
      <c r="A661" s="86"/>
      <c r="B661" s="111"/>
      <c r="C661" s="86"/>
      <c r="D661" s="86"/>
      <c r="E661" s="86"/>
      <c r="F661" s="86"/>
      <c r="G661" s="86"/>
      <c r="H661" s="86"/>
      <c r="I661" s="86"/>
      <c r="J661" s="86"/>
      <c r="K661" s="86"/>
      <c r="L661" s="86"/>
      <c r="M661" s="86"/>
      <c r="N661" s="86"/>
      <c r="O661" s="86"/>
    </row>
    <row r="662" spans="1:15" ht="15.75" customHeight="1">
      <c r="A662" s="86"/>
      <c r="B662" s="111"/>
      <c r="C662" s="86"/>
      <c r="D662" s="86"/>
      <c r="E662" s="86"/>
      <c r="F662" s="86"/>
      <c r="G662" s="86"/>
      <c r="H662" s="86"/>
      <c r="I662" s="86"/>
      <c r="J662" s="86"/>
      <c r="K662" s="86"/>
      <c r="L662" s="86"/>
      <c r="M662" s="86"/>
      <c r="N662" s="86"/>
      <c r="O662" s="86"/>
    </row>
    <row r="663" spans="1:15" ht="15.75" customHeight="1">
      <c r="A663" s="86"/>
      <c r="B663" s="111"/>
      <c r="C663" s="86"/>
      <c r="D663" s="86"/>
      <c r="E663" s="86"/>
      <c r="F663" s="86"/>
      <c r="G663" s="86"/>
      <c r="H663" s="86"/>
      <c r="I663" s="86"/>
      <c r="J663" s="86"/>
      <c r="K663" s="86"/>
      <c r="L663" s="86"/>
      <c r="M663" s="86"/>
      <c r="N663" s="86"/>
      <c r="O663" s="86"/>
    </row>
    <row r="664" spans="1:15" ht="15.75" customHeight="1">
      <c r="A664" s="86"/>
      <c r="B664" s="111"/>
      <c r="C664" s="86"/>
      <c r="D664" s="86"/>
      <c r="E664" s="86"/>
      <c r="F664" s="86"/>
      <c r="G664" s="86"/>
      <c r="H664" s="86"/>
      <c r="I664" s="86"/>
      <c r="J664" s="86"/>
      <c r="K664" s="86"/>
      <c r="L664" s="86"/>
      <c r="M664" s="86"/>
      <c r="N664" s="86"/>
      <c r="O664" s="86"/>
    </row>
    <row r="665" spans="1:15" ht="15.75" customHeight="1">
      <c r="A665" s="86"/>
      <c r="B665" s="111"/>
      <c r="C665" s="86"/>
      <c r="D665" s="86"/>
      <c r="E665" s="86"/>
      <c r="F665" s="86"/>
      <c r="G665" s="86"/>
      <c r="H665" s="86"/>
      <c r="I665" s="86"/>
      <c r="J665" s="86"/>
      <c r="K665" s="86"/>
      <c r="L665" s="86"/>
      <c r="M665" s="86"/>
      <c r="N665" s="86"/>
      <c r="O665" s="86"/>
    </row>
    <row r="666" spans="1:15" ht="15.75" customHeight="1">
      <c r="A666" s="86"/>
      <c r="B666" s="111"/>
      <c r="C666" s="86"/>
      <c r="D666" s="86"/>
      <c r="E666" s="86"/>
      <c r="F666" s="86"/>
      <c r="G666" s="86"/>
      <c r="H666" s="86"/>
      <c r="I666" s="86"/>
      <c r="J666" s="86"/>
      <c r="K666" s="86"/>
      <c r="L666" s="86"/>
      <c r="M666" s="86"/>
      <c r="N666" s="86"/>
      <c r="O666" s="86"/>
    </row>
    <row r="667" spans="1:15" ht="15.75" customHeight="1">
      <c r="A667" s="86"/>
      <c r="B667" s="111"/>
      <c r="C667" s="86"/>
      <c r="D667" s="86"/>
      <c r="E667" s="86"/>
      <c r="F667" s="86"/>
      <c r="G667" s="86"/>
      <c r="H667" s="86"/>
      <c r="I667" s="86"/>
      <c r="J667" s="86"/>
      <c r="K667" s="86"/>
      <c r="L667" s="86"/>
      <c r="M667" s="86"/>
      <c r="N667" s="86"/>
      <c r="O667" s="86"/>
    </row>
    <row r="668" spans="1:15" ht="15.75" customHeight="1">
      <c r="A668" s="86"/>
      <c r="B668" s="111"/>
      <c r="C668" s="86"/>
      <c r="D668" s="86"/>
      <c r="E668" s="86"/>
      <c r="F668" s="86"/>
      <c r="G668" s="86"/>
      <c r="H668" s="86"/>
      <c r="I668" s="86"/>
      <c r="J668" s="86"/>
      <c r="K668" s="86"/>
      <c r="L668" s="86"/>
      <c r="M668" s="86"/>
      <c r="N668" s="86"/>
      <c r="O668" s="86"/>
    </row>
    <row r="669" spans="1:15" ht="15.75" customHeight="1">
      <c r="A669" s="86"/>
      <c r="B669" s="111"/>
      <c r="C669" s="86"/>
      <c r="D669" s="86"/>
      <c r="E669" s="86"/>
      <c r="F669" s="86"/>
      <c r="G669" s="86"/>
      <c r="H669" s="86"/>
      <c r="I669" s="86"/>
      <c r="J669" s="86"/>
      <c r="K669" s="86"/>
      <c r="L669" s="86"/>
      <c r="M669" s="86"/>
      <c r="N669" s="86"/>
      <c r="O669" s="86"/>
    </row>
    <row r="670" spans="1:15" ht="15.75" customHeight="1">
      <c r="A670" s="86"/>
      <c r="B670" s="111"/>
      <c r="C670" s="86"/>
      <c r="D670" s="86"/>
      <c r="E670" s="86"/>
      <c r="F670" s="86"/>
      <c r="G670" s="86"/>
      <c r="H670" s="86"/>
      <c r="I670" s="86"/>
      <c r="J670" s="86"/>
      <c r="K670" s="86"/>
      <c r="L670" s="86"/>
      <c r="M670" s="86"/>
      <c r="N670" s="86"/>
      <c r="O670" s="86"/>
    </row>
    <row r="671" spans="1:15" ht="15.75" customHeight="1">
      <c r="A671" s="86"/>
      <c r="B671" s="111"/>
      <c r="C671" s="86"/>
      <c r="D671" s="86"/>
      <c r="E671" s="86"/>
      <c r="F671" s="86"/>
      <c r="G671" s="86"/>
      <c r="H671" s="86"/>
      <c r="I671" s="86"/>
      <c r="J671" s="86"/>
      <c r="K671" s="86"/>
      <c r="L671" s="86"/>
      <c r="M671" s="86"/>
      <c r="N671" s="86"/>
      <c r="O671" s="86"/>
    </row>
    <row r="672" spans="1:15" ht="15.75" customHeight="1">
      <c r="A672" s="86"/>
      <c r="B672" s="111"/>
      <c r="C672" s="86"/>
      <c r="D672" s="86"/>
      <c r="E672" s="86"/>
      <c r="F672" s="86"/>
      <c r="G672" s="86"/>
      <c r="H672" s="86"/>
      <c r="I672" s="86"/>
      <c r="J672" s="86"/>
      <c r="K672" s="86"/>
      <c r="L672" s="86"/>
      <c r="M672" s="86"/>
      <c r="N672" s="86"/>
      <c r="O672" s="86"/>
    </row>
    <row r="673" spans="1:15" ht="15.75" customHeight="1">
      <c r="A673" s="86"/>
      <c r="B673" s="111"/>
      <c r="C673" s="86"/>
      <c r="D673" s="86"/>
      <c r="E673" s="86"/>
      <c r="F673" s="86"/>
      <c r="G673" s="86"/>
      <c r="H673" s="86"/>
      <c r="I673" s="86"/>
      <c r="J673" s="86"/>
      <c r="K673" s="86"/>
      <c r="L673" s="86"/>
      <c r="M673" s="86"/>
      <c r="N673" s="86"/>
      <c r="O673" s="86"/>
    </row>
    <row r="674" spans="1:15" ht="15.75" customHeight="1">
      <c r="A674" s="86"/>
      <c r="B674" s="111"/>
      <c r="C674" s="86"/>
      <c r="D674" s="86"/>
      <c r="E674" s="86"/>
      <c r="F674" s="86"/>
      <c r="G674" s="86"/>
      <c r="H674" s="86"/>
      <c r="I674" s="86"/>
      <c r="J674" s="86"/>
      <c r="K674" s="86"/>
      <c r="L674" s="86"/>
      <c r="M674" s="86"/>
      <c r="N674" s="86"/>
      <c r="O674" s="86"/>
    </row>
    <row r="675" spans="1:15" ht="15.75" customHeight="1">
      <c r="A675" s="86"/>
      <c r="B675" s="111"/>
      <c r="C675" s="86"/>
      <c r="D675" s="86"/>
      <c r="E675" s="86"/>
      <c r="F675" s="86"/>
      <c r="G675" s="86"/>
      <c r="H675" s="86"/>
      <c r="I675" s="86"/>
      <c r="J675" s="86"/>
      <c r="K675" s="86"/>
      <c r="L675" s="86"/>
      <c r="M675" s="86"/>
      <c r="N675" s="86"/>
      <c r="O675" s="86"/>
    </row>
    <row r="676" spans="1:15" ht="15.75" customHeight="1">
      <c r="A676" s="86"/>
      <c r="B676" s="111"/>
      <c r="C676" s="86"/>
      <c r="D676" s="86"/>
      <c r="E676" s="86"/>
      <c r="F676" s="86"/>
      <c r="G676" s="86"/>
      <c r="H676" s="86"/>
      <c r="I676" s="86"/>
      <c r="J676" s="86"/>
      <c r="K676" s="86"/>
      <c r="L676" s="86"/>
      <c r="M676" s="86"/>
      <c r="N676" s="86"/>
      <c r="O676" s="86"/>
    </row>
    <row r="677" spans="1:15" ht="15.75" customHeight="1">
      <c r="A677" s="86"/>
      <c r="B677" s="111"/>
      <c r="C677" s="86"/>
      <c r="D677" s="86"/>
      <c r="E677" s="86"/>
      <c r="F677" s="86"/>
      <c r="G677" s="86"/>
      <c r="H677" s="86"/>
      <c r="I677" s="86"/>
      <c r="J677" s="86"/>
      <c r="K677" s="86"/>
      <c r="L677" s="86"/>
      <c r="M677" s="86"/>
      <c r="N677" s="86"/>
      <c r="O677" s="86"/>
    </row>
    <row r="678" spans="1:15" ht="15.75" customHeight="1">
      <c r="A678" s="86"/>
      <c r="B678" s="111"/>
      <c r="C678" s="86"/>
      <c r="D678" s="86"/>
      <c r="E678" s="86"/>
      <c r="F678" s="86"/>
      <c r="G678" s="86"/>
      <c r="H678" s="86"/>
      <c r="I678" s="86"/>
      <c r="J678" s="86"/>
      <c r="K678" s="86"/>
      <c r="L678" s="86"/>
      <c r="M678" s="86"/>
      <c r="N678" s="86"/>
      <c r="O678" s="86"/>
    </row>
    <row r="679" spans="1:15" ht="15.75" customHeight="1">
      <c r="A679" s="86"/>
      <c r="B679" s="111"/>
      <c r="C679" s="86"/>
      <c r="D679" s="86"/>
      <c r="E679" s="86"/>
      <c r="F679" s="86"/>
      <c r="G679" s="86"/>
      <c r="H679" s="86"/>
      <c r="I679" s="86"/>
      <c r="J679" s="86"/>
      <c r="K679" s="86"/>
      <c r="L679" s="86"/>
      <c r="M679" s="86"/>
      <c r="N679" s="86"/>
      <c r="O679" s="86"/>
    </row>
    <row r="680" spans="1:15" ht="15.75" customHeight="1">
      <c r="A680" s="86"/>
      <c r="B680" s="111"/>
      <c r="C680" s="86"/>
      <c r="D680" s="86"/>
      <c r="E680" s="86"/>
      <c r="F680" s="86"/>
      <c r="G680" s="86"/>
      <c r="H680" s="86"/>
      <c r="I680" s="86"/>
      <c r="J680" s="86"/>
      <c r="K680" s="86"/>
      <c r="L680" s="86"/>
      <c r="M680" s="86"/>
      <c r="N680" s="86"/>
      <c r="O680" s="86"/>
    </row>
    <row r="681" spans="1:15" ht="15.75" customHeight="1">
      <c r="A681" s="86"/>
      <c r="B681" s="111"/>
      <c r="C681" s="86"/>
      <c r="D681" s="86"/>
      <c r="E681" s="86"/>
      <c r="F681" s="86"/>
      <c r="G681" s="86"/>
      <c r="H681" s="86"/>
      <c r="I681" s="86"/>
      <c r="J681" s="86"/>
      <c r="K681" s="86"/>
      <c r="L681" s="86"/>
      <c r="M681" s="86"/>
      <c r="N681" s="86"/>
      <c r="O681" s="86"/>
    </row>
    <row r="682" spans="1:15" ht="15.75" customHeight="1">
      <c r="A682" s="86"/>
      <c r="B682" s="111"/>
      <c r="C682" s="86"/>
      <c r="D682" s="86"/>
      <c r="E682" s="86"/>
      <c r="F682" s="86"/>
      <c r="G682" s="86"/>
      <c r="H682" s="86"/>
      <c r="I682" s="86"/>
      <c r="J682" s="86"/>
      <c r="K682" s="86"/>
      <c r="L682" s="86"/>
      <c r="M682" s="86"/>
      <c r="N682" s="86"/>
      <c r="O682" s="86"/>
    </row>
    <row r="683" spans="1:15" ht="15.75" customHeight="1">
      <c r="A683" s="86"/>
      <c r="B683" s="111"/>
      <c r="C683" s="86"/>
      <c r="D683" s="86"/>
      <c r="E683" s="86"/>
      <c r="F683" s="86"/>
      <c r="G683" s="86"/>
      <c r="H683" s="86"/>
      <c r="I683" s="86"/>
      <c r="J683" s="86"/>
      <c r="K683" s="86"/>
      <c r="L683" s="86"/>
      <c r="M683" s="86"/>
      <c r="N683" s="86"/>
      <c r="O683" s="86"/>
    </row>
    <row r="684" spans="1:15" ht="15.75" customHeight="1">
      <c r="A684" s="86"/>
      <c r="B684" s="111"/>
      <c r="C684" s="86"/>
      <c r="D684" s="86"/>
      <c r="E684" s="86"/>
      <c r="F684" s="86"/>
      <c r="G684" s="86"/>
      <c r="H684" s="86"/>
      <c r="I684" s="86"/>
      <c r="J684" s="86"/>
      <c r="K684" s="86"/>
      <c r="L684" s="86"/>
      <c r="M684" s="86"/>
      <c r="N684" s="86"/>
      <c r="O684" s="86"/>
    </row>
    <row r="685" spans="1:15" ht="15.75" customHeight="1">
      <c r="A685" s="86"/>
      <c r="B685" s="111"/>
      <c r="C685" s="86"/>
      <c r="D685" s="86"/>
      <c r="E685" s="86"/>
      <c r="F685" s="86"/>
      <c r="G685" s="86"/>
      <c r="H685" s="86"/>
      <c r="I685" s="86"/>
      <c r="J685" s="86"/>
      <c r="K685" s="86"/>
      <c r="L685" s="86"/>
      <c r="M685" s="86"/>
      <c r="N685" s="86"/>
      <c r="O685" s="86"/>
    </row>
    <row r="686" spans="1:15" ht="15.75" customHeight="1">
      <c r="A686" s="86"/>
      <c r="B686" s="111"/>
      <c r="C686" s="86"/>
      <c r="D686" s="86"/>
      <c r="E686" s="86"/>
      <c r="F686" s="86"/>
      <c r="G686" s="86"/>
      <c r="H686" s="86"/>
      <c r="I686" s="86"/>
      <c r="J686" s="86"/>
      <c r="K686" s="86"/>
      <c r="L686" s="86"/>
      <c r="M686" s="86"/>
      <c r="N686" s="86"/>
      <c r="O686" s="86"/>
    </row>
    <row r="687" spans="1:15" ht="15.75" customHeight="1">
      <c r="A687" s="86"/>
      <c r="B687" s="111"/>
      <c r="C687" s="86"/>
      <c r="D687" s="86"/>
      <c r="E687" s="86"/>
      <c r="F687" s="86"/>
      <c r="G687" s="86"/>
      <c r="H687" s="86"/>
      <c r="I687" s="86"/>
      <c r="J687" s="86"/>
      <c r="K687" s="86"/>
      <c r="L687" s="86"/>
      <c r="M687" s="86"/>
      <c r="N687" s="86"/>
      <c r="O687" s="86"/>
    </row>
    <row r="688" spans="1:15" ht="15.75" customHeight="1">
      <c r="A688" s="86"/>
      <c r="B688" s="111"/>
      <c r="C688" s="86"/>
      <c r="D688" s="86"/>
      <c r="E688" s="86"/>
      <c r="F688" s="86"/>
      <c r="G688" s="86"/>
      <c r="H688" s="86"/>
      <c r="I688" s="86"/>
      <c r="J688" s="86"/>
      <c r="K688" s="86"/>
      <c r="L688" s="86"/>
      <c r="M688" s="86"/>
      <c r="N688" s="86"/>
      <c r="O688" s="86"/>
    </row>
    <row r="689" spans="1:15" ht="15.75" customHeight="1">
      <c r="A689" s="86"/>
      <c r="B689" s="111"/>
      <c r="C689" s="86"/>
      <c r="D689" s="86"/>
      <c r="E689" s="86"/>
      <c r="F689" s="86"/>
      <c r="G689" s="86"/>
      <c r="H689" s="86"/>
      <c r="I689" s="86"/>
      <c r="J689" s="86"/>
      <c r="K689" s="86"/>
      <c r="L689" s="86"/>
      <c r="M689" s="86"/>
      <c r="N689" s="86"/>
      <c r="O689" s="86"/>
    </row>
    <row r="690" spans="1:15" ht="15.75" customHeight="1">
      <c r="A690" s="86"/>
      <c r="B690" s="111"/>
      <c r="C690" s="86"/>
      <c r="D690" s="86"/>
      <c r="E690" s="86"/>
      <c r="F690" s="86"/>
      <c r="G690" s="86"/>
      <c r="H690" s="86"/>
      <c r="I690" s="86"/>
      <c r="J690" s="86"/>
      <c r="K690" s="86"/>
      <c r="L690" s="86"/>
      <c r="M690" s="86"/>
      <c r="N690" s="86"/>
      <c r="O690" s="86"/>
    </row>
    <row r="691" spans="1:15" ht="15.75" customHeight="1">
      <c r="A691" s="86"/>
      <c r="B691" s="111"/>
      <c r="C691" s="86"/>
      <c r="D691" s="86"/>
      <c r="E691" s="86"/>
      <c r="F691" s="86"/>
      <c r="G691" s="86"/>
      <c r="H691" s="86"/>
      <c r="I691" s="86"/>
      <c r="J691" s="86"/>
      <c r="K691" s="86"/>
      <c r="L691" s="86"/>
      <c r="M691" s="86"/>
      <c r="N691" s="86"/>
      <c r="O691" s="86"/>
    </row>
    <row r="692" spans="1:15" ht="15.75" customHeight="1">
      <c r="A692" s="86"/>
      <c r="B692" s="111"/>
      <c r="C692" s="86"/>
      <c r="D692" s="86"/>
      <c r="E692" s="86"/>
      <c r="F692" s="86"/>
      <c r="G692" s="86"/>
      <c r="H692" s="86"/>
      <c r="I692" s="86"/>
      <c r="J692" s="86"/>
      <c r="K692" s="86"/>
      <c r="L692" s="86"/>
      <c r="M692" s="86"/>
      <c r="N692" s="86"/>
      <c r="O692" s="86"/>
    </row>
    <row r="693" spans="1:15" ht="15.75" customHeight="1">
      <c r="A693" s="86"/>
      <c r="B693" s="111"/>
      <c r="C693" s="86"/>
      <c r="D693" s="86"/>
      <c r="E693" s="86"/>
      <c r="F693" s="86"/>
      <c r="G693" s="86"/>
      <c r="H693" s="86"/>
      <c r="I693" s="86"/>
      <c r="J693" s="86"/>
      <c r="K693" s="86"/>
      <c r="L693" s="86"/>
      <c r="M693" s="86"/>
      <c r="N693" s="86"/>
      <c r="O693" s="86"/>
    </row>
    <row r="694" spans="1:15" ht="15.75" customHeight="1">
      <c r="A694" s="86"/>
      <c r="B694" s="111"/>
      <c r="C694" s="86"/>
      <c r="D694" s="86"/>
      <c r="E694" s="86"/>
      <c r="F694" s="86"/>
      <c r="G694" s="86"/>
      <c r="H694" s="86"/>
      <c r="I694" s="86"/>
      <c r="J694" s="86"/>
      <c r="K694" s="86"/>
      <c r="L694" s="86"/>
      <c r="M694" s="86"/>
      <c r="N694" s="86"/>
      <c r="O694" s="86"/>
    </row>
    <row r="695" spans="1:15" ht="15.75" customHeight="1">
      <c r="A695" s="86"/>
      <c r="B695" s="111"/>
      <c r="C695" s="86"/>
      <c r="D695" s="86"/>
      <c r="E695" s="86"/>
      <c r="F695" s="86"/>
      <c r="G695" s="86"/>
      <c r="H695" s="86"/>
      <c r="I695" s="86"/>
      <c r="J695" s="86"/>
      <c r="K695" s="86"/>
      <c r="L695" s="86"/>
      <c r="M695" s="86"/>
      <c r="N695" s="86"/>
      <c r="O695" s="86"/>
    </row>
    <row r="696" spans="1:15" ht="15.75" customHeight="1">
      <c r="A696" s="86"/>
      <c r="B696" s="111"/>
      <c r="C696" s="86"/>
      <c r="D696" s="86"/>
      <c r="E696" s="86"/>
      <c r="F696" s="86"/>
      <c r="G696" s="86"/>
      <c r="H696" s="86"/>
      <c r="I696" s="86"/>
      <c r="J696" s="86"/>
      <c r="K696" s="86"/>
      <c r="L696" s="86"/>
      <c r="M696" s="86"/>
      <c r="N696" s="86"/>
      <c r="O696" s="86"/>
    </row>
    <row r="697" spans="1:15" ht="15.75" customHeight="1">
      <c r="A697" s="86"/>
      <c r="B697" s="111"/>
      <c r="C697" s="86"/>
      <c r="D697" s="86"/>
      <c r="E697" s="86"/>
      <c r="F697" s="86"/>
      <c r="G697" s="86"/>
      <c r="H697" s="86"/>
      <c r="I697" s="86"/>
      <c r="J697" s="86"/>
      <c r="K697" s="86"/>
      <c r="L697" s="86"/>
      <c r="M697" s="86"/>
      <c r="N697" s="86"/>
      <c r="O697" s="86"/>
    </row>
    <row r="698" spans="1:15" ht="15.75" customHeight="1">
      <c r="A698" s="86"/>
      <c r="B698" s="111"/>
      <c r="C698" s="86"/>
      <c r="D698" s="86"/>
      <c r="E698" s="86"/>
      <c r="F698" s="86"/>
      <c r="G698" s="86"/>
      <c r="H698" s="86"/>
      <c r="I698" s="86"/>
      <c r="J698" s="86"/>
      <c r="K698" s="86"/>
      <c r="L698" s="86"/>
      <c r="M698" s="86"/>
      <c r="N698" s="86"/>
      <c r="O698" s="86"/>
    </row>
    <row r="699" spans="1:15" ht="15.75" customHeight="1">
      <c r="A699" s="86"/>
      <c r="B699" s="111"/>
      <c r="C699" s="86"/>
      <c r="D699" s="86"/>
      <c r="E699" s="86"/>
      <c r="F699" s="86"/>
      <c r="G699" s="86"/>
      <c r="H699" s="86"/>
      <c r="I699" s="86"/>
      <c r="J699" s="86"/>
      <c r="K699" s="86"/>
      <c r="L699" s="86"/>
      <c r="M699" s="86"/>
      <c r="N699" s="86"/>
      <c r="O699" s="86"/>
    </row>
    <row r="700" spans="1:15" ht="15.75" customHeight="1">
      <c r="A700" s="86"/>
      <c r="B700" s="111"/>
      <c r="C700" s="86"/>
      <c r="D700" s="86"/>
      <c r="E700" s="86"/>
      <c r="F700" s="86"/>
      <c r="G700" s="86"/>
      <c r="H700" s="86"/>
      <c r="I700" s="86"/>
      <c r="J700" s="86"/>
      <c r="K700" s="86"/>
      <c r="L700" s="86"/>
      <c r="M700" s="86"/>
      <c r="N700" s="86"/>
      <c r="O700" s="86"/>
    </row>
    <row r="701" spans="1:15" ht="15.75" customHeight="1">
      <c r="A701" s="86"/>
      <c r="B701" s="111"/>
      <c r="C701" s="86"/>
      <c r="D701" s="86"/>
      <c r="E701" s="86"/>
      <c r="F701" s="86"/>
      <c r="G701" s="86"/>
      <c r="H701" s="86"/>
      <c r="I701" s="86"/>
      <c r="J701" s="86"/>
      <c r="K701" s="86"/>
      <c r="L701" s="86"/>
      <c r="M701" s="86"/>
      <c r="N701" s="86"/>
      <c r="O701" s="86"/>
    </row>
    <row r="702" spans="1:15" ht="15.75" customHeight="1">
      <c r="A702" s="86"/>
      <c r="B702" s="111"/>
      <c r="C702" s="86"/>
      <c r="D702" s="86"/>
      <c r="E702" s="86"/>
      <c r="F702" s="86"/>
      <c r="G702" s="86"/>
      <c r="H702" s="86"/>
      <c r="I702" s="86"/>
      <c r="J702" s="86"/>
      <c r="K702" s="86"/>
      <c r="L702" s="86"/>
      <c r="M702" s="86"/>
      <c r="N702" s="86"/>
      <c r="O702" s="86"/>
    </row>
    <row r="703" spans="1:15" ht="15.75" customHeight="1">
      <c r="A703" s="86"/>
      <c r="B703" s="111"/>
      <c r="C703" s="86"/>
      <c r="D703" s="86"/>
      <c r="E703" s="86"/>
      <c r="F703" s="86"/>
      <c r="G703" s="86"/>
      <c r="H703" s="86"/>
      <c r="I703" s="86"/>
      <c r="J703" s="86"/>
      <c r="K703" s="86"/>
      <c r="L703" s="86"/>
      <c r="M703" s="86"/>
      <c r="N703" s="86"/>
      <c r="O703" s="86"/>
    </row>
    <row r="704" spans="1:15" ht="15.75" customHeight="1">
      <c r="A704" s="86"/>
      <c r="B704" s="111"/>
      <c r="C704" s="86"/>
      <c r="D704" s="86"/>
      <c r="E704" s="86"/>
      <c r="F704" s="86"/>
      <c r="G704" s="86"/>
      <c r="H704" s="86"/>
      <c r="I704" s="86"/>
      <c r="J704" s="86"/>
      <c r="K704" s="86"/>
      <c r="L704" s="86"/>
      <c r="M704" s="86"/>
      <c r="N704" s="86"/>
      <c r="O704" s="86"/>
    </row>
    <row r="705" spans="1:15" ht="15.75" customHeight="1">
      <c r="A705" s="86"/>
      <c r="B705" s="111"/>
      <c r="C705" s="86"/>
      <c r="D705" s="86"/>
      <c r="E705" s="86"/>
      <c r="F705" s="86"/>
      <c r="G705" s="86"/>
      <c r="H705" s="86"/>
      <c r="I705" s="86"/>
      <c r="J705" s="86"/>
      <c r="K705" s="86"/>
      <c r="L705" s="86"/>
      <c r="M705" s="86"/>
      <c r="N705" s="86"/>
      <c r="O705" s="86"/>
    </row>
    <row r="706" spans="1:15" ht="15.75" customHeight="1">
      <c r="A706" s="86"/>
      <c r="B706" s="111"/>
      <c r="C706" s="86"/>
      <c r="D706" s="86"/>
      <c r="E706" s="86"/>
      <c r="F706" s="86"/>
      <c r="G706" s="86"/>
      <c r="H706" s="86"/>
      <c r="I706" s="86"/>
      <c r="J706" s="86"/>
      <c r="K706" s="86"/>
      <c r="L706" s="86"/>
      <c r="M706" s="86"/>
      <c r="N706" s="86"/>
      <c r="O706" s="86"/>
    </row>
    <row r="707" spans="1:15" ht="15.75" customHeight="1">
      <c r="A707" s="86"/>
      <c r="B707" s="111"/>
      <c r="C707" s="86"/>
      <c r="D707" s="86"/>
      <c r="E707" s="86"/>
      <c r="F707" s="86"/>
      <c r="G707" s="86"/>
      <c r="H707" s="86"/>
      <c r="I707" s="86"/>
      <c r="J707" s="86"/>
      <c r="K707" s="86"/>
      <c r="L707" s="86"/>
      <c r="M707" s="86"/>
      <c r="N707" s="86"/>
      <c r="O707" s="86"/>
    </row>
    <row r="708" spans="1:15" ht="15.75" customHeight="1">
      <c r="A708" s="86"/>
      <c r="B708" s="111"/>
      <c r="C708" s="86"/>
      <c r="D708" s="86"/>
      <c r="E708" s="86"/>
      <c r="F708" s="86"/>
      <c r="G708" s="86"/>
      <c r="H708" s="86"/>
      <c r="I708" s="86"/>
      <c r="J708" s="86"/>
      <c r="K708" s="86"/>
      <c r="L708" s="86"/>
      <c r="M708" s="86"/>
      <c r="N708" s="86"/>
      <c r="O708" s="86"/>
    </row>
    <row r="709" spans="1:15" ht="15.75" customHeight="1">
      <c r="A709" s="86"/>
      <c r="B709" s="111"/>
      <c r="C709" s="86"/>
      <c r="D709" s="86"/>
      <c r="E709" s="86"/>
      <c r="F709" s="86"/>
      <c r="G709" s="86"/>
      <c r="H709" s="86"/>
      <c r="I709" s="86"/>
      <c r="J709" s="86"/>
      <c r="K709" s="86"/>
      <c r="L709" s="86"/>
      <c r="M709" s="86"/>
      <c r="N709" s="86"/>
      <c r="O709" s="86"/>
    </row>
    <row r="710" spans="1:15" ht="15.75" customHeight="1">
      <c r="A710" s="86"/>
      <c r="B710" s="111"/>
      <c r="C710" s="86"/>
      <c r="D710" s="86"/>
      <c r="E710" s="86"/>
      <c r="F710" s="86"/>
      <c r="G710" s="86"/>
      <c r="H710" s="86"/>
      <c r="I710" s="86"/>
      <c r="J710" s="86"/>
      <c r="K710" s="86"/>
      <c r="L710" s="86"/>
      <c r="M710" s="86"/>
      <c r="N710" s="86"/>
      <c r="O710" s="86"/>
    </row>
    <row r="711" spans="1:15" ht="15.75" customHeight="1">
      <c r="A711" s="86"/>
      <c r="B711" s="111"/>
      <c r="C711" s="86"/>
      <c r="D711" s="86"/>
      <c r="E711" s="86"/>
      <c r="F711" s="86"/>
      <c r="G711" s="86"/>
      <c r="H711" s="86"/>
      <c r="I711" s="86"/>
      <c r="J711" s="86"/>
      <c r="K711" s="86"/>
      <c r="L711" s="86"/>
      <c r="M711" s="86"/>
      <c r="N711" s="86"/>
      <c r="O711" s="86"/>
    </row>
    <row r="712" spans="1:15" ht="15.75" customHeight="1">
      <c r="A712" s="86"/>
      <c r="B712" s="111"/>
      <c r="C712" s="86"/>
      <c r="D712" s="86"/>
      <c r="E712" s="86"/>
      <c r="F712" s="86"/>
      <c r="G712" s="86"/>
      <c r="H712" s="86"/>
      <c r="I712" s="86"/>
      <c r="J712" s="86"/>
      <c r="K712" s="86"/>
      <c r="L712" s="86"/>
      <c r="M712" s="86"/>
      <c r="N712" s="86"/>
      <c r="O712" s="86"/>
    </row>
    <row r="713" spans="1:15" ht="15.75" customHeight="1">
      <c r="A713" s="86"/>
      <c r="B713" s="111"/>
      <c r="C713" s="86"/>
      <c r="D713" s="86"/>
      <c r="E713" s="86"/>
      <c r="F713" s="86"/>
      <c r="G713" s="86"/>
      <c r="H713" s="86"/>
      <c r="I713" s="86"/>
      <c r="J713" s="86"/>
      <c r="K713" s="86"/>
      <c r="L713" s="86"/>
      <c r="M713" s="86"/>
      <c r="N713" s="86"/>
      <c r="O713" s="86"/>
    </row>
    <row r="714" spans="1:15" ht="15.75" customHeight="1">
      <c r="A714" s="86"/>
      <c r="B714" s="111"/>
      <c r="C714" s="86"/>
      <c r="D714" s="86"/>
      <c r="E714" s="86"/>
      <c r="F714" s="86"/>
      <c r="G714" s="86"/>
      <c r="H714" s="86"/>
      <c r="I714" s="86"/>
      <c r="J714" s="86"/>
      <c r="K714" s="86"/>
      <c r="L714" s="86"/>
      <c r="M714" s="86"/>
      <c r="N714" s="86"/>
      <c r="O714" s="86"/>
    </row>
    <row r="715" spans="1:15" ht="15.75" customHeight="1">
      <c r="A715" s="86"/>
      <c r="B715" s="111"/>
      <c r="C715" s="86"/>
      <c r="D715" s="86"/>
      <c r="E715" s="86"/>
      <c r="F715" s="86"/>
      <c r="G715" s="86"/>
      <c r="H715" s="86"/>
      <c r="I715" s="86"/>
      <c r="J715" s="86"/>
      <c r="K715" s="86"/>
      <c r="L715" s="86"/>
      <c r="M715" s="86"/>
      <c r="N715" s="86"/>
      <c r="O715" s="86"/>
    </row>
    <row r="716" spans="1:15" ht="15.75" customHeight="1">
      <c r="A716" s="86"/>
      <c r="B716" s="111"/>
      <c r="C716" s="86"/>
      <c r="D716" s="86"/>
      <c r="E716" s="86"/>
      <c r="F716" s="86"/>
      <c r="G716" s="86"/>
      <c r="H716" s="86"/>
      <c r="I716" s="86"/>
      <c r="J716" s="86"/>
      <c r="K716" s="86"/>
      <c r="L716" s="86"/>
      <c r="M716" s="86"/>
      <c r="N716" s="86"/>
      <c r="O716" s="86"/>
    </row>
    <row r="717" spans="1:15" ht="15.75" customHeight="1">
      <c r="A717" s="86"/>
      <c r="B717" s="111"/>
      <c r="C717" s="86"/>
      <c r="D717" s="86"/>
      <c r="E717" s="86"/>
      <c r="F717" s="86"/>
      <c r="G717" s="86"/>
      <c r="H717" s="86"/>
      <c r="I717" s="86"/>
      <c r="J717" s="86"/>
      <c r="K717" s="86"/>
      <c r="L717" s="86"/>
      <c r="M717" s="86"/>
      <c r="N717" s="86"/>
      <c r="O717" s="86"/>
    </row>
    <row r="718" spans="1:15" ht="15.75" customHeight="1">
      <c r="A718" s="86"/>
      <c r="B718" s="111"/>
      <c r="C718" s="86"/>
      <c r="D718" s="86"/>
      <c r="E718" s="86"/>
      <c r="F718" s="86"/>
      <c r="G718" s="86"/>
      <c r="H718" s="86"/>
      <c r="I718" s="86"/>
      <c r="J718" s="86"/>
      <c r="K718" s="86"/>
      <c r="L718" s="86"/>
      <c r="M718" s="86"/>
      <c r="N718" s="86"/>
      <c r="O718" s="86"/>
    </row>
    <row r="719" spans="1:15" ht="15.75" customHeight="1">
      <c r="A719" s="86"/>
      <c r="B719" s="111"/>
      <c r="C719" s="86"/>
      <c r="D719" s="86"/>
      <c r="E719" s="86"/>
      <c r="F719" s="86"/>
      <c r="G719" s="86"/>
      <c r="H719" s="86"/>
      <c r="I719" s="86"/>
      <c r="J719" s="86"/>
      <c r="K719" s="86"/>
      <c r="L719" s="86"/>
      <c r="M719" s="86"/>
      <c r="N719" s="86"/>
      <c r="O719" s="86"/>
    </row>
    <row r="720" spans="1:15" ht="15.75" customHeight="1">
      <c r="A720" s="86"/>
      <c r="B720" s="111"/>
      <c r="C720" s="86"/>
      <c r="D720" s="86"/>
      <c r="E720" s="86"/>
      <c r="F720" s="86"/>
      <c r="G720" s="86"/>
      <c r="H720" s="86"/>
      <c r="I720" s="86"/>
      <c r="J720" s="86"/>
      <c r="K720" s="86"/>
      <c r="L720" s="86"/>
      <c r="M720" s="86"/>
      <c r="N720" s="86"/>
      <c r="O720" s="86"/>
    </row>
    <row r="721" spans="1:15" ht="15.75" customHeight="1">
      <c r="A721" s="86"/>
      <c r="B721" s="111"/>
      <c r="C721" s="86"/>
      <c r="D721" s="86"/>
      <c r="E721" s="86"/>
      <c r="F721" s="86"/>
      <c r="G721" s="86"/>
      <c r="H721" s="86"/>
      <c r="I721" s="86"/>
      <c r="J721" s="86"/>
      <c r="K721" s="86"/>
      <c r="L721" s="86"/>
      <c r="M721" s="86"/>
      <c r="N721" s="86"/>
      <c r="O721" s="86"/>
    </row>
    <row r="722" spans="1:15" ht="15.75" customHeight="1">
      <c r="A722" s="86"/>
      <c r="B722" s="111"/>
      <c r="C722" s="86"/>
      <c r="D722" s="86"/>
      <c r="E722" s="86"/>
      <c r="F722" s="86"/>
      <c r="G722" s="86"/>
      <c r="H722" s="86"/>
      <c r="I722" s="86"/>
      <c r="J722" s="86"/>
      <c r="K722" s="86"/>
      <c r="L722" s="86"/>
      <c r="M722" s="86"/>
      <c r="N722" s="86"/>
      <c r="O722" s="86"/>
    </row>
    <row r="723" spans="1:15" ht="15.75" customHeight="1">
      <c r="A723" s="86"/>
      <c r="B723" s="111"/>
      <c r="C723" s="86"/>
      <c r="D723" s="86"/>
      <c r="E723" s="86"/>
      <c r="F723" s="86"/>
      <c r="G723" s="86"/>
      <c r="H723" s="86"/>
      <c r="I723" s="86"/>
      <c r="J723" s="86"/>
      <c r="K723" s="86"/>
      <c r="L723" s="86"/>
      <c r="M723" s="86"/>
      <c r="N723" s="86"/>
      <c r="O723" s="86"/>
    </row>
    <row r="724" spans="1:15" ht="15.75" customHeight="1">
      <c r="A724" s="86"/>
      <c r="B724" s="111"/>
      <c r="C724" s="86"/>
      <c r="D724" s="86"/>
      <c r="E724" s="86"/>
      <c r="F724" s="86"/>
      <c r="G724" s="86"/>
      <c r="H724" s="86"/>
      <c r="I724" s="86"/>
      <c r="J724" s="86"/>
      <c r="K724" s="86"/>
      <c r="L724" s="86"/>
      <c r="M724" s="86"/>
      <c r="N724" s="86"/>
      <c r="O724" s="86"/>
    </row>
    <row r="725" spans="1:15" ht="15.75" customHeight="1">
      <c r="A725" s="86"/>
      <c r="B725" s="111"/>
      <c r="C725" s="86"/>
      <c r="D725" s="86"/>
      <c r="E725" s="86"/>
      <c r="F725" s="86"/>
      <c r="G725" s="86"/>
      <c r="H725" s="86"/>
      <c r="I725" s="86"/>
      <c r="J725" s="86"/>
      <c r="K725" s="86"/>
      <c r="L725" s="86"/>
      <c r="M725" s="86"/>
      <c r="N725" s="86"/>
      <c r="O725" s="86"/>
    </row>
    <row r="726" spans="1:15" ht="15.75" customHeight="1">
      <c r="A726" s="86"/>
      <c r="B726" s="111"/>
      <c r="C726" s="86"/>
      <c r="D726" s="86"/>
      <c r="E726" s="86"/>
      <c r="F726" s="86"/>
      <c r="G726" s="86"/>
      <c r="H726" s="86"/>
      <c r="I726" s="86"/>
      <c r="J726" s="86"/>
      <c r="K726" s="86"/>
      <c r="L726" s="86"/>
      <c r="M726" s="86"/>
      <c r="N726" s="86"/>
      <c r="O726" s="86"/>
    </row>
    <row r="727" spans="1:15" ht="15.75" customHeight="1">
      <c r="A727" s="86"/>
      <c r="B727" s="111"/>
      <c r="C727" s="86"/>
      <c r="D727" s="86"/>
      <c r="E727" s="86"/>
      <c r="F727" s="86"/>
      <c r="G727" s="86"/>
      <c r="H727" s="86"/>
      <c r="I727" s="86"/>
      <c r="J727" s="86"/>
      <c r="K727" s="86"/>
      <c r="L727" s="86"/>
      <c r="M727" s="86"/>
      <c r="N727" s="86"/>
      <c r="O727" s="86"/>
    </row>
    <row r="728" spans="1:15" ht="15.75" customHeight="1">
      <c r="A728" s="86"/>
      <c r="B728" s="111"/>
      <c r="C728" s="86"/>
      <c r="D728" s="86"/>
      <c r="E728" s="86"/>
      <c r="F728" s="86"/>
      <c r="G728" s="86"/>
      <c r="H728" s="86"/>
      <c r="I728" s="86"/>
      <c r="J728" s="86"/>
      <c r="K728" s="86"/>
      <c r="L728" s="86"/>
      <c r="M728" s="86"/>
      <c r="N728" s="86"/>
      <c r="O728" s="86"/>
    </row>
    <row r="729" spans="1:15" ht="15.75" customHeight="1">
      <c r="A729" s="86"/>
      <c r="B729" s="111"/>
      <c r="C729" s="86"/>
      <c r="D729" s="86"/>
      <c r="E729" s="86"/>
      <c r="F729" s="86"/>
      <c r="G729" s="86"/>
      <c r="H729" s="86"/>
      <c r="I729" s="86"/>
      <c r="J729" s="86"/>
      <c r="K729" s="86"/>
      <c r="L729" s="86"/>
      <c r="M729" s="86"/>
      <c r="N729" s="86"/>
      <c r="O729" s="86"/>
    </row>
    <row r="730" spans="1:15" ht="15.75" customHeight="1">
      <c r="A730" s="86"/>
      <c r="B730" s="111"/>
      <c r="C730" s="86"/>
      <c r="D730" s="86"/>
      <c r="E730" s="86"/>
      <c r="F730" s="86"/>
      <c r="G730" s="86"/>
      <c r="H730" s="86"/>
      <c r="I730" s="86"/>
      <c r="J730" s="86"/>
      <c r="K730" s="86"/>
      <c r="L730" s="86"/>
      <c r="M730" s="86"/>
      <c r="N730" s="86"/>
      <c r="O730" s="86"/>
    </row>
    <row r="731" spans="1:15" ht="15.75" customHeight="1">
      <c r="A731" s="86"/>
      <c r="B731" s="111"/>
      <c r="C731" s="86"/>
      <c r="D731" s="86"/>
      <c r="E731" s="86"/>
      <c r="F731" s="86"/>
      <c r="G731" s="86"/>
      <c r="H731" s="86"/>
      <c r="I731" s="86"/>
      <c r="J731" s="86"/>
      <c r="K731" s="86"/>
      <c r="L731" s="86"/>
      <c r="M731" s="86"/>
      <c r="N731" s="86"/>
      <c r="O731" s="86"/>
    </row>
    <row r="732" spans="1:15" ht="15.75" customHeight="1">
      <c r="A732" s="86"/>
      <c r="B732" s="111"/>
      <c r="C732" s="86"/>
      <c r="D732" s="86"/>
      <c r="E732" s="86"/>
      <c r="F732" s="86"/>
      <c r="G732" s="86"/>
      <c r="H732" s="86"/>
      <c r="I732" s="86"/>
      <c r="J732" s="86"/>
      <c r="K732" s="86"/>
      <c r="L732" s="86"/>
      <c r="M732" s="86"/>
      <c r="N732" s="86"/>
      <c r="O732" s="86"/>
    </row>
    <row r="733" spans="1:15" ht="15.75" customHeight="1">
      <c r="A733" s="86"/>
      <c r="B733" s="111"/>
      <c r="C733" s="86"/>
      <c r="D733" s="86"/>
      <c r="E733" s="86"/>
      <c r="F733" s="86"/>
      <c r="G733" s="86"/>
      <c r="H733" s="86"/>
      <c r="I733" s="86"/>
      <c r="J733" s="86"/>
      <c r="K733" s="86"/>
      <c r="L733" s="86"/>
      <c r="M733" s="86"/>
      <c r="N733" s="86"/>
      <c r="O733" s="86"/>
    </row>
    <row r="734" spans="1:15" ht="15.75" customHeight="1">
      <c r="A734" s="86"/>
      <c r="B734" s="111"/>
      <c r="C734" s="86"/>
      <c r="D734" s="86"/>
      <c r="E734" s="86"/>
      <c r="F734" s="86"/>
      <c r="G734" s="86"/>
      <c r="H734" s="86"/>
      <c r="I734" s="86"/>
      <c r="J734" s="86"/>
      <c r="K734" s="86"/>
      <c r="L734" s="86"/>
      <c r="M734" s="86"/>
      <c r="N734" s="86"/>
      <c r="O734" s="86"/>
    </row>
    <row r="735" spans="1:15" ht="15.75" customHeight="1">
      <c r="A735" s="86"/>
      <c r="B735" s="111"/>
      <c r="C735" s="86"/>
      <c r="D735" s="86"/>
      <c r="E735" s="86"/>
      <c r="F735" s="86"/>
      <c r="G735" s="86"/>
      <c r="H735" s="86"/>
      <c r="I735" s="86"/>
      <c r="J735" s="86"/>
      <c r="K735" s="86"/>
      <c r="L735" s="86"/>
      <c r="M735" s="86"/>
      <c r="N735" s="86"/>
      <c r="O735" s="86"/>
    </row>
    <row r="736" spans="1:15" ht="15.75" customHeight="1">
      <c r="A736" s="86"/>
      <c r="B736" s="111"/>
      <c r="C736" s="86"/>
      <c r="D736" s="86"/>
      <c r="E736" s="86"/>
      <c r="F736" s="86"/>
      <c r="G736" s="86"/>
      <c r="H736" s="86"/>
      <c r="I736" s="86"/>
      <c r="J736" s="86"/>
      <c r="K736" s="86"/>
      <c r="L736" s="86"/>
      <c r="M736" s="86"/>
      <c r="N736" s="86"/>
      <c r="O736" s="86"/>
    </row>
    <row r="737" spans="1:15" ht="15.75" customHeight="1">
      <c r="A737" s="86"/>
      <c r="B737" s="111"/>
      <c r="C737" s="86"/>
      <c r="D737" s="86"/>
      <c r="E737" s="86"/>
      <c r="F737" s="86"/>
      <c r="G737" s="86"/>
      <c r="H737" s="86"/>
      <c r="I737" s="86"/>
      <c r="J737" s="86"/>
      <c r="K737" s="86"/>
      <c r="L737" s="86"/>
      <c r="M737" s="86"/>
      <c r="N737" s="86"/>
      <c r="O737" s="86"/>
    </row>
    <row r="738" spans="1:15" ht="15.75" customHeight="1">
      <c r="A738" s="86"/>
      <c r="B738" s="111"/>
      <c r="C738" s="86"/>
      <c r="D738" s="86"/>
      <c r="E738" s="86"/>
      <c r="F738" s="86"/>
      <c r="G738" s="86"/>
      <c r="H738" s="86"/>
      <c r="I738" s="86"/>
      <c r="J738" s="86"/>
      <c r="K738" s="86"/>
      <c r="L738" s="86"/>
      <c r="M738" s="86"/>
      <c r="N738" s="86"/>
      <c r="O738" s="86"/>
    </row>
    <row r="739" spans="1:15" ht="15.75" customHeight="1">
      <c r="A739" s="86"/>
      <c r="B739" s="111"/>
      <c r="C739" s="86"/>
      <c r="D739" s="86"/>
      <c r="E739" s="86"/>
      <c r="F739" s="86"/>
      <c r="G739" s="86"/>
      <c r="H739" s="86"/>
      <c r="I739" s="86"/>
      <c r="J739" s="86"/>
      <c r="K739" s="86"/>
      <c r="L739" s="86"/>
      <c r="M739" s="86"/>
      <c r="N739" s="86"/>
      <c r="O739" s="86"/>
    </row>
    <row r="740" spans="1:15" ht="15.75" customHeight="1">
      <c r="A740" s="86"/>
      <c r="B740" s="111"/>
      <c r="C740" s="86"/>
      <c r="D740" s="86"/>
      <c r="E740" s="86"/>
      <c r="F740" s="86"/>
      <c r="G740" s="86"/>
      <c r="H740" s="86"/>
      <c r="I740" s="86"/>
      <c r="J740" s="86"/>
      <c r="K740" s="86"/>
      <c r="L740" s="86"/>
      <c r="M740" s="86"/>
      <c r="N740" s="86"/>
      <c r="O740" s="86"/>
    </row>
    <row r="741" spans="1:15" ht="15.75" customHeight="1">
      <c r="A741" s="86"/>
      <c r="B741" s="111"/>
      <c r="C741" s="86"/>
      <c r="D741" s="86"/>
      <c r="E741" s="86"/>
      <c r="F741" s="86"/>
      <c r="G741" s="86"/>
      <c r="H741" s="86"/>
      <c r="I741" s="86"/>
      <c r="J741" s="86"/>
      <c r="K741" s="86"/>
      <c r="L741" s="86"/>
      <c r="M741" s="86"/>
      <c r="N741" s="86"/>
      <c r="O741" s="86"/>
    </row>
    <row r="742" spans="1:15" ht="15.75" customHeight="1">
      <c r="A742" s="86"/>
      <c r="B742" s="111"/>
      <c r="C742" s="86"/>
      <c r="D742" s="86"/>
      <c r="E742" s="86"/>
      <c r="F742" s="86"/>
      <c r="G742" s="86"/>
      <c r="H742" s="86"/>
      <c r="I742" s="86"/>
      <c r="J742" s="86"/>
      <c r="K742" s="86"/>
      <c r="L742" s="86"/>
      <c r="M742" s="86"/>
      <c r="N742" s="86"/>
      <c r="O742" s="86"/>
    </row>
    <row r="743" spans="1:15" ht="15.75" customHeight="1">
      <c r="A743" s="86"/>
      <c r="B743" s="111"/>
      <c r="C743" s="86"/>
      <c r="D743" s="86"/>
      <c r="E743" s="86"/>
      <c r="F743" s="86"/>
      <c r="G743" s="86"/>
      <c r="H743" s="86"/>
      <c r="I743" s="86"/>
      <c r="J743" s="86"/>
      <c r="K743" s="86"/>
      <c r="L743" s="86"/>
      <c r="M743" s="86"/>
      <c r="N743" s="86"/>
      <c r="O743" s="86"/>
    </row>
    <row r="744" spans="1:15" ht="15.75" customHeight="1">
      <c r="A744" s="86"/>
      <c r="B744" s="111"/>
      <c r="C744" s="86"/>
      <c r="D744" s="86"/>
      <c r="E744" s="86"/>
      <c r="F744" s="86"/>
      <c r="G744" s="86"/>
      <c r="H744" s="86"/>
      <c r="I744" s="86"/>
      <c r="J744" s="86"/>
      <c r="K744" s="86"/>
      <c r="L744" s="86"/>
      <c r="M744" s="86"/>
      <c r="N744" s="86"/>
      <c r="O744" s="86"/>
    </row>
    <row r="745" spans="1:15" ht="15.75" customHeight="1">
      <c r="A745" s="86"/>
      <c r="B745" s="111"/>
      <c r="C745" s="86"/>
      <c r="D745" s="86"/>
      <c r="E745" s="86"/>
      <c r="F745" s="86"/>
      <c r="G745" s="86"/>
      <c r="H745" s="86"/>
      <c r="I745" s="86"/>
      <c r="J745" s="86"/>
      <c r="K745" s="86"/>
      <c r="L745" s="86"/>
      <c r="M745" s="86"/>
      <c r="N745" s="86"/>
      <c r="O745" s="86"/>
    </row>
    <row r="746" spans="1:15" ht="15.75" customHeight="1">
      <c r="A746" s="86"/>
      <c r="B746" s="111"/>
      <c r="C746" s="86"/>
      <c r="D746" s="86"/>
      <c r="E746" s="86"/>
      <c r="F746" s="86"/>
      <c r="G746" s="86"/>
      <c r="H746" s="86"/>
      <c r="I746" s="86"/>
      <c r="J746" s="86"/>
      <c r="K746" s="86"/>
      <c r="L746" s="86"/>
      <c r="M746" s="86"/>
      <c r="N746" s="86"/>
      <c r="O746" s="86"/>
    </row>
    <row r="747" spans="1:15" ht="15.75" customHeight="1">
      <c r="A747" s="86"/>
      <c r="B747" s="111"/>
      <c r="C747" s="86"/>
      <c r="D747" s="86"/>
      <c r="E747" s="86"/>
      <c r="F747" s="86"/>
      <c r="G747" s="86"/>
      <c r="H747" s="86"/>
      <c r="I747" s="86"/>
      <c r="J747" s="86"/>
      <c r="K747" s="86"/>
      <c r="L747" s="86"/>
      <c r="M747" s="86"/>
      <c r="N747" s="86"/>
      <c r="O747" s="86"/>
    </row>
    <row r="748" spans="1:15" ht="15.75" customHeight="1">
      <c r="A748" s="86"/>
      <c r="B748" s="111"/>
      <c r="C748" s="86"/>
      <c r="D748" s="86"/>
      <c r="E748" s="86"/>
      <c r="F748" s="86"/>
      <c r="G748" s="86"/>
      <c r="H748" s="86"/>
      <c r="I748" s="86"/>
      <c r="J748" s="86"/>
      <c r="K748" s="86"/>
      <c r="L748" s="86"/>
      <c r="M748" s="86"/>
      <c r="N748" s="86"/>
      <c r="O748" s="86"/>
    </row>
    <row r="749" spans="1:15" ht="15.75" customHeight="1">
      <c r="A749" s="86"/>
      <c r="B749" s="111"/>
      <c r="C749" s="86"/>
      <c r="D749" s="86"/>
      <c r="E749" s="86"/>
      <c r="F749" s="86"/>
      <c r="G749" s="86"/>
      <c r="H749" s="86"/>
      <c r="I749" s="86"/>
      <c r="J749" s="86"/>
      <c r="K749" s="86"/>
      <c r="L749" s="86"/>
      <c r="M749" s="86"/>
      <c r="N749" s="86"/>
      <c r="O749" s="86"/>
    </row>
    <row r="750" spans="1:15" ht="15.75" customHeight="1">
      <c r="A750" s="86"/>
      <c r="B750" s="111"/>
      <c r="C750" s="86"/>
      <c r="D750" s="86"/>
      <c r="E750" s="86"/>
      <c r="F750" s="86"/>
      <c r="G750" s="86"/>
      <c r="H750" s="86"/>
      <c r="I750" s="86"/>
      <c r="J750" s="86"/>
      <c r="K750" s="86"/>
      <c r="L750" s="86"/>
      <c r="M750" s="86"/>
      <c r="N750" s="86"/>
      <c r="O750" s="86"/>
    </row>
    <row r="751" spans="1:15" ht="15.75" customHeight="1">
      <c r="A751" s="86"/>
      <c r="B751" s="111"/>
      <c r="C751" s="86"/>
      <c r="D751" s="86"/>
      <c r="E751" s="86"/>
      <c r="F751" s="86"/>
      <c r="G751" s="86"/>
      <c r="H751" s="86"/>
      <c r="I751" s="86"/>
      <c r="J751" s="86"/>
      <c r="K751" s="86"/>
      <c r="L751" s="86"/>
      <c r="M751" s="86"/>
      <c r="N751" s="86"/>
      <c r="O751" s="86"/>
    </row>
    <row r="752" spans="1:15" ht="15.75" customHeight="1">
      <c r="A752" s="86"/>
      <c r="B752" s="111"/>
      <c r="C752" s="86"/>
      <c r="D752" s="86"/>
      <c r="E752" s="86"/>
      <c r="F752" s="86"/>
      <c r="G752" s="86"/>
      <c r="H752" s="86"/>
      <c r="I752" s="86"/>
      <c r="J752" s="86"/>
      <c r="K752" s="86"/>
      <c r="L752" s="86"/>
      <c r="M752" s="86"/>
      <c r="N752" s="86"/>
      <c r="O752" s="86"/>
    </row>
    <row r="753" spans="1:15" ht="15.75" customHeight="1">
      <c r="A753" s="86"/>
      <c r="B753" s="111"/>
      <c r="C753" s="86"/>
      <c r="D753" s="86"/>
      <c r="E753" s="86"/>
      <c r="F753" s="86"/>
      <c r="G753" s="86"/>
      <c r="H753" s="86"/>
      <c r="I753" s="86"/>
      <c r="J753" s="86"/>
      <c r="K753" s="86"/>
      <c r="L753" s="86"/>
      <c r="M753" s="86"/>
      <c r="N753" s="86"/>
      <c r="O753" s="86"/>
    </row>
    <row r="754" spans="1:15" ht="15.75" customHeight="1">
      <c r="A754" s="86"/>
      <c r="B754" s="111"/>
      <c r="C754" s="86"/>
      <c r="D754" s="86"/>
      <c r="E754" s="86"/>
      <c r="F754" s="86"/>
      <c r="G754" s="86"/>
      <c r="H754" s="86"/>
      <c r="I754" s="86"/>
      <c r="J754" s="86"/>
      <c r="K754" s="86"/>
      <c r="L754" s="86"/>
      <c r="M754" s="86"/>
      <c r="N754" s="86"/>
      <c r="O754" s="86"/>
    </row>
    <row r="755" spans="1:15" ht="15.75" customHeight="1">
      <c r="A755" s="86"/>
      <c r="B755" s="111"/>
      <c r="C755" s="86"/>
      <c r="D755" s="86"/>
      <c r="E755" s="86"/>
      <c r="F755" s="86"/>
      <c r="G755" s="86"/>
      <c r="H755" s="86"/>
      <c r="I755" s="86"/>
      <c r="J755" s="86"/>
      <c r="K755" s="86"/>
      <c r="L755" s="86"/>
      <c r="M755" s="86"/>
      <c r="N755" s="86"/>
      <c r="O755" s="86"/>
    </row>
    <row r="756" spans="1:15" ht="15.75" customHeight="1">
      <c r="A756" s="86"/>
      <c r="B756" s="111"/>
      <c r="C756" s="86"/>
      <c r="D756" s="86"/>
      <c r="E756" s="86"/>
      <c r="F756" s="86"/>
      <c r="G756" s="86"/>
      <c r="H756" s="86"/>
      <c r="I756" s="86"/>
      <c r="J756" s="86"/>
      <c r="K756" s="86"/>
      <c r="L756" s="86"/>
      <c r="M756" s="86"/>
      <c r="N756" s="86"/>
      <c r="O756" s="86"/>
    </row>
    <row r="757" spans="1:15" ht="15.75" customHeight="1">
      <c r="A757" s="86"/>
      <c r="B757" s="111"/>
      <c r="C757" s="86"/>
      <c r="D757" s="86"/>
      <c r="E757" s="86"/>
      <c r="F757" s="86"/>
      <c r="G757" s="86"/>
      <c r="H757" s="86"/>
      <c r="I757" s="86"/>
      <c r="J757" s="86"/>
      <c r="K757" s="86"/>
      <c r="L757" s="86"/>
      <c r="M757" s="86"/>
      <c r="N757" s="86"/>
      <c r="O757" s="86"/>
    </row>
    <row r="758" spans="1:15" ht="15.75" customHeight="1">
      <c r="A758" s="86"/>
      <c r="B758" s="111"/>
      <c r="C758" s="86"/>
      <c r="D758" s="86"/>
      <c r="E758" s="86"/>
      <c r="F758" s="86"/>
      <c r="G758" s="86"/>
      <c r="H758" s="86"/>
      <c r="I758" s="86"/>
      <c r="J758" s="86"/>
      <c r="K758" s="86"/>
      <c r="L758" s="86"/>
      <c r="M758" s="86"/>
      <c r="N758" s="86"/>
      <c r="O758" s="86"/>
    </row>
    <row r="759" spans="1:15" ht="15.75" customHeight="1">
      <c r="A759" s="86"/>
      <c r="B759" s="111"/>
      <c r="C759" s="86"/>
      <c r="D759" s="86"/>
      <c r="E759" s="86"/>
      <c r="F759" s="86"/>
      <c r="G759" s="86"/>
      <c r="H759" s="86"/>
      <c r="I759" s="86"/>
      <c r="J759" s="86"/>
      <c r="K759" s="86"/>
      <c r="L759" s="86"/>
      <c r="M759" s="86"/>
      <c r="N759" s="86"/>
      <c r="O759" s="86"/>
    </row>
    <row r="760" spans="1:15" ht="15.75" customHeight="1">
      <c r="A760" s="86"/>
      <c r="B760" s="111"/>
      <c r="C760" s="86"/>
      <c r="D760" s="86"/>
      <c r="E760" s="86"/>
      <c r="F760" s="86"/>
      <c r="G760" s="86"/>
      <c r="H760" s="86"/>
      <c r="I760" s="86"/>
      <c r="J760" s="86"/>
      <c r="K760" s="86"/>
      <c r="L760" s="86"/>
      <c r="M760" s="86"/>
      <c r="N760" s="86"/>
      <c r="O760" s="86"/>
    </row>
    <row r="761" spans="1:15" ht="15.75" customHeight="1">
      <c r="A761" s="86"/>
      <c r="B761" s="111"/>
      <c r="C761" s="86"/>
      <c r="D761" s="86"/>
      <c r="E761" s="86"/>
      <c r="F761" s="86"/>
      <c r="G761" s="86"/>
      <c r="H761" s="86"/>
      <c r="I761" s="86"/>
      <c r="J761" s="86"/>
      <c r="K761" s="86"/>
      <c r="L761" s="86"/>
      <c r="M761" s="86"/>
      <c r="N761" s="86"/>
      <c r="O761" s="86"/>
    </row>
    <row r="762" spans="1:15" ht="15.75" customHeight="1">
      <c r="A762" s="86"/>
      <c r="B762" s="111"/>
      <c r="C762" s="86"/>
      <c r="D762" s="86"/>
      <c r="E762" s="86"/>
      <c r="F762" s="86"/>
      <c r="G762" s="86"/>
      <c r="H762" s="86"/>
      <c r="I762" s="86"/>
      <c r="J762" s="86"/>
      <c r="K762" s="86"/>
      <c r="L762" s="86"/>
      <c r="M762" s="86"/>
      <c r="N762" s="86"/>
      <c r="O762" s="86"/>
    </row>
    <row r="763" spans="1:15" ht="15.75" customHeight="1">
      <c r="A763" s="86"/>
      <c r="B763" s="111"/>
      <c r="C763" s="86"/>
      <c r="D763" s="86"/>
      <c r="E763" s="86"/>
      <c r="F763" s="86"/>
      <c r="G763" s="86"/>
      <c r="H763" s="86"/>
      <c r="I763" s="86"/>
      <c r="J763" s="86"/>
      <c r="K763" s="86"/>
      <c r="L763" s="86"/>
      <c r="M763" s="86"/>
      <c r="N763" s="86"/>
      <c r="O763" s="86"/>
    </row>
    <row r="764" spans="1:15" ht="15.75" customHeight="1">
      <c r="A764" s="86"/>
      <c r="B764" s="111"/>
      <c r="C764" s="86"/>
      <c r="D764" s="86"/>
      <c r="E764" s="86"/>
      <c r="F764" s="86"/>
      <c r="G764" s="86"/>
      <c r="H764" s="86"/>
      <c r="I764" s="86"/>
      <c r="J764" s="86"/>
      <c r="K764" s="86"/>
      <c r="L764" s="86"/>
      <c r="M764" s="86"/>
      <c r="N764" s="86"/>
      <c r="O764" s="86"/>
    </row>
    <row r="765" spans="1:15" ht="15.75" customHeight="1">
      <c r="A765" s="86"/>
      <c r="B765" s="111"/>
      <c r="C765" s="86"/>
      <c r="D765" s="86"/>
      <c r="E765" s="86"/>
      <c r="F765" s="86"/>
      <c r="G765" s="86"/>
      <c r="H765" s="86"/>
      <c r="I765" s="86"/>
      <c r="J765" s="86"/>
      <c r="K765" s="86"/>
      <c r="L765" s="86"/>
      <c r="M765" s="86"/>
      <c r="N765" s="86"/>
      <c r="O765" s="86"/>
    </row>
    <row r="766" spans="1:15" ht="15.75" customHeight="1">
      <c r="A766" s="86"/>
      <c r="B766" s="111"/>
      <c r="C766" s="86"/>
      <c r="D766" s="86"/>
      <c r="E766" s="86"/>
      <c r="F766" s="86"/>
      <c r="G766" s="86"/>
      <c r="H766" s="86"/>
      <c r="I766" s="86"/>
      <c r="J766" s="86"/>
      <c r="K766" s="86"/>
      <c r="L766" s="86"/>
      <c r="M766" s="86"/>
      <c r="N766" s="86"/>
      <c r="O766" s="86"/>
    </row>
    <row r="767" spans="1:15" ht="15.75" customHeight="1">
      <c r="A767" s="86"/>
      <c r="B767" s="111"/>
      <c r="C767" s="86"/>
      <c r="D767" s="86"/>
      <c r="E767" s="86"/>
      <c r="F767" s="86"/>
      <c r="G767" s="86"/>
      <c r="H767" s="86"/>
      <c r="I767" s="86"/>
      <c r="J767" s="86"/>
      <c r="K767" s="86"/>
      <c r="L767" s="86"/>
      <c r="M767" s="86"/>
      <c r="N767" s="86"/>
      <c r="O767" s="86"/>
    </row>
    <row r="768" spans="1:15" ht="15.75" customHeight="1">
      <c r="A768" s="86"/>
      <c r="B768" s="111"/>
      <c r="C768" s="86"/>
      <c r="D768" s="86"/>
      <c r="E768" s="86"/>
      <c r="F768" s="86"/>
      <c r="G768" s="86"/>
      <c r="H768" s="86"/>
      <c r="I768" s="86"/>
      <c r="J768" s="86"/>
      <c r="K768" s="86"/>
      <c r="L768" s="86"/>
      <c r="M768" s="86"/>
      <c r="N768" s="86"/>
      <c r="O768" s="86"/>
    </row>
    <row r="769" spans="1:15" ht="15.75" customHeight="1">
      <c r="A769" s="86"/>
      <c r="B769" s="111"/>
      <c r="C769" s="86"/>
      <c r="D769" s="86"/>
      <c r="E769" s="86"/>
      <c r="F769" s="86"/>
      <c r="G769" s="86"/>
      <c r="H769" s="86"/>
      <c r="I769" s="86"/>
      <c r="J769" s="86"/>
      <c r="K769" s="86"/>
      <c r="L769" s="86"/>
      <c r="M769" s="86"/>
      <c r="N769" s="86"/>
      <c r="O769" s="86"/>
    </row>
    <row r="770" spans="1:15" ht="15.75" customHeight="1">
      <c r="A770" s="86"/>
      <c r="B770" s="111"/>
      <c r="C770" s="86"/>
      <c r="D770" s="86"/>
      <c r="E770" s="86"/>
      <c r="F770" s="86"/>
      <c r="G770" s="86"/>
      <c r="H770" s="86"/>
      <c r="I770" s="86"/>
      <c r="J770" s="86"/>
      <c r="K770" s="86"/>
      <c r="L770" s="86"/>
      <c r="M770" s="86"/>
      <c r="N770" s="86"/>
      <c r="O770" s="86"/>
    </row>
    <row r="771" spans="1:15" ht="15.75" customHeight="1">
      <c r="A771" s="86"/>
      <c r="B771" s="111"/>
      <c r="C771" s="86"/>
      <c r="D771" s="86"/>
      <c r="E771" s="86"/>
      <c r="F771" s="86"/>
      <c r="G771" s="86"/>
      <c r="H771" s="86"/>
      <c r="I771" s="86"/>
      <c r="J771" s="86"/>
      <c r="K771" s="86"/>
      <c r="L771" s="86"/>
      <c r="M771" s="86"/>
      <c r="N771" s="86"/>
      <c r="O771" s="86"/>
    </row>
    <row r="772" spans="1:15" ht="15.75" customHeight="1">
      <c r="A772" s="86"/>
      <c r="B772" s="111"/>
      <c r="C772" s="86"/>
      <c r="D772" s="86"/>
      <c r="E772" s="86"/>
      <c r="F772" s="86"/>
      <c r="G772" s="86"/>
      <c r="H772" s="86"/>
      <c r="I772" s="86"/>
      <c r="J772" s="86"/>
      <c r="K772" s="86"/>
      <c r="L772" s="86"/>
      <c r="M772" s="86"/>
      <c r="N772" s="86"/>
      <c r="O772" s="86"/>
    </row>
    <row r="773" spans="1:15" ht="15.75" customHeight="1">
      <c r="A773" s="86"/>
      <c r="B773" s="111"/>
      <c r="C773" s="86"/>
      <c r="D773" s="86"/>
      <c r="E773" s="86"/>
      <c r="F773" s="86"/>
      <c r="G773" s="86"/>
      <c r="H773" s="86"/>
      <c r="I773" s="86"/>
      <c r="J773" s="86"/>
      <c r="K773" s="86"/>
      <c r="L773" s="86"/>
      <c r="M773" s="86"/>
      <c r="N773" s="86"/>
      <c r="O773" s="86"/>
    </row>
    <row r="774" spans="1:15" ht="15.75" customHeight="1">
      <c r="A774" s="86"/>
      <c r="B774" s="111"/>
      <c r="C774" s="86"/>
      <c r="D774" s="86"/>
      <c r="E774" s="86"/>
      <c r="F774" s="86"/>
      <c r="G774" s="86"/>
      <c r="H774" s="86"/>
      <c r="I774" s="86"/>
      <c r="J774" s="86"/>
      <c r="K774" s="86"/>
      <c r="L774" s="86"/>
      <c r="M774" s="86"/>
      <c r="N774" s="86"/>
      <c r="O774" s="86"/>
    </row>
    <row r="775" spans="1:15" ht="15.75" customHeight="1">
      <c r="A775" s="86"/>
      <c r="B775" s="111"/>
      <c r="C775" s="86"/>
      <c r="D775" s="86"/>
      <c r="E775" s="86"/>
      <c r="F775" s="86"/>
      <c r="G775" s="86"/>
      <c r="H775" s="86"/>
      <c r="I775" s="86"/>
      <c r="J775" s="86"/>
      <c r="K775" s="86"/>
      <c r="L775" s="86"/>
      <c r="M775" s="86"/>
      <c r="N775" s="86"/>
      <c r="O775" s="86"/>
    </row>
    <row r="776" spans="1:15" ht="15.75" customHeight="1">
      <c r="A776" s="86"/>
      <c r="B776" s="111"/>
      <c r="C776" s="86"/>
      <c r="D776" s="86"/>
      <c r="E776" s="86"/>
      <c r="F776" s="86"/>
      <c r="G776" s="86"/>
      <c r="H776" s="86"/>
      <c r="I776" s="86"/>
      <c r="J776" s="86"/>
      <c r="K776" s="86"/>
      <c r="L776" s="86"/>
      <c r="M776" s="86"/>
      <c r="N776" s="86"/>
      <c r="O776" s="86"/>
    </row>
    <row r="777" spans="1:15" ht="15.75" customHeight="1">
      <c r="A777" s="86"/>
      <c r="B777" s="111"/>
      <c r="C777" s="86"/>
      <c r="D777" s="86"/>
      <c r="E777" s="86"/>
      <c r="F777" s="86"/>
      <c r="G777" s="86"/>
      <c r="H777" s="86"/>
      <c r="I777" s="86"/>
      <c r="J777" s="86"/>
      <c r="K777" s="86"/>
      <c r="L777" s="86"/>
      <c r="M777" s="86"/>
      <c r="N777" s="86"/>
      <c r="O777" s="86"/>
    </row>
    <row r="778" spans="1:15" ht="15.75" customHeight="1">
      <c r="A778" s="86"/>
      <c r="B778" s="111"/>
      <c r="C778" s="86"/>
      <c r="D778" s="86"/>
      <c r="E778" s="86"/>
      <c r="F778" s="86"/>
      <c r="G778" s="86"/>
      <c r="H778" s="86"/>
      <c r="I778" s="86"/>
      <c r="J778" s="86"/>
      <c r="K778" s="86"/>
      <c r="L778" s="86"/>
      <c r="M778" s="86"/>
      <c r="N778" s="86"/>
      <c r="O778" s="86"/>
    </row>
    <row r="779" spans="1:15" ht="15.75" customHeight="1">
      <c r="A779" s="86"/>
      <c r="B779" s="111"/>
      <c r="C779" s="86"/>
      <c r="D779" s="86"/>
      <c r="E779" s="86"/>
      <c r="F779" s="86"/>
      <c r="G779" s="86"/>
      <c r="H779" s="86"/>
      <c r="I779" s="86"/>
      <c r="J779" s="86"/>
      <c r="K779" s="86"/>
      <c r="L779" s="86"/>
      <c r="M779" s="86"/>
      <c r="N779" s="86"/>
      <c r="O779" s="86"/>
    </row>
    <row r="780" spans="1:15" ht="15.75" customHeight="1">
      <c r="A780" s="86"/>
      <c r="B780" s="111"/>
      <c r="C780" s="86"/>
      <c r="D780" s="86"/>
      <c r="E780" s="86"/>
      <c r="F780" s="86"/>
      <c r="G780" s="86"/>
      <c r="H780" s="86"/>
      <c r="I780" s="86"/>
      <c r="J780" s="86"/>
      <c r="K780" s="86"/>
      <c r="L780" s="86"/>
      <c r="M780" s="86"/>
      <c r="N780" s="86"/>
      <c r="O780" s="86"/>
    </row>
    <row r="781" spans="1:15" ht="15.75" customHeight="1">
      <c r="A781" s="86"/>
      <c r="B781" s="111"/>
      <c r="C781" s="86"/>
      <c r="D781" s="86"/>
      <c r="E781" s="86"/>
      <c r="F781" s="86"/>
      <c r="G781" s="86"/>
      <c r="H781" s="86"/>
      <c r="I781" s="86"/>
      <c r="J781" s="86"/>
      <c r="K781" s="86"/>
      <c r="L781" s="86"/>
      <c r="M781" s="86"/>
      <c r="N781" s="86"/>
      <c r="O781" s="86"/>
    </row>
    <row r="782" spans="1:15" ht="15.75" customHeight="1">
      <c r="A782" s="86"/>
      <c r="B782" s="111"/>
      <c r="C782" s="86"/>
      <c r="D782" s="86"/>
      <c r="E782" s="86"/>
      <c r="F782" s="86"/>
      <c r="G782" s="86"/>
      <c r="H782" s="86"/>
      <c r="I782" s="86"/>
      <c r="J782" s="86"/>
      <c r="K782" s="86"/>
      <c r="L782" s="86"/>
      <c r="M782" s="86"/>
      <c r="N782" s="86"/>
      <c r="O782" s="86"/>
    </row>
    <row r="783" spans="1:15" ht="15.75" customHeight="1">
      <c r="A783" s="86"/>
      <c r="B783" s="111"/>
      <c r="C783" s="86"/>
      <c r="D783" s="86"/>
      <c r="E783" s="86"/>
      <c r="F783" s="86"/>
      <c r="G783" s="86"/>
      <c r="H783" s="86"/>
      <c r="I783" s="86"/>
      <c r="J783" s="86"/>
      <c r="K783" s="86"/>
      <c r="L783" s="86"/>
      <c r="M783" s="86"/>
      <c r="N783" s="86"/>
      <c r="O783" s="86"/>
    </row>
    <row r="784" spans="1:15" ht="15.75" customHeight="1">
      <c r="A784" s="86"/>
      <c r="B784" s="111"/>
      <c r="C784" s="86"/>
      <c r="D784" s="86"/>
      <c r="E784" s="86"/>
      <c r="F784" s="86"/>
      <c r="G784" s="86"/>
      <c r="H784" s="86"/>
      <c r="I784" s="86"/>
      <c r="J784" s="86"/>
      <c r="K784" s="86"/>
      <c r="L784" s="86"/>
      <c r="M784" s="86"/>
      <c r="N784" s="86"/>
      <c r="O784" s="86"/>
    </row>
    <row r="785" spans="1:15" ht="15.75" customHeight="1">
      <c r="A785" s="86"/>
      <c r="B785" s="111"/>
      <c r="C785" s="86"/>
      <c r="D785" s="86"/>
      <c r="E785" s="86"/>
      <c r="F785" s="86"/>
      <c r="G785" s="86"/>
      <c r="H785" s="86"/>
      <c r="I785" s="86"/>
      <c r="J785" s="86"/>
      <c r="K785" s="86"/>
      <c r="L785" s="86"/>
      <c r="M785" s="86"/>
      <c r="N785" s="86"/>
      <c r="O785" s="86"/>
    </row>
    <row r="786" spans="1:15" ht="15.75" customHeight="1">
      <c r="A786" s="86"/>
      <c r="B786" s="111"/>
      <c r="C786" s="86"/>
      <c r="D786" s="86"/>
      <c r="E786" s="86"/>
      <c r="F786" s="86"/>
      <c r="G786" s="86"/>
      <c r="H786" s="86"/>
      <c r="I786" s="86"/>
      <c r="J786" s="86"/>
      <c r="K786" s="86"/>
      <c r="L786" s="86"/>
      <c r="M786" s="86"/>
      <c r="N786" s="86"/>
      <c r="O786" s="86"/>
    </row>
    <row r="787" spans="1:15" ht="15.75" customHeight="1">
      <c r="A787" s="86"/>
      <c r="B787" s="111"/>
      <c r="C787" s="86"/>
      <c r="D787" s="86"/>
      <c r="E787" s="86"/>
      <c r="F787" s="86"/>
      <c r="G787" s="86"/>
      <c r="H787" s="86"/>
      <c r="I787" s="86"/>
      <c r="J787" s="86"/>
      <c r="K787" s="86"/>
      <c r="L787" s="86"/>
      <c r="M787" s="86"/>
      <c r="N787" s="86"/>
      <c r="O787" s="86"/>
    </row>
    <row r="788" spans="1:15" ht="15.75" customHeight="1">
      <c r="A788" s="86"/>
      <c r="B788" s="111"/>
      <c r="C788" s="86"/>
      <c r="D788" s="86"/>
      <c r="E788" s="86"/>
      <c r="F788" s="86"/>
      <c r="G788" s="86"/>
      <c r="H788" s="86"/>
      <c r="I788" s="86"/>
      <c r="J788" s="86"/>
      <c r="K788" s="86"/>
      <c r="L788" s="86"/>
      <c r="M788" s="86"/>
      <c r="N788" s="86"/>
      <c r="O788" s="86"/>
    </row>
    <row r="789" spans="1:15" ht="15.75" customHeight="1">
      <c r="A789" s="86"/>
      <c r="B789" s="111"/>
      <c r="C789" s="86"/>
      <c r="D789" s="86"/>
      <c r="E789" s="86"/>
      <c r="F789" s="86"/>
      <c r="G789" s="86"/>
      <c r="H789" s="86"/>
      <c r="I789" s="86"/>
      <c r="J789" s="86"/>
      <c r="K789" s="86"/>
      <c r="L789" s="86"/>
      <c r="M789" s="86"/>
      <c r="N789" s="86"/>
      <c r="O789" s="86"/>
    </row>
    <row r="790" spans="1:15" ht="15.75" customHeight="1">
      <c r="A790" s="86"/>
      <c r="B790" s="111"/>
      <c r="C790" s="86"/>
      <c r="D790" s="86"/>
      <c r="E790" s="86"/>
      <c r="F790" s="86"/>
      <c r="G790" s="86"/>
      <c r="H790" s="86"/>
      <c r="I790" s="86"/>
      <c r="J790" s="86"/>
      <c r="K790" s="86"/>
      <c r="L790" s="86"/>
      <c r="M790" s="86"/>
      <c r="N790" s="86"/>
      <c r="O790" s="86"/>
    </row>
    <row r="791" spans="1:15" ht="15.75" customHeight="1">
      <c r="A791" s="86"/>
      <c r="B791" s="111"/>
      <c r="C791" s="86"/>
      <c r="D791" s="86"/>
      <c r="E791" s="86"/>
      <c r="F791" s="86"/>
      <c r="G791" s="86"/>
      <c r="H791" s="86"/>
      <c r="I791" s="86"/>
      <c r="J791" s="86"/>
      <c r="K791" s="86"/>
      <c r="L791" s="86"/>
      <c r="M791" s="86"/>
      <c r="N791" s="86"/>
      <c r="O791" s="86"/>
    </row>
    <row r="792" spans="1:15" ht="15.75" customHeight="1">
      <c r="A792" s="86"/>
      <c r="B792" s="111"/>
      <c r="C792" s="86"/>
      <c r="D792" s="86"/>
      <c r="E792" s="86"/>
      <c r="F792" s="86"/>
      <c r="G792" s="86"/>
      <c r="H792" s="86"/>
      <c r="I792" s="86"/>
      <c r="J792" s="86"/>
      <c r="K792" s="86"/>
      <c r="L792" s="86"/>
      <c r="M792" s="86"/>
      <c r="N792" s="86"/>
      <c r="O792" s="86"/>
    </row>
    <row r="793" spans="1:15" ht="15.75" customHeight="1">
      <c r="A793" s="86"/>
      <c r="B793" s="111"/>
      <c r="C793" s="86"/>
      <c r="D793" s="86"/>
      <c r="E793" s="86"/>
      <c r="F793" s="86"/>
      <c r="G793" s="86"/>
      <c r="H793" s="86"/>
      <c r="I793" s="86"/>
      <c r="J793" s="86"/>
      <c r="K793" s="86"/>
      <c r="L793" s="86"/>
      <c r="M793" s="86"/>
      <c r="N793" s="86"/>
      <c r="O793" s="86"/>
    </row>
    <row r="794" spans="1:15" ht="15.75" customHeight="1">
      <c r="A794" s="86"/>
      <c r="B794" s="111"/>
      <c r="C794" s="86"/>
      <c r="D794" s="86"/>
      <c r="E794" s="86"/>
      <c r="F794" s="86"/>
      <c r="G794" s="86"/>
      <c r="H794" s="86"/>
      <c r="I794" s="86"/>
      <c r="J794" s="86"/>
      <c r="K794" s="86"/>
      <c r="L794" s="86"/>
      <c r="M794" s="86"/>
      <c r="N794" s="86"/>
      <c r="O794" s="86"/>
    </row>
    <row r="795" spans="1:15" ht="15.75" customHeight="1">
      <c r="A795" s="86"/>
      <c r="B795" s="111"/>
      <c r="C795" s="86"/>
      <c r="D795" s="86"/>
      <c r="E795" s="86"/>
      <c r="F795" s="86"/>
      <c r="G795" s="86"/>
      <c r="H795" s="86"/>
      <c r="I795" s="86"/>
      <c r="J795" s="86"/>
      <c r="K795" s="86"/>
      <c r="L795" s="86"/>
      <c r="M795" s="86"/>
      <c r="N795" s="86"/>
      <c r="O795" s="86"/>
    </row>
    <row r="796" spans="1:15" ht="15.75" customHeight="1">
      <c r="A796" s="86"/>
      <c r="B796" s="111"/>
      <c r="C796" s="86"/>
      <c r="D796" s="86"/>
      <c r="E796" s="86"/>
      <c r="F796" s="86"/>
      <c r="G796" s="86"/>
      <c r="H796" s="86"/>
      <c r="I796" s="86"/>
      <c r="J796" s="86"/>
      <c r="K796" s="86"/>
      <c r="L796" s="86"/>
      <c r="M796" s="86"/>
      <c r="N796" s="86"/>
      <c r="O796" s="86"/>
    </row>
    <row r="797" spans="1:15" ht="15.75" customHeight="1">
      <c r="A797" s="86"/>
      <c r="B797" s="111"/>
      <c r="C797" s="86"/>
      <c r="D797" s="86"/>
      <c r="E797" s="86"/>
      <c r="F797" s="86"/>
      <c r="G797" s="86"/>
      <c r="H797" s="86"/>
      <c r="I797" s="86"/>
      <c r="J797" s="86"/>
      <c r="K797" s="86"/>
      <c r="L797" s="86"/>
      <c r="M797" s="86"/>
      <c r="N797" s="86"/>
      <c r="O797" s="86"/>
    </row>
    <row r="798" spans="1:15" ht="15.75" customHeight="1">
      <c r="A798" s="86"/>
      <c r="B798" s="111"/>
      <c r="C798" s="86"/>
      <c r="D798" s="86"/>
      <c r="E798" s="86"/>
      <c r="F798" s="86"/>
      <c r="G798" s="86"/>
      <c r="H798" s="86"/>
      <c r="I798" s="86"/>
      <c r="J798" s="86"/>
      <c r="K798" s="86"/>
      <c r="L798" s="86"/>
      <c r="M798" s="86"/>
      <c r="N798" s="86"/>
      <c r="O798" s="86"/>
    </row>
    <row r="799" spans="1:15" ht="15.75" customHeight="1">
      <c r="A799" s="86"/>
      <c r="B799" s="111"/>
      <c r="C799" s="86"/>
      <c r="D799" s="86"/>
      <c r="E799" s="86"/>
      <c r="F799" s="86"/>
      <c r="G799" s="86"/>
      <c r="H799" s="86"/>
      <c r="I799" s="86"/>
      <c r="J799" s="86"/>
      <c r="K799" s="86"/>
      <c r="L799" s="86"/>
      <c r="M799" s="86"/>
      <c r="N799" s="86"/>
      <c r="O799" s="86"/>
    </row>
    <row r="800" spans="1:15" ht="15.75" customHeight="1">
      <c r="A800" s="86"/>
      <c r="B800" s="111"/>
      <c r="C800" s="86"/>
      <c r="D800" s="86"/>
      <c r="E800" s="86"/>
      <c r="F800" s="86"/>
      <c r="G800" s="86"/>
      <c r="H800" s="86"/>
      <c r="I800" s="86"/>
      <c r="J800" s="86"/>
      <c r="K800" s="86"/>
      <c r="L800" s="86"/>
      <c r="M800" s="86"/>
      <c r="N800" s="86"/>
      <c r="O800" s="86"/>
    </row>
    <row r="801" spans="1:15" ht="15.75" customHeight="1">
      <c r="A801" s="86"/>
      <c r="B801" s="111"/>
      <c r="C801" s="86"/>
      <c r="D801" s="86"/>
      <c r="E801" s="86"/>
      <c r="F801" s="86"/>
      <c r="G801" s="86"/>
      <c r="H801" s="86"/>
      <c r="I801" s="86"/>
      <c r="J801" s="86"/>
      <c r="K801" s="86"/>
      <c r="L801" s="86"/>
      <c r="M801" s="86"/>
      <c r="N801" s="86"/>
      <c r="O801" s="86"/>
    </row>
    <row r="802" spans="1:15" ht="15.75" customHeight="1">
      <c r="A802" s="86"/>
      <c r="B802" s="111"/>
      <c r="C802" s="86"/>
      <c r="D802" s="86"/>
      <c r="E802" s="86"/>
      <c r="F802" s="86"/>
      <c r="G802" s="86"/>
      <c r="H802" s="86"/>
      <c r="I802" s="86"/>
      <c r="J802" s="86"/>
      <c r="K802" s="86"/>
      <c r="L802" s="86"/>
      <c r="M802" s="86"/>
      <c r="N802" s="86"/>
      <c r="O802" s="86"/>
    </row>
    <row r="803" spans="1:15" ht="15.75" customHeight="1">
      <c r="A803" s="86"/>
      <c r="B803" s="111"/>
      <c r="C803" s="86"/>
      <c r="D803" s="86"/>
      <c r="E803" s="86"/>
      <c r="F803" s="86"/>
      <c r="G803" s="86"/>
      <c r="H803" s="86"/>
      <c r="I803" s="86"/>
      <c r="J803" s="86"/>
      <c r="K803" s="86"/>
      <c r="L803" s="86"/>
      <c r="M803" s="86"/>
      <c r="N803" s="86"/>
      <c r="O803" s="86"/>
    </row>
    <row r="804" spans="1:15" ht="15.75" customHeight="1">
      <c r="A804" s="86"/>
      <c r="B804" s="111"/>
      <c r="C804" s="86"/>
      <c r="D804" s="86"/>
      <c r="E804" s="86"/>
      <c r="F804" s="86"/>
      <c r="G804" s="86"/>
      <c r="H804" s="86"/>
      <c r="I804" s="86"/>
      <c r="J804" s="86"/>
      <c r="K804" s="86"/>
      <c r="L804" s="86"/>
      <c r="M804" s="86"/>
      <c r="N804" s="86"/>
      <c r="O804" s="86"/>
    </row>
    <row r="805" spans="1:15" ht="15.75" customHeight="1">
      <c r="A805" s="86"/>
      <c r="B805" s="111"/>
      <c r="C805" s="86"/>
      <c r="D805" s="86"/>
      <c r="E805" s="86"/>
      <c r="F805" s="86"/>
      <c r="G805" s="86"/>
      <c r="H805" s="86"/>
      <c r="I805" s="86"/>
      <c r="J805" s="86"/>
      <c r="K805" s="86"/>
      <c r="L805" s="86"/>
      <c r="M805" s="86"/>
      <c r="N805" s="86"/>
      <c r="O805" s="86"/>
    </row>
    <row r="806" spans="1:15" ht="15.75" customHeight="1">
      <c r="A806" s="86"/>
      <c r="B806" s="111"/>
      <c r="C806" s="86"/>
      <c r="D806" s="86"/>
      <c r="E806" s="86"/>
      <c r="F806" s="86"/>
      <c r="G806" s="86"/>
      <c r="H806" s="86"/>
      <c r="I806" s="86"/>
      <c r="J806" s="86"/>
      <c r="K806" s="86"/>
      <c r="L806" s="86"/>
      <c r="M806" s="86"/>
      <c r="N806" s="86"/>
      <c r="O806" s="86"/>
    </row>
    <row r="807" spans="1:15" ht="15.75" customHeight="1">
      <c r="A807" s="86"/>
      <c r="B807" s="111"/>
      <c r="C807" s="86"/>
      <c r="D807" s="86"/>
      <c r="E807" s="86"/>
      <c r="F807" s="86"/>
      <c r="G807" s="86"/>
      <c r="H807" s="86"/>
      <c r="I807" s="86"/>
      <c r="J807" s="86"/>
      <c r="K807" s="86"/>
      <c r="L807" s="86"/>
      <c r="M807" s="86"/>
      <c r="N807" s="86"/>
      <c r="O807" s="86"/>
    </row>
    <row r="808" spans="1:15" ht="15.75" customHeight="1">
      <c r="A808" s="86"/>
      <c r="B808" s="111"/>
      <c r="C808" s="86"/>
      <c r="D808" s="86"/>
      <c r="E808" s="86"/>
      <c r="F808" s="86"/>
      <c r="G808" s="86"/>
      <c r="H808" s="86"/>
      <c r="I808" s="86"/>
      <c r="J808" s="86"/>
      <c r="K808" s="86"/>
      <c r="L808" s="86"/>
      <c r="M808" s="86"/>
      <c r="N808" s="86"/>
      <c r="O808" s="86"/>
    </row>
    <row r="809" spans="1:15" ht="15.75" customHeight="1">
      <c r="A809" s="86"/>
      <c r="B809" s="111"/>
      <c r="C809" s="86"/>
      <c r="D809" s="86"/>
      <c r="E809" s="86"/>
      <c r="F809" s="86"/>
      <c r="G809" s="86"/>
      <c r="H809" s="86"/>
      <c r="I809" s="86"/>
      <c r="J809" s="86"/>
      <c r="K809" s="86"/>
      <c r="L809" s="86"/>
      <c r="M809" s="86"/>
      <c r="N809" s="86"/>
      <c r="O809" s="86"/>
    </row>
    <row r="810" spans="1:15" ht="15.75" customHeight="1">
      <c r="A810" s="86"/>
      <c r="B810" s="111"/>
      <c r="C810" s="86"/>
      <c r="D810" s="86"/>
      <c r="E810" s="86"/>
      <c r="F810" s="86"/>
      <c r="G810" s="86"/>
      <c r="H810" s="86"/>
      <c r="I810" s="86"/>
      <c r="J810" s="86"/>
      <c r="K810" s="86"/>
      <c r="L810" s="86"/>
      <c r="M810" s="86"/>
      <c r="N810" s="86"/>
      <c r="O810" s="86"/>
    </row>
    <row r="811" spans="1:15" ht="15.75" customHeight="1">
      <c r="A811" s="86"/>
      <c r="B811" s="111"/>
      <c r="C811" s="86"/>
      <c r="D811" s="86"/>
      <c r="E811" s="86"/>
      <c r="F811" s="86"/>
      <c r="G811" s="86"/>
      <c r="H811" s="86"/>
      <c r="I811" s="86"/>
      <c r="J811" s="86"/>
      <c r="K811" s="86"/>
      <c r="L811" s="86"/>
      <c r="M811" s="86"/>
      <c r="N811" s="86"/>
      <c r="O811" s="86"/>
    </row>
    <row r="812" spans="1:15" ht="15.75" customHeight="1">
      <c r="A812" s="86"/>
      <c r="B812" s="111"/>
      <c r="C812" s="86"/>
      <c r="D812" s="86"/>
      <c r="E812" s="86"/>
      <c r="F812" s="86"/>
      <c r="G812" s="86"/>
      <c r="H812" s="86"/>
      <c r="I812" s="86"/>
      <c r="J812" s="86"/>
      <c r="K812" s="86"/>
      <c r="L812" s="86"/>
      <c r="M812" s="86"/>
      <c r="N812" s="86"/>
      <c r="O812" s="86"/>
    </row>
    <row r="813" spans="1:15" ht="15.75" customHeight="1">
      <c r="A813" s="86"/>
      <c r="B813" s="111"/>
      <c r="C813" s="86"/>
      <c r="D813" s="86"/>
      <c r="E813" s="86"/>
      <c r="F813" s="86"/>
      <c r="G813" s="86"/>
      <c r="H813" s="86"/>
      <c r="I813" s="86"/>
      <c r="J813" s="86"/>
      <c r="K813" s="86"/>
      <c r="L813" s="86"/>
      <c r="M813" s="86"/>
      <c r="N813" s="86"/>
      <c r="O813" s="86"/>
    </row>
    <row r="814" spans="1:15" ht="15.75" customHeight="1">
      <c r="A814" s="86"/>
      <c r="B814" s="111"/>
      <c r="C814" s="86"/>
      <c r="D814" s="86"/>
      <c r="E814" s="86"/>
      <c r="F814" s="86"/>
      <c r="G814" s="86"/>
      <c r="H814" s="86"/>
      <c r="I814" s="86"/>
      <c r="J814" s="86"/>
      <c r="K814" s="86"/>
      <c r="L814" s="86"/>
      <c r="M814" s="86"/>
      <c r="N814" s="86"/>
      <c r="O814" s="86"/>
    </row>
    <row r="815" spans="1:15" ht="15.75" customHeight="1">
      <c r="A815" s="86"/>
      <c r="B815" s="111"/>
      <c r="C815" s="86"/>
      <c r="D815" s="86"/>
      <c r="E815" s="86"/>
      <c r="F815" s="86"/>
      <c r="G815" s="86"/>
      <c r="H815" s="86"/>
      <c r="I815" s="86"/>
      <c r="J815" s="86"/>
      <c r="K815" s="86"/>
      <c r="L815" s="86"/>
      <c r="M815" s="86"/>
      <c r="N815" s="86"/>
      <c r="O815" s="86"/>
    </row>
    <row r="816" spans="1:15" ht="15.75" customHeight="1">
      <c r="A816" s="86"/>
      <c r="B816" s="111"/>
      <c r="C816" s="86"/>
      <c r="D816" s="86"/>
      <c r="E816" s="86"/>
      <c r="F816" s="86"/>
      <c r="G816" s="86"/>
      <c r="H816" s="86"/>
      <c r="I816" s="86"/>
      <c r="J816" s="86"/>
      <c r="K816" s="86"/>
      <c r="L816" s="86"/>
      <c r="M816" s="86"/>
      <c r="N816" s="86"/>
      <c r="O816" s="86"/>
    </row>
    <row r="817" spans="1:15" ht="15.75" customHeight="1">
      <c r="A817" s="86"/>
      <c r="B817" s="111"/>
      <c r="C817" s="86"/>
      <c r="D817" s="86"/>
      <c r="E817" s="86"/>
      <c r="F817" s="86"/>
      <c r="G817" s="86"/>
      <c r="H817" s="86"/>
      <c r="I817" s="86"/>
      <c r="J817" s="86"/>
      <c r="K817" s="86"/>
      <c r="L817" s="86"/>
      <c r="M817" s="86"/>
      <c r="N817" s="86"/>
      <c r="O817" s="86"/>
    </row>
    <row r="818" spans="1:15" ht="15.75" customHeight="1">
      <c r="A818" s="86"/>
      <c r="B818" s="111"/>
      <c r="C818" s="86"/>
      <c r="D818" s="86"/>
      <c r="E818" s="86"/>
      <c r="F818" s="86"/>
      <c r="G818" s="86"/>
      <c r="H818" s="86"/>
      <c r="I818" s="86"/>
      <c r="J818" s="86"/>
      <c r="K818" s="86"/>
      <c r="L818" s="86"/>
      <c r="M818" s="86"/>
      <c r="N818" s="86"/>
      <c r="O818" s="86"/>
    </row>
    <row r="819" spans="1:15" ht="15.75" customHeight="1">
      <c r="A819" s="86"/>
      <c r="B819" s="111"/>
      <c r="C819" s="86"/>
      <c r="D819" s="86"/>
      <c r="E819" s="86"/>
      <c r="F819" s="86"/>
      <c r="G819" s="86"/>
      <c r="H819" s="86"/>
      <c r="I819" s="86"/>
      <c r="J819" s="86"/>
      <c r="K819" s="86"/>
      <c r="L819" s="86"/>
      <c r="M819" s="86"/>
      <c r="N819" s="86"/>
      <c r="O819" s="86"/>
    </row>
    <row r="820" spans="1:15" ht="15.75" customHeight="1">
      <c r="A820" s="86"/>
      <c r="B820" s="111"/>
      <c r="C820" s="86"/>
      <c r="D820" s="86"/>
      <c r="E820" s="86"/>
      <c r="F820" s="86"/>
      <c r="G820" s="86"/>
      <c r="H820" s="86"/>
      <c r="I820" s="86"/>
      <c r="J820" s="86"/>
      <c r="K820" s="86"/>
      <c r="L820" s="86"/>
      <c r="M820" s="86"/>
      <c r="N820" s="86"/>
      <c r="O820" s="86"/>
    </row>
    <row r="821" spans="1:15" ht="15.75" customHeight="1">
      <c r="A821" s="86"/>
      <c r="B821" s="111"/>
      <c r="C821" s="86"/>
      <c r="D821" s="86"/>
      <c r="E821" s="86"/>
      <c r="F821" s="86"/>
      <c r="G821" s="86"/>
      <c r="H821" s="86"/>
      <c r="I821" s="86"/>
      <c r="J821" s="86"/>
      <c r="K821" s="86"/>
      <c r="L821" s="86"/>
      <c r="M821" s="86"/>
      <c r="N821" s="86"/>
      <c r="O821" s="86"/>
    </row>
    <row r="822" spans="1:15" ht="15.75" customHeight="1">
      <c r="A822" s="86"/>
      <c r="B822" s="111"/>
      <c r="C822" s="86"/>
      <c r="D822" s="86"/>
      <c r="E822" s="86"/>
      <c r="F822" s="86"/>
      <c r="G822" s="86"/>
      <c r="H822" s="86"/>
      <c r="I822" s="86"/>
      <c r="J822" s="86"/>
      <c r="K822" s="86"/>
      <c r="L822" s="86"/>
      <c r="M822" s="86"/>
      <c r="N822" s="86"/>
      <c r="O822" s="86"/>
    </row>
    <row r="823" spans="1:15" ht="15.75" customHeight="1">
      <c r="A823" s="86"/>
      <c r="B823" s="111"/>
      <c r="C823" s="86"/>
      <c r="D823" s="86"/>
      <c r="E823" s="86"/>
      <c r="F823" s="86"/>
      <c r="G823" s="86"/>
      <c r="H823" s="86"/>
      <c r="I823" s="86"/>
      <c r="J823" s="86"/>
      <c r="K823" s="86"/>
      <c r="L823" s="86"/>
      <c r="M823" s="86"/>
      <c r="N823" s="86"/>
      <c r="O823" s="86"/>
    </row>
    <row r="824" spans="1:15" ht="15.75" customHeight="1">
      <c r="A824" s="86"/>
      <c r="B824" s="111"/>
      <c r="C824" s="86"/>
      <c r="D824" s="86"/>
      <c r="E824" s="86"/>
      <c r="F824" s="86"/>
      <c r="G824" s="86"/>
      <c r="H824" s="86"/>
      <c r="I824" s="86"/>
      <c r="J824" s="86"/>
      <c r="K824" s="86"/>
      <c r="L824" s="86"/>
      <c r="M824" s="86"/>
      <c r="N824" s="86"/>
      <c r="O824" s="86"/>
    </row>
    <row r="825" spans="1:15" ht="15.75" customHeight="1">
      <c r="A825" s="86"/>
      <c r="B825" s="111"/>
      <c r="C825" s="86"/>
      <c r="D825" s="86"/>
      <c r="E825" s="86"/>
      <c r="F825" s="86"/>
      <c r="G825" s="86"/>
      <c r="H825" s="86"/>
      <c r="I825" s="86"/>
      <c r="J825" s="86"/>
      <c r="K825" s="86"/>
      <c r="L825" s="86"/>
      <c r="M825" s="86"/>
      <c r="N825" s="86"/>
      <c r="O825" s="86"/>
    </row>
    <row r="826" spans="1:15" ht="15.75" customHeight="1">
      <c r="A826" s="86"/>
      <c r="B826" s="111"/>
      <c r="C826" s="86"/>
      <c r="D826" s="86"/>
      <c r="E826" s="86"/>
      <c r="F826" s="86"/>
      <c r="G826" s="86"/>
      <c r="H826" s="86"/>
      <c r="I826" s="86"/>
      <c r="J826" s="86"/>
      <c r="K826" s="86"/>
      <c r="L826" s="86"/>
      <c r="M826" s="86"/>
      <c r="N826" s="86"/>
      <c r="O826" s="86"/>
    </row>
    <row r="827" spans="1:15" ht="15.75" customHeight="1">
      <c r="A827" s="86"/>
      <c r="B827" s="111"/>
      <c r="C827" s="86"/>
      <c r="D827" s="86"/>
      <c r="E827" s="86"/>
      <c r="F827" s="86"/>
      <c r="G827" s="86"/>
      <c r="H827" s="86"/>
      <c r="I827" s="86"/>
      <c r="J827" s="86"/>
      <c r="K827" s="86"/>
      <c r="L827" s="86"/>
      <c r="M827" s="86"/>
      <c r="N827" s="86"/>
      <c r="O827" s="86"/>
    </row>
    <row r="828" spans="1:15" ht="15.75" customHeight="1">
      <c r="A828" s="86"/>
      <c r="B828" s="111"/>
      <c r="C828" s="86"/>
      <c r="D828" s="86"/>
      <c r="E828" s="86"/>
      <c r="F828" s="86"/>
      <c r="G828" s="86"/>
      <c r="H828" s="86"/>
      <c r="I828" s="86"/>
      <c r="J828" s="86"/>
      <c r="K828" s="86"/>
      <c r="L828" s="86"/>
      <c r="M828" s="86"/>
      <c r="N828" s="86"/>
      <c r="O828" s="86"/>
    </row>
    <row r="829" spans="1:15" ht="15.75" customHeight="1">
      <c r="A829" s="86"/>
      <c r="B829" s="111"/>
      <c r="C829" s="86"/>
      <c r="D829" s="86"/>
      <c r="E829" s="86"/>
      <c r="F829" s="86"/>
      <c r="G829" s="86"/>
      <c r="H829" s="86"/>
      <c r="I829" s="86"/>
      <c r="J829" s="86"/>
      <c r="K829" s="86"/>
      <c r="L829" s="86"/>
      <c r="M829" s="86"/>
      <c r="N829" s="86"/>
      <c r="O829" s="86"/>
    </row>
    <row r="830" spans="1:15" ht="15.75" customHeight="1">
      <c r="A830" s="86"/>
      <c r="B830" s="111"/>
      <c r="C830" s="86"/>
      <c r="D830" s="86"/>
      <c r="E830" s="86"/>
      <c r="F830" s="86"/>
      <c r="G830" s="86"/>
      <c r="H830" s="86"/>
      <c r="I830" s="86"/>
      <c r="J830" s="86"/>
      <c r="K830" s="86"/>
      <c r="L830" s="86"/>
      <c r="M830" s="86"/>
      <c r="N830" s="86"/>
      <c r="O830" s="86"/>
    </row>
    <row r="831" spans="1:15" ht="15.75" customHeight="1">
      <c r="A831" s="86"/>
      <c r="B831" s="111"/>
      <c r="C831" s="86"/>
      <c r="D831" s="86"/>
      <c r="E831" s="86"/>
      <c r="F831" s="86"/>
      <c r="G831" s="86"/>
      <c r="H831" s="86"/>
      <c r="I831" s="86"/>
      <c r="J831" s="86"/>
      <c r="K831" s="86"/>
      <c r="L831" s="86"/>
      <c r="M831" s="86"/>
      <c r="N831" s="86"/>
      <c r="O831" s="86"/>
    </row>
    <row r="832" spans="1:15" ht="15.75" customHeight="1">
      <c r="A832" s="86"/>
      <c r="B832" s="111"/>
      <c r="C832" s="86"/>
      <c r="D832" s="86"/>
      <c r="E832" s="86"/>
      <c r="F832" s="86"/>
      <c r="G832" s="86"/>
      <c r="H832" s="86"/>
      <c r="I832" s="86"/>
      <c r="J832" s="86"/>
      <c r="K832" s="86"/>
      <c r="L832" s="86"/>
      <c r="M832" s="86"/>
      <c r="N832" s="86"/>
      <c r="O832" s="86"/>
    </row>
    <row r="833" spans="1:15" ht="15.75" customHeight="1">
      <c r="A833" s="86"/>
      <c r="B833" s="111"/>
      <c r="C833" s="86"/>
      <c r="D833" s="86"/>
      <c r="E833" s="86"/>
      <c r="F833" s="86"/>
      <c r="G833" s="86"/>
      <c r="H833" s="86"/>
      <c r="I833" s="86"/>
      <c r="J833" s="86"/>
      <c r="K833" s="86"/>
      <c r="L833" s="86"/>
      <c r="M833" s="86"/>
      <c r="N833" s="86"/>
      <c r="O833" s="86"/>
    </row>
    <row r="834" spans="1:15" ht="15.75" customHeight="1">
      <c r="A834" s="86"/>
      <c r="B834" s="111"/>
      <c r="C834" s="86"/>
      <c r="D834" s="86"/>
      <c r="E834" s="86"/>
      <c r="F834" s="86"/>
      <c r="G834" s="86"/>
      <c r="H834" s="86"/>
      <c r="I834" s="86"/>
      <c r="J834" s="86"/>
      <c r="K834" s="86"/>
      <c r="L834" s="86"/>
      <c r="M834" s="86"/>
      <c r="N834" s="86"/>
      <c r="O834" s="86"/>
    </row>
    <row r="835" spans="1:15" ht="15.75" customHeight="1">
      <c r="A835" s="86"/>
      <c r="B835" s="111"/>
      <c r="C835" s="86"/>
      <c r="D835" s="86"/>
      <c r="E835" s="86"/>
      <c r="F835" s="86"/>
      <c r="G835" s="86"/>
      <c r="H835" s="86"/>
      <c r="I835" s="86"/>
      <c r="J835" s="86"/>
      <c r="K835" s="86"/>
      <c r="L835" s="86"/>
      <c r="M835" s="86"/>
      <c r="N835" s="86"/>
      <c r="O835" s="86"/>
    </row>
    <row r="836" spans="1:15" ht="15.75" customHeight="1">
      <c r="A836" s="86"/>
      <c r="B836" s="111"/>
      <c r="C836" s="86"/>
      <c r="D836" s="86"/>
      <c r="E836" s="86"/>
      <c r="F836" s="86"/>
      <c r="G836" s="86"/>
      <c r="H836" s="86"/>
      <c r="I836" s="86"/>
      <c r="J836" s="86"/>
      <c r="K836" s="86"/>
      <c r="L836" s="86"/>
      <c r="M836" s="86"/>
      <c r="N836" s="86"/>
      <c r="O836" s="86"/>
    </row>
    <row r="837" spans="1:15" ht="15.75" customHeight="1">
      <c r="A837" s="86"/>
      <c r="B837" s="111"/>
      <c r="C837" s="86"/>
      <c r="D837" s="86"/>
      <c r="E837" s="86"/>
      <c r="F837" s="86"/>
      <c r="G837" s="86"/>
      <c r="H837" s="86"/>
      <c r="I837" s="86"/>
      <c r="J837" s="86"/>
      <c r="K837" s="86"/>
      <c r="L837" s="86"/>
      <c r="M837" s="86"/>
      <c r="N837" s="86"/>
      <c r="O837" s="86"/>
    </row>
    <row r="838" spans="1:15" ht="15.75" customHeight="1">
      <c r="A838" s="86"/>
      <c r="B838" s="111"/>
      <c r="C838" s="86"/>
      <c r="D838" s="86"/>
      <c r="E838" s="86"/>
      <c r="F838" s="86"/>
      <c r="G838" s="86"/>
      <c r="H838" s="86"/>
      <c r="I838" s="86"/>
      <c r="J838" s="86"/>
      <c r="K838" s="86"/>
      <c r="L838" s="86"/>
      <c r="M838" s="86"/>
      <c r="N838" s="86"/>
      <c r="O838" s="86"/>
    </row>
    <row r="839" spans="1:15" ht="15.75" customHeight="1">
      <c r="A839" s="86"/>
      <c r="B839" s="111"/>
      <c r="C839" s="86"/>
      <c r="D839" s="86"/>
      <c r="E839" s="86"/>
      <c r="F839" s="86"/>
      <c r="G839" s="86"/>
      <c r="H839" s="86"/>
      <c r="I839" s="86"/>
      <c r="J839" s="86"/>
      <c r="K839" s="86"/>
      <c r="L839" s="86"/>
      <c r="M839" s="86"/>
      <c r="N839" s="86"/>
      <c r="O839" s="86"/>
    </row>
    <row r="840" spans="1:15" ht="15.75" customHeight="1">
      <c r="A840" s="86"/>
      <c r="B840" s="111"/>
      <c r="C840" s="86"/>
      <c r="D840" s="86"/>
      <c r="E840" s="86"/>
      <c r="F840" s="86"/>
      <c r="G840" s="86"/>
      <c r="H840" s="86"/>
      <c r="I840" s="86"/>
      <c r="J840" s="86"/>
      <c r="K840" s="86"/>
      <c r="L840" s="86"/>
      <c r="M840" s="86"/>
      <c r="N840" s="86"/>
      <c r="O840" s="86"/>
    </row>
    <row r="841" spans="1:15" ht="15.75" customHeight="1">
      <c r="A841" s="86"/>
      <c r="B841" s="111"/>
      <c r="C841" s="86"/>
      <c r="D841" s="86"/>
      <c r="E841" s="86"/>
      <c r="F841" s="86"/>
      <c r="G841" s="86"/>
      <c r="H841" s="86"/>
      <c r="I841" s="86"/>
      <c r="J841" s="86"/>
      <c r="K841" s="86"/>
      <c r="L841" s="86"/>
      <c r="M841" s="86"/>
      <c r="N841" s="86"/>
      <c r="O841" s="86"/>
    </row>
    <row r="842" spans="1:15" ht="15.75" customHeight="1">
      <c r="A842" s="86"/>
      <c r="B842" s="111"/>
      <c r="C842" s="86"/>
      <c r="D842" s="86"/>
      <c r="E842" s="86"/>
      <c r="F842" s="86"/>
      <c r="G842" s="86"/>
      <c r="H842" s="86"/>
      <c r="I842" s="86"/>
      <c r="J842" s="86"/>
      <c r="K842" s="86"/>
      <c r="L842" s="86"/>
      <c r="M842" s="86"/>
      <c r="N842" s="86"/>
      <c r="O842" s="86"/>
    </row>
    <row r="843" spans="1:15" ht="15.75" customHeight="1">
      <c r="A843" s="86"/>
      <c r="B843" s="111"/>
      <c r="C843" s="86"/>
      <c r="D843" s="86"/>
      <c r="E843" s="86"/>
      <c r="F843" s="86"/>
      <c r="G843" s="86"/>
      <c r="H843" s="86"/>
      <c r="I843" s="86"/>
      <c r="J843" s="86"/>
      <c r="K843" s="86"/>
      <c r="L843" s="86"/>
      <c r="M843" s="86"/>
      <c r="N843" s="86"/>
      <c r="O843" s="86"/>
    </row>
    <row r="844" spans="1:15" ht="15.75" customHeight="1">
      <c r="A844" s="86"/>
      <c r="B844" s="111"/>
      <c r="C844" s="86"/>
      <c r="D844" s="86"/>
      <c r="E844" s="86"/>
      <c r="F844" s="86"/>
      <c r="G844" s="86"/>
      <c r="H844" s="86"/>
      <c r="I844" s="86"/>
      <c r="J844" s="86"/>
      <c r="K844" s="86"/>
      <c r="L844" s="86"/>
      <c r="M844" s="86"/>
      <c r="N844" s="86"/>
      <c r="O844" s="86"/>
    </row>
    <row r="845" spans="1:15" ht="15.75" customHeight="1">
      <c r="A845" s="86"/>
      <c r="B845" s="111"/>
      <c r="C845" s="86"/>
      <c r="D845" s="86"/>
      <c r="E845" s="86"/>
      <c r="F845" s="86"/>
      <c r="G845" s="86"/>
      <c r="H845" s="86"/>
      <c r="I845" s="86"/>
      <c r="J845" s="86"/>
      <c r="K845" s="86"/>
      <c r="L845" s="86"/>
      <c r="M845" s="86"/>
      <c r="N845" s="86"/>
      <c r="O845" s="86"/>
    </row>
    <row r="846" spans="1:15" ht="15.75" customHeight="1">
      <c r="A846" s="86"/>
      <c r="B846" s="111"/>
      <c r="C846" s="86"/>
      <c r="D846" s="86"/>
      <c r="E846" s="86"/>
      <c r="F846" s="86"/>
      <c r="G846" s="86"/>
      <c r="H846" s="86"/>
      <c r="I846" s="86"/>
      <c r="J846" s="86"/>
      <c r="K846" s="86"/>
      <c r="L846" s="86"/>
      <c r="M846" s="86"/>
      <c r="N846" s="86"/>
      <c r="O846" s="86"/>
    </row>
    <row r="847" spans="1:15" ht="15.75" customHeight="1">
      <c r="A847" s="86"/>
      <c r="B847" s="111"/>
      <c r="C847" s="86"/>
      <c r="D847" s="86"/>
      <c r="E847" s="86"/>
      <c r="F847" s="86"/>
      <c r="G847" s="86"/>
      <c r="H847" s="86"/>
      <c r="I847" s="86"/>
      <c r="J847" s="86"/>
      <c r="K847" s="86"/>
      <c r="L847" s="86"/>
      <c r="M847" s="86"/>
      <c r="N847" s="86"/>
      <c r="O847" s="86"/>
    </row>
    <row r="848" spans="1:15" ht="15.75" customHeight="1">
      <c r="A848" s="86"/>
      <c r="B848" s="111"/>
      <c r="C848" s="86"/>
      <c r="D848" s="86"/>
      <c r="E848" s="86"/>
      <c r="F848" s="86"/>
      <c r="G848" s="86"/>
      <c r="H848" s="86"/>
      <c r="I848" s="86"/>
      <c r="J848" s="86"/>
      <c r="K848" s="86"/>
      <c r="L848" s="86"/>
      <c r="M848" s="86"/>
      <c r="N848" s="86"/>
      <c r="O848" s="86"/>
    </row>
    <row r="849" spans="1:15" ht="15.75" customHeight="1">
      <c r="A849" s="86"/>
      <c r="B849" s="111"/>
      <c r="C849" s="86"/>
      <c r="D849" s="86"/>
      <c r="E849" s="86"/>
      <c r="F849" s="86"/>
      <c r="G849" s="86"/>
      <c r="H849" s="86"/>
      <c r="I849" s="86"/>
      <c r="J849" s="86"/>
      <c r="K849" s="86"/>
      <c r="L849" s="86"/>
      <c r="M849" s="86"/>
      <c r="N849" s="86"/>
      <c r="O849" s="86"/>
    </row>
    <row r="850" spans="1:15" ht="15.75" customHeight="1">
      <c r="A850" s="86"/>
      <c r="B850" s="111"/>
      <c r="C850" s="86"/>
      <c r="D850" s="86"/>
      <c r="E850" s="86"/>
      <c r="F850" s="86"/>
      <c r="G850" s="86"/>
      <c r="H850" s="86"/>
      <c r="I850" s="86"/>
      <c r="J850" s="86"/>
      <c r="K850" s="86"/>
      <c r="L850" s="86"/>
      <c r="M850" s="86"/>
      <c r="N850" s="86"/>
      <c r="O850" s="86"/>
    </row>
    <row r="851" spans="1:15" ht="15.75" customHeight="1">
      <c r="A851" s="86"/>
      <c r="B851" s="111"/>
      <c r="C851" s="86"/>
      <c r="D851" s="86"/>
      <c r="E851" s="86"/>
      <c r="F851" s="86"/>
      <c r="G851" s="86"/>
      <c r="H851" s="86"/>
      <c r="I851" s="86"/>
      <c r="J851" s="86"/>
      <c r="K851" s="86"/>
      <c r="L851" s="86"/>
      <c r="M851" s="86"/>
      <c r="N851" s="86"/>
      <c r="O851" s="86"/>
    </row>
    <row r="852" spans="1:15" ht="15.75" customHeight="1">
      <c r="A852" s="86"/>
      <c r="B852" s="111"/>
      <c r="C852" s="86"/>
      <c r="D852" s="86"/>
      <c r="E852" s="86"/>
      <c r="F852" s="86"/>
      <c r="G852" s="86"/>
      <c r="H852" s="86"/>
      <c r="I852" s="86"/>
      <c r="J852" s="86"/>
      <c r="K852" s="86"/>
      <c r="L852" s="86"/>
      <c r="M852" s="86"/>
      <c r="N852" s="86"/>
      <c r="O852" s="86"/>
    </row>
    <row r="853" spans="1:15" ht="15.75" customHeight="1">
      <c r="A853" s="86"/>
      <c r="B853" s="111"/>
      <c r="C853" s="86"/>
      <c r="D853" s="86"/>
      <c r="E853" s="86"/>
      <c r="F853" s="86"/>
      <c r="G853" s="86"/>
      <c r="H853" s="86"/>
      <c r="I853" s="86"/>
      <c r="J853" s="86"/>
      <c r="K853" s="86"/>
      <c r="L853" s="86"/>
      <c r="M853" s="86"/>
      <c r="N853" s="86"/>
      <c r="O853" s="86"/>
    </row>
    <row r="854" spans="1:15" ht="15.75" customHeight="1">
      <c r="A854" s="86"/>
      <c r="B854" s="111"/>
      <c r="C854" s="86"/>
      <c r="D854" s="86"/>
      <c r="E854" s="86"/>
      <c r="F854" s="86"/>
      <c r="G854" s="86"/>
      <c r="H854" s="86"/>
      <c r="I854" s="86"/>
      <c r="J854" s="86"/>
      <c r="K854" s="86"/>
      <c r="L854" s="86"/>
      <c r="M854" s="86"/>
      <c r="N854" s="86"/>
      <c r="O854" s="86"/>
    </row>
    <row r="855" spans="1:15" ht="15.75" customHeight="1">
      <c r="A855" s="86"/>
      <c r="B855" s="111"/>
      <c r="C855" s="86"/>
      <c r="D855" s="86"/>
      <c r="E855" s="86"/>
      <c r="F855" s="86"/>
      <c r="G855" s="86"/>
      <c r="H855" s="86"/>
      <c r="I855" s="86"/>
      <c r="J855" s="86"/>
      <c r="K855" s="86"/>
      <c r="L855" s="86"/>
      <c r="M855" s="86"/>
      <c r="N855" s="86"/>
      <c r="O855" s="86"/>
    </row>
    <row r="856" spans="1:15" ht="15.75" customHeight="1">
      <c r="A856" s="86"/>
      <c r="B856" s="111"/>
      <c r="C856" s="86"/>
      <c r="D856" s="86"/>
      <c r="E856" s="86"/>
      <c r="F856" s="86"/>
      <c r="G856" s="86"/>
      <c r="H856" s="86"/>
      <c r="I856" s="86"/>
      <c r="J856" s="86"/>
      <c r="K856" s="86"/>
      <c r="L856" s="86"/>
      <c r="M856" s="86"/>
      <c r="N856" s="86"/>
      <c r="O856" s="86"/>
    </row>
    <row r="857" spans="1:15" ht="15.75" customHeight="1">
      <c r="A857" s="86"/>
      <c r="B857" s="111"/>
      <c r="C857" s="86"/>
      <c r="D857" s="86"/>
      <c r="E857" s="86"/>
      <c r="F857" s="86"/>
      <c r="G857" s="86"/>
      <c r="H857" s="86"/>
      <c r="I857" s="86"/>
      <c r="J857" s="86"/>
      <c r="K857" s="86"/>
      <c r="L857" s="86"/>
      <c r="M857" s="86"/>
      <c r="N857" s="86"/>
      <c r="O857" s="86"/>
    </row>
    <row r="858" spans="1:15" ht="15.75" customHeight="1">
      <c r="A858" s="86"/>
      <c r="B858" s="111"/>
      <c r="C858" s="86"/>
      <c r="D858" s="86"/>
      <c r="E858" s="86"/>
      <c r="F858" s="86"/>
      <c r="G858" s="86"/>
      <c r="H858" s="86"/>
      <c r="I858" s="86"/>
      <c r="J858" s="86"/>
      <c r="K858" s="86"/>
      <c r="L858" s="86"/>
      <c r="M858" s="86"/>
      <c r="N858" s="86"/>
      <c r="O858" s="86"/>
    </row>
    <row r="859" spans="1:15" ht="15.75" customHeight="1">
      <c r="A859" s="86"/>
      <c r="B859" s="111"/>
      <c r="C859" s="86"/>
      <c r="D859" s="86"/>
      <c r="E859" s="86"/>
      <c r="F859" s="86"/>
      <c r="G859" s="86"/>
      <c r="H859" s="86"/>
      <c r="I859" s="86"/>
      <c r="J859" s="86"/>
      <c r="K859" s="86"/>
      <c r="L859" s="86"/>
      <c r="M859" s="86"/>
      <c r="N859" s="86"/>
      <c r="O859" s="86"/>
    </row>
    <row r="860" spans="1:15" ht="15.75" customHeight="1">
      <c r="A860" s="86"/>
      <c r="B860" s="111"/>
      <c r="C860" s="86"/>
      <c r="D860" s="86"/>
      <c r="E860" s="86"/>
      <c r="F860" s="86"/>
      <c r="G860" s="86"/>
      <c r="H860" s="86"/>
      <c r="I860" s="86"/>
      <c r="J860" s="86"/>
      <c r="K860" s="86"/>
      <c r="L860" s="86"/>
      <c r="M860" s="86"/>
      <c r="N860" s="86"/>
      <c r="O860" s="86"/>
    </row>
    <row r="861" spans="1:15" ht="15.75" customHeight="1">
      <c r="A861" s="86"/>
      <c r="B861" s="111"/>
      <c r="C861" s="86"/>
      <c r="D861" s="86"/>
      <c r="E861" s="86"/>
      <c r="F861" s="86"/>
      <c r="G861" s="86"/>
      <c r="H861" s="86"/>
      <c r="I861" s="86"/>
      <c r="J861" s="86"/>
      <c r="K861" s="86"/>
      <c r="L861" s="86"/>
      <c r="M861" s="86"/>
      <c r="N861" s="86"/>
      <c r="O861" s="86"/>
    </row>
    <row r="862" spans="1:15" ht="15.75" customHeight="1">
      <c r="A862" s="86"/>
      <c r="B862" s="111"/>
      <c r="C862" s="86"/>
      <c r="D862" s="86"/>
      <c r="E862" s="86"/>
      <c r="F862" s="86"/>
      <c r="G862" s="86"/>
      <c r="H862" s="86"/>
      <c r="I862" s="86"/>
      <c r="J862" s="86"/>
      <c r="K862" s="86"/>
      <c r="L862" s="86"/>
      <c r="M862" s="86"/>
      <c r="N862" s="86"/>
      <c r="O862" s="86"/>
    </row>
    <row r="863" spans="1:15" ht="15.75" customHeight="1">
      <c r="A863" s="86"/>
      <c r="B863" s="111"/>
      <c r="C863" s="86"/>
      <c r="D863" s="86"/>
      <c r="E863" s="86"/>
      <c r="F863" s="86"/>
      <c r="G863" s="86"/>
      <c r="H863" s="86"/>
      <c r="I863" s="86"/>
      <c r="J863" s="86"/>
      <c r="K863" s="86"/>
      <c r="L863" s="86"/>
      <c r="M863" s="86"/>
      <c r="N863" s="86"/>
      <c r="O863" s="86"/>
    </row>
    <row r="864" spans="1:15" ht="15.75" customHeight="1">
      <c r="A864" s="86"/>
      <c r="B864" s="111"/>
      <c r="C864" s="86"/>
      <c r="D864" s="86"/>
      <c r="E864" s="86"/>
      <c r="F864" s="86"/>
      <c r="G864" s="86"/>
      <c r="H864" s="86"/>
      <c r="I864" s="86"/>
      <c r="J864" s="86"/>
      <c r="K864" s="86"/>
      <c r="L864" s="86"/>
      <c r="M864" s="86"/>
      <c r="N864" s="86"/>
      <c r="O864" s="86"/>
    </row>
    <row r="865" spans="1:15" ht="15.75" customHeight="1">
      <c r="A865" s="86"/>
      <c r="B865" s="111"/>
      <c r="C865" s="86"/>
      <c r="D865" s="86"/>
      <c r="E865" s="86"/>
      <c r="F865" s="86"/>
      <c r="G865" s="86"/>
      <c r="H865" s="86"/>
      <c r="I865" s="86"/>
      <c r="J865" s="86"/>
      <c r="K865" s="86"/>
      <c r="L865" s="86"/>
      <c r="M865" s="86"/>
      <c r="N865" s="86"/>
      <c r="O865" s="86"/>
    </row>
    <row r="866" spans="1:15" ht="15.75" customHeight="1">
      <c r="A866" s="86"/>
      <c r="B866" s="111"/>
      <c r="C866" s="86"/>
      <c r="D866" s="86"/>
      <c r="E866" s="86"/>
      <c r="F866" s="86"/>
      <c r="G866" s="86"/>
      <c r="H866" s="86"/>
      <c r="I866" s="86"/>
      <c r="J866" s="86"/>
      <c r="K866" s="86"/>
      <c r="L866" s="86"/>
      <c r="M866" s="86"/>
      <c r="N866" s="86"/>
      <c r="O866" s="86"/>
    </row>
    <row r="867" spans="1:15" ht="15.75" customHeight="1">
      <c r="A867" s="86"/>
      <c r="B867" s="111"/>
      <c r="C867" s="86"/>
      <c r="D867" s="86"/>
      <c r="E867" s="86"/>
      <c r="F867" s="86"/>
      <c r="G867" s="86"/>
      <c r="H867" s="86"/>
      <c r="I867" s="86"/>
      <c r="J867" s="86"/>
      <c r="K867" s="86"/>
      <c r="L867" s="86"/>
      <c r="M867" s="86"/>
      <c r="N867" s="86"/>
      <c r="O867" s="86"/>
    </row>
    <row r="868" spans="1:15" ht="15.75" customHeight="1">
      <c r="A868" s="86"/>
      <c r="B868" s="111"/>
      <c r="C868" s="86"/>
      <c r="D868" s="86"/>
      <c r="E868" s="86"/>
      <c r="F868" s="86"/>
      <c r="G868" s="86"/>
      <c r="H868" s="86"/>
      <c r="I868" s="86"/>
      <c r="J868" s="86"/>
      <c r="K868" s="86"/>
      <c r="L868" s="86"/>
      <c r="M868" s="86"/>
      <c r="N868" s="86"/>
      <c r="O868" s="86"/>
    </row>
    <row r="869" spans="1:15" ht="15.75" customHeight="1">
      <c r="A869" s="86"/>
      <c r="B869" s="111"/>
      <c r="C869" s="86"/>
      <c r="D869" s="86"/>
      <c r="E869" s="86"/>
      <c r="F869" s="86"/>
      <c r="G869" s="86"/>
      <c r="H869" s="86"/>
      <c r="I869" s="86"/>
      <c r="J869" s="86"/>
      <c r="K869" s="86"/>
      <c r="L869" s="86"/>
      <c r="M869" s="86"/>
      <c r="N869" s="86"/>
      <c r="O869" s="86"/>
    </row>
    <row r="870" spans="1:15" ht="15.75" customHeight="1">
      <c r="A870" s="86"/>
      <c r="B870" s="111"/>
      <c r="C870" s="86"/>
      <c r="D870" s="86"/>
      <c r="E870" s="86"/>
      <c r="F870" s="86"/>
      <c r="G870" s="86"/>
      <c r="H870" s="86"/>
      <c r="I870" s="86"/>
      <c r="J870" s="86"/>
      <c r="K870" s="86"/>
      <c r="L870" s="86"/>
      <c r="M870" s="86"/>
      <c r="N870" s="86"/>
      <c r="O870" s="86"/>
    </row>
    <row r="871" spans="1:15" ht="15.75" customHeight="1">
      <c r="A871" s="86"/>
      <c r="B871" s="111"/>
      <c r="C871" s="86"/>
      <c r="D871" s="86"/>
      <c r="E871" s="86"/>
      <c r="F871" s="86"/>
      <c r="G871" s="86"/>
      <c r="H871" s="86"/>
      <c r="I871" s="86"/>
      <c r="J871" s="86"/>
      <c r="K871" s="86"/>
      <c r="L871" s="86"/>
      <c r="M871" s="86"/>
      <c r="N871" s="86"/>
      <c r="O871" s="86"/>
    </row>
    <row r="872" spans="1:15" ht="15.75" customHeight="1">
      <c r="A872" s="86"/>
      <c r="B872" s="111"/>
      <c r="C872" s="86"/>
      <c r="D872" s="86"/>
      <c r="E872" s="86"/>
      <c r="F872" s="86"/>
      <c r="G872" s="86"/>
      <c r="H872" s="86"/>
      <c r="I872" s="86"/>
      <c r="J872" s="86"/>
      <c r="K872" s="86"/>
      <c r="L872" s="86"/>
      <c r="M872" s="86"/>
      <c r="N872" s="86"/>
      <c r="O872" s="86"/>
    </row>
    <row r="873" spans="1:15" ht="15.75" customHeight="1">
      <c r="A873" s="86"/>
      <c r="B873" s="111"/>
      <c r="C873" s="86"/>
      <c r="D873" s="86"/>
      <c r="E873" s="86"/>
      <c r="F873" s="86"/>
      <c r="G873" s="86"/>
      <c r="H873" s="86"/>
      <c r="I873" s="86"/>
      <c r="J873" s="86"/>
      <c r="K873" s="86"/>
      <c r="L873" s="86"/>
      <c r="M873" s="86"/>
      <c r="N873" s="86"/>
      <c r="O873" s="86"/>
    </row>
    <row r="874" spans="1:15" ht="15.75" customHeight="1">
      <c r="A874" s="86"/>
      <c r="B874" s="111"/>
      <c r="C874" s="86"/>
      <c r="D874" s="86"/>
      <c r="E874" s="86"/>
      <c r="F874" s="86"/>
      <c r="G874" s="86"/>
      <c r="H874" s="86"/>
      <c r="I874" s="86"/>
      <c r="J874" s="86"/>
      <c r="K874" s="86"/>
      <c r="L874" s="86"/>
      <c r="M874" s="86"/>
      <c r="N874" s="86"/>
      <c r="O874" s="86"/>
    </row>
    <row r="875" spans="1:15" ht="15.75" customHeight="1">
      <c r="A875" s="86"/>
      <c r="B875" s="111"/>
      <c r="C875" s="86"/>
      <c r="D875" s="86"/>
      <c r="E875" s="86"/>
      <c r="F875" s="86"/>
      <c r="G875" s="86"/>
      <c r="H875" s="86"/>
      <c r="I875" s="86"/>
      <c r="J875" s="86"/>
      <c r="K875" s="86"/>
      <c r="L875" s="86"/>
      <c r="M875" s="86"/>
      <c r="N875" s="86"/>
      <c r="O875" s="86"/>
    </row>
    <row r="876" spans="1:15" ht="15.75" customHeight="1">
      <c r="A876" s="86"/>
      <c r="B876" s="111"/>
      <c r="C876" s="86"/>
      <c r="D876" s="86"/>
      <c r="E876" s="86"/>
      <c r="F876" s="86"/>
      <c r="G876" s="86"/>
      <c r="H876" s="86"/>
      <c r="I876" s="86"/>
      <c r="J876" s="86"/>
      <c r="K876" s="86"/>
      <c r="L876" s="86"/>
      <c r="M876" s="86"/>
      <c r="N876" s="86"/>
      <c r="O876" s="86"/>
    </row>
    <row r="877" spans="1:15" ht="15.75" customHeight="1">
      <c r="A877" s="86"/>
      <c r="B877" s="111"/>
      <c r="C877" s="86"/>
      <c r="D877" s="86"/>
      <c r="E877" s="86"/>
      <c r="F877" s="86"/>
      <c r="G877" s="86"/>
      <c r="H877" s="86"/>
      <c r="I877" s="86"/>
      <c r="J877" s="86"/>
      <c r="K877" s="86"/>
      <c r="L877" s="86"/>
      <c r="M877" s="86"/>
      <c r="N877" s="86"/>
      <c r="O877" s="86"/>
    </row>
    <row r="878" spans="1:15" ht="15.75" customHeight="1">
      <c r="A878" s="86"/>
      <c r="B878" s="111"/>
      <c r="C878" s="86"/>
      <c r="D878" s="86"/>
      <c r="E878" s="86"/>
      <c r="F878" s="86"/>
      <c r="G878" s="86"/>
      <c r="H878" s="86"/>
      <c r="I878" s="86"/>
      <c r="J878" s="86"/>
      <c r="K878" s="86"/>
      <c r="L878" s="86"/>
      <c r="M878" s="86"/>
      <c r="N878" s="86"/>
      <c r="O878" s="86"/>
    </row>
    <row r="879" spans="1:15" ht="15.75" customHeight="1">
      <c r="A879" s="86"/>
      <c r="B879" s="111"/>
      <c r="C879" s="86"/>
      <c r="D879" s="86"/>
      <c r="E879" s="86"/>
      <c r="F879" s="86"/>
      <c r="G879" s="86"/>
      <c r="H879" s="86"/>
      <c r="I879" s="86"/>
      <c r="J879" s="86"/>
      <c r="K879" s="86"/>
      <c r="L879" s="86"/>
      <c r="M879" s="86"/>
      <c r="N879" s="86"/>
      <c r="O879" s="86"/>
    </row>
    <row r="880" spans="1:15" ht="15.75" customHeight="1">
      <c r="A880" s="86"/>
      <c r="B880" s="111"/>
      <c r="C880" s="86"/>
      <c r="D880" s="86"/>
      <c r="E880" s="86"/>
      <c r="F880" s="86"/>
      <c r="G880" s="86"/>
      <c r="H880" s="86"/>
      <c r="I880" s="86"/>
      <c r="J880" s="86"/>
      <c r="K880" s="86"/>
      <c r="L880" s="86"/>
      <c r="M880" s="86"/>
      <c r="N880" s="86"/>
      <c r="O880" s="86"/>
    </row>
    <row r="881" spans="1:15" ht="15.75" customHeight="1">
      <c r="A881" s="86"/>
      <c r="B881" s="111"/>
      <c r="C881" s="86"/>
      <c r="D881" s="86"/>
      <c r="E881" s="86"/>
      <c r="F881" s="86"/>
      <c r="G881" s="86"/>
      <c r="H881" s="86"/>
      <c r="I881" s="86"/>
      <c r="J881" s="86"/>
      <c r="K881" s="86"/>
      <c r="L881" s="86"/>
      <c r="M881" s="86"/>
      <c r="N881" s="86"/>
      <c r="O881" s="86"/>
    </row>
    <row r="882" spans="1:15" ht="15.75" customHeight="1">
      <c r="A882" s="86"/>
      <c r="B882" s="111"/>
      <c r="C882" s="86"/>
      <c r="D882" s="86"/>
      <c r="E882" s="86"/>
      <c r="F882" s="86"/>
      <c r="G882" s="86"/>
      <c r="H882" s="86"/>
      <c r="I882" s="86"/>
      <c r="J882" s="86"/>
      <c r="K882" s="86"/>
      <c r="L882" s="86"/>
      <c r="M882" s="86"/>
      <c r="N882" s="86"/>
      <c r="O882" s="86"/>
    </row>
    <row r="883" spans="1:15" ht="15.75" customHeight="1">
      <c r="A883" s="86"/>
      <c r="B883" s="111"/>
      <c r="C883" s="86"/>
      <c r="D883" s="86"/>
      <c r="E883" s="86"/>
      <c r="F883" s="86"/>
      <c r="G883" s="86"/>
      <c r="H883" s="86"/>
      <c r="I883" s="86"/>
      <c r="J883" s="86"/>
      <c r="K883" s="86"/>
      <c r="L883" s="86"/>
      <c r="M883" s="86"/>
      <c r="N883" s="86"/>
      <c r="O883" s="86"/>
    </row>
    <row r="884" spans="1:15" ht="15.75" customHeight="1">
      <c r="A884" s="86"/>
      <c r="B884" s="111"/>
      <c r="C884" s="86"/>
      <c r="D884" s="86"/>
      <c r="E884" s="86"/>
      <c r="F884" s="86"/>
      <c r="G884" s="86"/>
      <c r="H884" s="86"/>
      <c r="I884" s="86"/>
      <c r="J884" s="86"/>
      <c r="K884" s="86"/>
      <c r="L884" s="86"/>
      <c r="M884" s="86"/>
      <c r="N884" s="86"/>
      <c r="O884" s="86"/>
    </row>
    <row r="885" spans="1:15" ht="15.75" customHeight="1">
      <c r="A885" s="86"/>
      <c r="B885" s="111"/>
      <c r="C885" s="86"/>
      <c r="D885" s="86"/>
      <c r="E885" s="86"/>
      <c r="F885" s="86"/>
      <c r="G885" s="86"/>
      <c r="H885" s="86"/>
      <c r="I885" s="86"/>
      <c r="J885" s="86"/>
      <c r="K885" s="86"/>
      <c r="L885" s="86"/>
      <c r="M885" s="86"/>
      <c r="N885" s="86"/>
      <c r="O885" s="86"/>
    </row>
    <row r="886" spans="1:15" ht="15.75" customHeight="1">
      <c r="A886" s="86"/>
      <c r="B886" s="111"/>
      <c r="C886" s="86"/>
      <c r="D886" s="86"/>
      <c r="E886" s="86"/>
      <c r="F886" s="86"/>
      <c r="G886" s="86"/>
      <c r="H886" s="86"/>
      <c r="I886" s="86"/>
      <c r="J886" s="86"/>
      <c r="K886" s="86"/>
      <c r="L886" s="86"/>
      <c r="M886" s="86"/>
      <c r="N886" s="86"/>
      <c r="O886" s="86"/>
    </row>
    <row r="887" spans="1:15" ht="15.75" customHeight="1">
      <c r="A887" s="86"/>
      <c r="B887" s="111"/>
      <c r="C887" s="86"/>
      <c r="D887" s="86"/>
      <c r="E887" s="86"/>
      <c r="F887" s="86"/>
      <c r="G887" s="86"/>
      <c r="H887" s="86"/>
      <c r="I887" s="86"/>
      <c r="J887" s="86"/>
      <c r="K887" s="86"/>
      <c r="L887" s="86"/>
      <c r="M887" s="86"/>
      <c r="N887" s="86"/>
      <c r="O887" s="86"/>
    </row>
    <row r="888" spans="1:15" ht="15.75" customHeight="1">
      <c r="A888" s="86"/>
      <c r="B888" s="111"/>
      <c r="C888" s="86"/>
      <c r="D888" s="86"/>
      <c r="E888" s="86"/>
      <c r="F888" s="86"/>
      <c r="G888" s="86"/>
      <c r="H888" s="86"/>
      <c r="I888" s="86"/>
      <c r="J888" s="86"/>
      <c r="K888" s="86"/>
      <c r="L888" s="86"/>
      <c r="M888" s="86"/>
      <c r="N888" s="86"/>
      <c r="O888" s="86"/>
    </row>
    <row r="889" spans="1:15" ht="15.75" customHeight="1">
      <c r="A889" s="86"/>
      <c r="B889" s="111"/>
      <c r="C889" s="86"/>
      <c r="D889" s="86"/>
      <c r="E889" s="86"/>
      <c r="F889" s="86"/>
      <c r="G889" s="86"/>
      <c r="H889" s="86"/>
      <c r="I889" s="86"/>
      <c r="J889" s="86"/>
      <c r="K889" s="86"/>
      <c r="L889" s="86"/>
      <c r="M889" s="86"/>
      <c r="N889" s="86"/>
      <c r="O889" s="86"/>
    </row>
    <row r="890" spans="1:15" ht="15.75" customHeight="1">
      <c r="A890" s="86"/>
      <c r="B890" s="111"/>
      <c r="C890" s="86"/>
      <c r="D890" s="86"/>
      <c r="E890" s="86"/>
      <c r="F890" s="86"/>
      <c r="G890" s="86"/>
      <c r="H890" s="86"/>
      <c r="I890" s="86"/>
      <c r="J890" s="86"/>
      <c r="K890" s="86"/>
      <c r="L890" s="86"/>
      <c r="M890" s="86"/>
      <c r="N890" s="86"/>
      <c r="O890" s="86"/>
    </row>
    <row r="891" spans="1:15" ht="15.75" customHeight="1">
      <c r="A891" s="86"/>
      <c r="B891" s="111"/>
      <c r="C891" s="86"/>
      <c r="D891" s="86"/>
      <c r="E891" s="86"/>
      <c r="F891" s="86"/>
      <c r="G891" s="86"/>
      <c r="H891" s="86"/>
      <c r="I891" s="86"/>
      <c r="J891" s="86"/>
      <c r="K891" s="86"/>
      <c r="L891" s="86"/>
      <c r="M891" s="86"/>
      <c r="N891" s="86"/>
      <c r="O891" s="86"/>
    </row>
    <row r="892" spans="1:15" ht="15.75" customHeight="1">
      <c r="A892" s="86"/>
      <c r="B892" s="111"/>
      <c r="C892" s="86"/>
      <c r="D892" s="86"/>
      <c r="E892" s="86"/>
      <c r="F892" s="86"/>
      <c r="G892" s="86"/>
      <c r="H892" s="86"/>
      <c r="I892" s="86"/>
      <c r="J892" s="86"/>
      <c r="K892" s="86"/>
      <c r="L892" s="86"/>
      <c r="M892" s="86"/>
      <c r="N892" s="86"/>
      <c r="O892" s="86"/>
    </row>
    <row r="893" spans="1:15" ht="15.75" customHeight="1">
      <c r="A893" s="86"/>
      <c r="B893" s="111"/>
      <c r="C893" s="86"/>
      <c r="D893" s="86"/>
      <c r="E893" s="86"/>
      <c r="F893" s="86"/>
      <c r="G893" s="86"/>
      <c r="H893" s="86"/>
      <c r="I893" s="86"/>
      <c r="J893" s="86"/>
      <c r="K893" s="86"/>
      <c r="L893" s="86"/>
      <c r="M893" s="86"/>
      <c r="N893" s="86"/>
      <c r="O893" s="86"/>
    </row>
    <row r="894" spans="1:15" ht="15.75" customHeight="1">
      <c r="A894" s="86"/>
      <c r="B894" s="111"/>
      <c r="C894" s="86"/>
      <c r="D894" s="86"/>
      <c r="E894" s="86"/>
      <c r="F894" s="86"/>
      <c r="G894" s="86"/>
      <c r="H894" s="86"/>
      <c r="I894" s="86"/>
      <c r="J894" s="86"/>
      <c r="K894" s="86"/>
      <c r="L894" s="86"/>
      <c r="M894" s="86"/>
      <c r="N894" s="86"/>
      <c r="O894" s="86"/>
    </row>
    <row r="895" spans="1:15" ht="15.75" customHeight="1">
      <c r="A895" s="86"/>
      <c r="B895" s="111"/>
      <c r="C895" s="86"/>
      <c r="D895" s="86"/>
      <c r="E895" s="86"/>
      <c r="F895" s="86"/>
      <c r="G895" s="86"/>
      <c r="H895" s="86"/>
      <c r="I895" s="86"/>
      <c r="J895" s="86"/>
      <c r="K895" s="86"/>
      <c r="L895" s="86"/>
      <c r="M895" s="86"/>
      <c r="N895" s="86"/>
      <c r="O895" s="86"/>
    </row>
    <row r="896" spans="1:15" ht="15.75" customHeight="1">
      <c r="A896" s="86"/>
      <c r="B896" s="111"/>
      <c r="C896" s="86"/>
      <c r="D896" s="86"/>
      <c r="E896" s="86"/>
      <c r="F896" s="86"/>
      <c r="G896" s="86"/>
      <c r="H896" s="86"/>
      <c r="I896" s="86"/>
      <c r="J896" s="86"/>
      <c r="K896" s="86"/>
      <c r="L896" s="86"/>
      <c r="M896" s="86"/>
      <c r="N896" s="86"/>
      <c r="O896" s="86"/>
    </row>
    <row r="897" spans="1:15" ht="15.75" customHeight="1">
      <c r="A897" s="86"/>
      <c r="B897" s="111"/>
      <c r="C897" s="86"/>
      <c r="D897" s="86"/>
      <c r="E897" s="86"/>
      <c r="F897" s="86"/>
      <c r="G897" s="86"/>
      <c r="H897" s="86"/>
      <c r="I897" s="86"/>
      <c r="J897" s="86"/>
      <c r="K897" s="86"/>
      <c r="L897" s="86"/>
      <c r="M897" s="86"/>
      <c r="N897" s="86"/>
      <c r="O897" s="86"/>
    </row>
    <row r="898" spans="1:15" ht="15.75" customHeight="1">
      <c r="A898" s="86"/>
      <c r="B898" s="111"/>
      <c r="C898" s="86"/>
      <c r="D898" s="86"/>
      <c r="E898" s="86"/>
      <c r="F898" s="86"/>
      <c r="G898" s="86"/>
      <c r="H898" s="86"/>
      <c r="I898" s="86"/>
      <c r="J898" s="86"/>
      <c r="K898" s="86"/>
      <c r="L898" s="86"/>
      <c r="M898" s="86"/>
      <c r="N898" s="86"/>
      <c r="O898" s="86"/>
    </row>
    <row r="899" spans="1:15" ht="15.75" customHeight="1">
      <c r="A899" s="86"/>
      <c r="B899" s="111"/>
      <c r="C899" s="86"/>
      <c r="D899" s="86"/>
      <c r="E899" s="86"/>
      <c r="F899" s="86"/>
      <c r="G899" s="86"/>
      <c r="H899" s="86"/>
      <c r="I899" s="86"/>
      <c r="J899" s="86"/>
      <c r="K899" s="86"/>
      <c r="L899" s="86"/>
      <c r="M899" s="86"/>
      <c r="N899" s="86"/>
      <c r="O899" s="86"/>
    </row>
    <row r="900" spans="1:15" ht="15.75" customHeight="1">
      <c r="A900" s="86"/>
      <c r="B900" s="111"/>
      <c r="C900" s="86"/>
      <c r="D900" s="86"/>
      <c r="E900" s="86"/>
      <c r="F900" s="86"/>
      <c r="G900" s="86"/>
      <c r="H900" s="86"/>
      <c r="I900" s="86"/>
      <c r="J900" s="86"/>
      <c r="K900" s="86"/>
      <c r="L900" s="86"/>
      <c r="M900" s="86"/>
      <c r="N900" s="86"/>
      <c r="O900" s="86"/>
    </row>
    <row r="901" spans="1:15" ht="15.75" customHeight="1">
      <c r="A901" s="86"/>
      <c r="B901" s="111"/>
      <c r="C901" s="86"/>
      <c r="D901" s="86"/>
      <c r="E901" s="86"/>
      <c r="F901" s="86"/>
      <c r="G901" s="86"/>
      <c r="H901" s="86"/>
      <c r="I901" s="86"/>
      <c r="J901" s="86"/>
      <c r="K901" s="86"/>
      <c r="L901" s="86"/>
      <c r="M901" s="86"/>
      <c r="N901" s="86"/>
      <c r="O901" s="86"/>
    </row>
    <row r="902" spans="1:15" ht="15.75" customHeight="1">
      <c r="A902" s="86"/>
      <c r="B902" s="111"/>
      <c r="C902" s="86"/>
      <c r="D902" s="86"/>
      <c r="E902" s="86"/>
      <c r="F902" s="86"/>
      <c r="G902" s="86"/>
      <c r="H902" s="86"/>
      <c r="I902" s="86"/>
      <c r="J902" s="86"/>
      <c r="K902" s="86"/>
      <c r="L902" s="86"/>
      <c r="M902" s="86"/>
      <c r="N902" s="86"/>
      <c r="O902" s="86"/>
    </row>
    <row r="903" spans="1:15" ht="15.75" customHeight="1">
      <c r="A903" s="86"/>
      <c r="B903" s="111"/>
      <c r="C903" s="86"/>
      <c r="D903" s="86"/>
      <c r="E903" s="86"/>
      <c r="F903" s="86"/>
      <c r="G903" s="86"/>
      <c r="H903" s="86"/>
      <c r="I903" s="86"/>
      <c r="J903" s="86"/>
      <c r="K903" s="86"/>
      <c r="L903" s="86"/>
      <c r="M903" s="86"/>
      <c r="N903" s="86"/>
      <c r="O903" s="86"/>
    </row>
    <row r="904" spans="1:15" ht="15.75" customHeight="1">
      <c r="A904" s="86"/>
      <c r="B904" s="111"/>
      <c r="C904" s="86"/>
      <c r="D904" s="86"/>
      <c r="E904" s="86"/>
      <c r="F904" s="86"/>
      <c r="G904" s="86"/>
      <c r="H904" s="86"/>
      <c r="I904" s="86"/>
      <c r="J904" s="86"/>
      <c r="K904" s="86"/>
      <c r="L904" s="86"/>
      <c r="M904" s="86"/>
      <c r="N904" s="86"/>
      <c r="O904" s="86"/>
    </row>
    <row r="905" spans="1:15" ht="15.75" customHeight="1">
      <c r="A905" s="86"/>
      <c r="B905" s="111"/>
      <c r="C905" s="86"/>
      <c r="D905" s="86"/>
      <c r="E905" s="86"/>
      <c r="F905" s="86"/>
      <c r="G905" s="86"/>
      <c r="H905" s="86"/>
      <c r="I905" s="86"/>
      <c r="J905" s="86"/>
      <c r="K905" s="86"/>
      <c r="L905" s="86"/>
      <c r="M905" s="86"/>
      <c r="N905" s="86"/>
      <c r="O905" s="86"/>
    </row>
    <row r="906" spans="1:15" ht="15.75" customHeight="1">
      <c r="A906" s="86"/>
      <c r="B906" s="111"/>
      <c r="C906" s="86"/>
      <c r="D906" s="86"/>
      <c r="E906" s="86"/>
      <c r="F906" s="86"/>
      <c r="G906" s="86"/>
      <c r="H906" s="86"/>
      <c r="I906" s="86"/>
      <c r="J906" s="86"/>
      <c r="K906" s="86"/>
      <c r="L906" s="86"/>
      <c r="M906" s="86"/>
      <c r="N906" s="86"/>
      <c r="O906" s="86"/>
    </row>
    <row r="907" spans="1:15" ht="15.75" customHeight="1">
      <c r="A907" s="86"/>
      <c r="B907" s="111"/>
      <c r="C907" s="86"/>
      <c r="D907" s="86"/>
      <c r="E907" s="86"/>
      <c r="F907" s="86"/>
      <c r="G907" s="86"/>
      <c r="H907" s="86"/>
      <c r="I907" s="86"/>
      <c r="J907" s="86"/>
      <c r="K907" s="86"/>
      <c r="L907" s="86"/>
      <c r="M907" s="86"/>
      <c r="N907" s="86"/>
      <c r="O907" s="86"/>
    </row>
    <row r="908" spans="1:15" ht="15.75" customHeight="1">
      <c r="A908" s="86"/>
      <c r="B908" s="111"/>
      <c r="C908" s="86"/>
      <c r="D908" s="86"/>
      <c r="E908" s="86"/>
      <c r="F908" s="86"/>
      <c r="G908" s="86"/>
      <c r="H908" s="86"/>
      <c r="I908" s="86"/>
      <c r="J908" s="86"/>
      <c r="K908" s="86"/>
      <c r="L908" s="86"/>
      <c r="M908" s="86"/>
      <c r="N908" s="86"/>
      <c r="O908" s="86"/>
    </row>
    <row r="909" spans="1:15" ht="15.75" customHeight="1">
      <c r="A909" s="86"/>
      <c r="B909" s="111"/>
      <c r="C909" s="86"/>
      <c r="D909" s="86"/>
      <c r="E909" s="86"/>
      <c r="F909" s="86"/>
      <c r="G909" s="86"/>
      <c r="H909" s="86"/>
      <c r="I909" s="86"/>
      <c r="J909" s="86"/>
      <c r="K909" s="86"/>
      <c r="L909" s="86"/>
      <c r="M909" s="86"/>
      <c r="N909" s="86"/>
      <c r="O909" s="86"/>
    </row>
    <row r="910" spans="1:15" ht="15.75" customHeight="1">
      <c r="A910" s="86"/>
      <c r="B910" s="111"/>
      <c r="C910" s="86"/>
      <c r="D910" s="86"/>
      <c r="E910" s="86"/>
      <c r="F910" s="86"/>
      <c r="G910" s="86"/>
      <c r="H910" s="86"/>
      <c r="I910" s="86"/>
      <c r="J910" s="86"/>
      <c r="K910" s="86"/>
      <c r="L910" s="86"/>
      <c r="M910" s="86"/>
      <c r="N910" s="86"/>
      <c r="O910" s="86"/>
    </row>
    <row r="911" spans="1:15" ht="15.75" customHeight="1">
      <c r="A911" s="86"/>
      <c r="B911" s="111"/>
      <c r="C911" s="86"/>
      <c r="D911" s="86"/>
      <c r="E911" s="86"/>
      <c r="F911" s="86"/>
      <c r="G911" s="86"/>
      <c r="H911" s="86"/>
      <c r="I911" s="86"/>
      <c r="J911" s="86"/>
      <c r="K911" s="86"/>
      <c r="L911" s="86"/>
      <c r="M911" s="86"/>
      <c r="N911" s="86"/>
      <c r="O911" s="86"/>
    </row>
    <row r="912" spans="1:15" ht="15.75" customHeight="1">
      <c r="A912" s="86"/>
      <c r="B912" s="111"/>
      <c r="C912" s="86"/>
      <c r="D912" s="86"/>
      <c r="E912" s="86"/>
      <c r="F912" s="86"/>
      <c r="G912" s="86"/>
      <c r="H912" s="86"/>
      <c r="I912" s="86"/>
      <c r="J912" s="86"/>
      <c r="K912" s="86"/>
      <c r="L912" s="86"/>
      <c r="M912" s="86"/>
      <c r="N912" s="86"/>
      <c r="O912" s="86"/>
    </row>
    <row r="913" spans="1:15" ht="15.75" customHeight="1">
      <c r="A913" s="86"/>
      <c r="B913" s="111"/>
      <c r="C913" s="86"/>
      <c r="D913" s="86"/>
      <c r="E913" s="86"/>
      <c r="F913" s="86"/>
      <c r="G913" s="86"/>
      <c r="H913" s="86"/>
      <c r="I913" s="86"/>
      <c r="J913" s="86"/>
      <c r="K913" s="86"/>
      <c r="L913" s="86"/>
      <c r="M913" s="86"/>
      <c r="N913" s="86"/>
      <c r="O913" s="86"/>
    </row>
    <row r="914" spans="1:15" ht="15.75" customHeight="1">
      <c r="A914" s="86"/>
      <c r="B914" s="111"/>
      <c r="C914" s="86"/>
      <c r="D914" s="86"/>
      <c r="E914" s="86"/>
      <c r="F914" s="86"/>
      <c r="G914" s="86"/>
      <c r="H914" s="86"/>
      <c r="I914" s="86"/>
      <c r="J914" s="86"/>
      <c r="K914" s="86"/>
      <c r="L914" s="86"/>
      <c r="M914" s="86"/>
      <c r="N914" s="86"/>
      <c r="O914" s="86"/>
    </row>
    <row r="915" spans="1:15" ht="15.75" customHeight="1">
      <c r="A915" s="86"/>
      <c r="B915" s="111"/>
      <c r="C915" s="86"/>
      <c r="D915" s="86"/>
      <c r="E915" s="86"/>
      <c r="F915" s="86"/>
      <c r="G915" s="86"/>
      <c r="H915" s="86"/>
      <c r="I915" s="86"/>
      <c r="J915" s="86"/>
      <c r="K915" s="86"/>
      <c r="L915" s="86"/>
      <c r="M915" s="86"/>
      <c r="N915" s="86"/>
      <c r="O915" s="86"/>
    </row>
    <row r="916" spans="1:15" ht="15.75" customHeight="1">
      <c r="A916" s="86"/>
      <c r="B916" s="111"/>
      <c r="C916" s="86"/>
      <c r="D916" s="86"/>
      <c r="E916" s="86"/>
      <c r="F916" s="86"/>
      <c r="G916" s="86"/>
      <c r="H916" s="86"/>
      <c r="I916" s="86"/>
      <c r="J916" s="86"/>
      <c r="K916" s="86"/>
      <c r="L916" s="86"/>
      <c r="M916" s="86"/>
      <c r="N916" s="86"/>
      <c r="O916" s="86"/>
    </row>
    <row r="917" spans="1:15" ht="15.75" customHeight="1">
      <c r="A917" s="86"/>
      <c r="B917" s="111"/>
      <c r="C917" s="86"/>
      <c r="D917" s="86"/>
      <c r="E917" s="86"/>
      <c r="F917" s="86"/>
      <c r="G917" s="86"/>
      <c r="H917" s="86"/>
      <c r="I917" s="86"/>
      <c r="J917" s="86"/>
      <c r="K917" s="86"/>
      <c r="L917" s="86"/>
      <c r="M917" s="86"/>
      <c r="N917" s="86"/>
      <c r="O917" s="86"/>
    </row>
    <row r="918" spans="1:15" ht="15.75" customHeight="1">
      <c r="A918" s="86"/>
      <c r="B918" s="111"/>
      <c r="C918" s="86"/>
      <c r="D918" s="86"/>
      <c r="E918" s="86"/>
      <c r="F918" s="86"/>
      <c r="G918" s="86"/>
      <c r="H918" s="86"/>
      <c r="I918" s="86"/>
      <c r="J918" s="86"/>
      <c r="K918" s="86"/>
      <c r="L918" s="86"/>
      <c r="M918" s="86"/>
      <c r="N918" s="86"/>
      <c r="O918" s="86"/>
    </row>
    <row r="919" spans="1:15" ht="15.75" customHeight="1">
      <c r="A919" s="86"/>
      <c r="B919" s="111"/>
      <c r="C919" s="86"/>
      <c r="D919" s="86"/>
      <c r="E919" s="86"/>
      <c r="F919" s="86"/>
      <c r="G919" s="86"/>
      <c r="H919" s="86"/>
      <c r="I919" s="86"/>
      <c r="J919" s="86"/>
      <c r="K919" s="86"/>
      <c r="L919" s="86"/>
      <c r="M919" s="86"/>
      <c r="N919" s="86"/>
      <c r="O919" s="86"/>
    </row>
    <row r="920" spans="1:15" ht="15.75" customHeight="1">
      <c r="A920" s="86"/>
      <c r="B920" s="111"/>
      <c r="C920" s="86"/>
      <c r="D920" s="86"/>
      <c r="E920" s="86"/>
      <c r="F920" s="86"/>
      <c r="G920" s="86"/>
      <c r="H920" s="86"/>
      <c r="I920" s="86"/>
      <c r="J920" s="86"/>
      <c r="K920" s="86"/>
      <c r="L920" s="86"/>
      <c r="M920" s="86"/>
      <c r="N920" s="86"/>
      <c r="O920" s="86"/>
    </row>
    <row r="921" spans="1:15" ht="15.75" customHeight="1">
      <c r="A921" s="86"/>
      <c r="B921" s="111"/>
      <c r="C921" s="86"/>
      <c r="D921" s="86"/>
      <c r="E921" s="86"/>
      <c r="F921" s="86"/>
      <c r="G921" s="86"/>
      <c r="H921" s="86"/>
      <c r="I921" s="86"/>
      <c r="J921" s="86"/>
      <c r="K921" s="86"/>
      <c r="L921" s="86"/>
      <c r="M921" s="86"/>
      <c r="N921" s="86"/>
      <c r="O921" s="86"/>
    </row>
    <row r="922" spans="1:15" ht="15.75" customHeight="1">
      <c r="A922" s="86"/>
      <c r="B922" s="111"/>
      <c r="C922" s="86"/>
      <c r="D922" s="86"/>
      <c r="E922" s="86"/>
      <c r="F922" s="86"/>
      <c r="G922" s="86"/>
      <c r="H922" s="86"/>
      <c r="I922" s="86"/>
      <c r="J922" s="86"/>
      <c r="K922" s="86"/>
      <c r="L922" s="86"/>
      <c r="M922" s="86"/>
      <c r="N922" s="86"/>
      <c r="O922" s="86"/>
    </row>
    <row r="923" spans="1:15" ht="15.75" customHeight="1">
      <c r="A923" s="86"/>
      <c r="B923" s="111"/>
      <c r="C923" s="86"/>
      <c r="D923" s="86"/>
      <c r="E923" s="86"/>
      <c r="F923" s="86"/>
      <c r="G923" s="86"/>
      <c r="H923" s="86"/>
      <c r="I923" s="86"/>
      <c r="J923" s="86"/>
      <c r="K923" s="86"/>
      <c r="L923" s="86"/>
      <c r="M923" s="86"/>
      <c r="N923" s="86"/>
      <c r="O923" s="86"/>
    </row>
    <row r="924" spans="1:15" ht="15.75" customHeight="1">
      <c r="A924" s="86"/>
      <c r="B924" s="111"/>
      <c r="C924" s="86"/>
      <c r="D924" s="86"/>
      <c r="E924" s="86"/>
      <c r="F924" s="86"/>
      <c r="G924" s="86"/>
      <c r="H924" s="86"/>
      <c r="I924" s="86"/>
      <c r="J924" s="86"/>
      <c r="K924" s="86"/>
      <c r="L924" s="86"/>
      <c r="M924" s="86"/>
      <c r="N924" s="86"/>
      <c r="O924" s="86"/>
    </row>
    <row r="925" spans="1:15" ht="15.75" customHeight="1">
      <c r="A925" s="86"/>
      <c r="B925" s="111"/>
      <c r="C925" s="86"/>
      <c r="D925" s="86"/>
      <c r="E925" s="86"/>
      <c r="F925" s="86"/>
      <c r="G925" s="86"/>
      <c r="H925" s="86"/>
      <c r="I925" s="86"/>
      <c r="J925" s="86"/>
      <c r="K925" s="86"/>
      <c r="L925" s="86"/>
      <c r="M925" s="86"/>
      <c r="N925" s="86"/>
      <c r="O925" s="86"/>
    </row>
    <row r="926" spans="1:15" ht="15.75" customHeight="1">
      <c r="A926" s="86"/>
      <c r="B926" s="111"/>
      <c r="C926" s="86"/>
      <c r="D926" s="86"/>
      <c r="E926" s="86"/>
      <c r="F926" s="86"/>
      <c r="G926" s="86"/>
      <c r="H926" s="86"/>
      <c r="I926" s="86"/>
      <c r="J926" s="86"/>
      <c r="K926" s="86"/>
      <c r="L926" s="86"/>
      <c r="M926" s="86"/>
      <c r="N926" s="86"/>
      <c r="O926" s="86"/>
    </row>
    <row r="927" spans="1:15" ht="15.75" customHeight="1">
      <c r="A927" s="86"/>
      <c r="B927" s="111"/>
      <c r="C927" s="86"/>
      <c r="D927" s="86"/>
      <c r="E927" s="86"/>
      <c r="F927" s="86"/>
      <c r="G927" s="86"/>
      <c r="H927" s="86"/>
      <c r="I927" s="86"/>
      <c r="J927" s="86"/>
      <c r="K927" s="86"/>
      <c r="L927" s="86"/>
      <c r="M927" s="86"/>
      <c r="N927" s="86"/>
      <c r="O927" s="86"/>
    </row>
    <row r="928" spans="1:15" ht="15.75" customHeight="1">
      <c r="A928" s="86"/>
      <c r="B928" s="111"/>
      <c r="C928" s="86"/>
      <c r="D928" s="86"/>
      <c r="E928" s="86"/>
      <c r="F928" s="86"/>
      <c r="G928" s="86"/>
      <c r="H928" s="86"/>
      <c r="I928" s="86"/>
      <c r="J928" s="86"/>
      <c r="K928" s="86"/>
      <c r="L928" s="86"/>
      <c r="M928" s="86"/>
      <c r="N928" s="86"/>
      <c r="O928" s="86"/>
    </row>
    <row r="929" spans="1:15" ht="15.75" customHeight="1">
      <c r="A929" s="86"/>
      <c r="B929" s="111"/>
      <c r="C929" s="86"/>
      <c r="D929" s="86"/>
      <c r="E929" s="86"/>
      <c r="F929" s="86"/>
      <c r="G929" s="86"/>
      <c r="H929" s="86"/>
      <c r="I929" s="86"/>
      <c r="J929" s="86"/>
      <c r="K929" s="86"/>
      <c r="L929" s="86"/>
      <c r="M929" s="86"/>
      <c r="N929" s="86"/>
      <c r="O929" s="86"/>
    </row>
    <row r="930" spans="1:15" ht="15.75" customHeight="1">
      <c r="A930" s="86"/>
      <c r="B930" s="111"/>
      <c r="C930" s="86"/>
      <c r="D930" s="86"/>
      <c r="E930" s="86"/>
      <c r="F930" s="86"/>
      <c r="G930" s="86"/>
      <c r="H930" s="86"/>
      <c r="I930" s="86"/>
      <c r="J930" s="86"/>
      <c r="K930" s="86"/>
      <c r="L930" s="86"/>
      <c r="M930" s="86"/>
      <c r="N930" s="86"/>
      <c r="O930" s="86"/>
    </row>
    <row r="931" spans="1:15" ht="15.75" customHeight="1">
      <c r="A931" s="86"/>
      <c r="B931" s="111"/>
      <c r="C931" s="86"/>
      <c r="D931" s="86"/>
      <c r="E931" s="86"/>
      <c r="F931" s="86"/>
      <c r="G931" s="86"/>
      <c r="H931" s="86"/>
      <c r="I931" s="86"/>
      <c r="J931" s="86"/>
      <c r="K931" s="86"/>
      <c r="L931" s="86"/>
      <c r="M931" s="86"/>
      <c r="N931" s="86"/>
      <c r="O931" s="86"/>
    </row>
    <row r="932" spans="1:15" ht="15.75" customHeight="1">
      <c r="A932" s="86"/>
      <c r="B932" s="111"/>
      <c r="C932" s="86"/>
      <c r="D932" s="86"/>
      <c r="E932" s="86"/>
      <c r="F932" s="86"/>
      <c r="G932" s="86"/>
      <c r="H932" s="86"/>
      <c r="I932" s="86"/>
      <c r="J932" s="86"/>
      <c r="K932" s="86"/>
      <c r="L932" s="86"/>
      <c r="M932" s="86"/>
      <c r="N932" s="86"/>
      <c r="O932" s="86"/>
    </row>
    <row r="933" spans="1:15" ht="15.75" customHeight="1">
      <c r="A933" s="86"/>
      <c r="B933" s="111"/>
      <c r="C933" s="86"/>
      <c r="D933" s="86"/>
      <c r="E933" s="86"/>
      <c r="F933" s="86"/>
      <c r="G933" s="86"/>
      <c r="H933" s="86"/>
      <c r="I933" s="86"/>
      <c r="J933" s="86"/>
      <c r="K933" s="86"/>
      <c r="L933" s="86"/>
      <c r="M933" s="86"/>
      <c r="N933" s="86"/>
      <c r="O933" s="86"/>
    </row>
    <row r="934" spans="1:15" ht="15.75" customHeight="1">
      <c r="A934" s="86"/>
      <c r="B934" s="111"/>
      <c r="C934" s="86"/>
      <c r="D934" s="86"/>
      <c r="E934" s="86"/>
      <c r="F934" s="86"/>
      <c r="G934" s="86"/>
      <c r="H934" s="86"/>
      <c r="I934" s="86"/>
      <c r="J934" s="86"/>
      <c r="K934" s="86"/>
      <c r="L934" s="86"/>
      <c r="M934" s="86"/>
      <c r="N934" s="86"/>
      <c r="O934" s="86"/>
    </row>
    <row r="935" spans="1:15" ht="15.75" customHeight="1">
      <c r="A935" s="86"/>
      <c r="B935" s="111"/>
      <c r="C935" s="86"/>
      <c r="D935" s="86"/>
      <c r="E935" s="86"/>
      <c r="F935" s="86"/>
      <c r="G935" s="86"/>
      <c r="H935" s="86"/>
      <c r="I935" s="86"/>
      <c r="J935" s="86"/>
      <c r="K935" s="86"/>
      <c r="L935" s="86"/>
      <c r="M935" s="86"/>
      <c r="N935" s="86"/>
      <c r="O935" s="86"/>
    </row>
    <row r="936" spans="1:15" ht="15.75" customHeight="1">
      <c r="A936" s="86"/>
      <c r="B936" s="111"/>
      <c r="C936" s="86"/>
      <c r="D936" s="86"/>
      <c r="E936" s="86"/>
      <c r="F936" s="86"/>
      <c r="G936" s="86"/>
      <c r="H936" s="86"/>
      <c r="I936" s="86"/>
      <c r="J936" s="86"/>
      <c r="K936" s="86"/>
      <c r="L936" s="86"/>
      <c r="M936" s="86"/>
      <c r="N936" s="86"/>
      <c r="O936" s="86"/>
    </row>
    <row r="937" spans="1:15" ht="15.75" customHeight="1">
      <c r="A937" s="86"/>
      <c r="B937" s="111"/>
      <c r="C937" s="86"/>
      <c r="D937" s="86"/>
      <c r="E937" s="86"/>
      <c r="F937" s="86"/>
      <c r="G937" s="86"/>
      <c r="H937" s="86"/>
      <c r="I937" s="86"/>
      <c r="J937" s="86"/>
      <c r="K937" s="86"/>
      <c r="L937" s="86"/>
      <c r="M937" s="86"/>
      <c r="N937" s="86"/>
      <c r="O937" s="86"/>
    </row>
    <row r="938" spans="1:15" ht="15.75" customHeight="1">
      <c r="A938" s="86"/>
      <c r="B938" s="111"/>
      <c r="C938" s="86"/>
      <c r="D938" s="86"/>
      <c r="E938" s="86"/>
      <c r="F938" s="86"/>
      <c r="G938" s="86"/>
      <c r="H938" s="86"/>
      <c r="I938" s="86"/>
      <c r="J938" s="86"/>
      <c r="K938" s="86"/>
      <c r="L938" s="86"/>
      <c r="M938" s="86"/>
      <c r="N938" s="86"/>
      <c r="O938" s="86"/>
    </row>
    <row r="939" spans="1:15" ht="15.75" customHeight="1">
      <c r="A939" s="86"/>
      <c r="B939" s="111"/>
      <c r="C939" s="86"/>
      <c r="D939" s="86"/>
      <c r="E939" s="86"/>
      <c r="F939" s="86"/>
      <c r="G939" s="86"/>
      <c r="H939" s="86"/>
      <c r="I939" s="86"/>
      <c r="J939" s="86"/>
      <c r="K939" s="86"/>
      <c r="L939" s="86"/>
      <c r="M939" s="86"/>
      <c r="N939" s="86"/>
      <c r="O939" s="86"/>
    </row>
    <row r="940" spans="1:15" ht="15.75" customHeight="1">
      <c r="A940" s="86"/>
      <c r="B940" s="111"/>
      <c r="C940" s="86"/>
      <c r="D940" s="86"/>
      <c r="E940" s="86"/>
      <c r="F940" s="86"/>
      <c r="G940" s="86"/>
      <c r="H940" s="86"/>
      <c r="I940" s="86"/>
      <c r="J940" s="86"/>
      <c r="K940" s="86"/>
      <c r="L940" s="86"/>
      <c r="M940" s="86"/>
      <c r="N940" s="86"/>
      <c r="O940" s="86"/>
    </row>
    <row r="941" spans="1:15" ht="15.75" customHeight="1">
      <c r="A941" s="86"/>
      <c r="B941" s="111"/>
      <c r="C941" s="86"/>
      <c r="D941" s="86"/>
      <c r="E941" s="86"/>
      <c r="F941" s="86"/>
      <c r="G941" s="86"/>
      <c r="H941" s="86"/>
      <c r="I941" s="86"/>
      <c r="J941" s="86"/>
      <c r="K941" s="86"/>
      <c r="L941" s="86"/>
      <c r="M941" s="86"/>
      <c r="N941" s="86"/>
      <c r="O941" s="86"/>
    </row>
    <row r="942" spans="1:15" ht="15.75" customHeight="1">
      <c r="A942" s="86"/>
      <c r="B942" s="111"/>
      <c r="C942" s="86"/>
      <c r="D942" s="86"/>
      <c r="E942" s="86"/>
      <c r="F942" s="86"/>
      <c r="G942" s="86"/>
      <c r="H942" s="86"/>
      <c r="I942" s="86"/>
      <c r="J942" s="86"/>
      <c r="K942" s="86"/>
      <c r="L942" s="86"/>
      <c r="M942" s="86"/>
      <c r="N942" s="86"/>
      <c r="O942" s="86"/>
    </row>
    <row r="943" spans="1:15" ht="15.75" customHeight="1">
      <c r="A943" s="86"/>
      <c r="B943" s="111"/>
      <c r="C943" s="86"/>
      <c r="D943" s="86"/>
      <c r="E943" s="86"/>
      <c r="F943" s="86"/>
      <c r="G943" s="86"/>
      <c r="H943" s="86"/>
      <c r="I943" s="86"/>
      <c r="J943" s="86"/>
      <c r="K943" s="86"/>
      <c r="L943" s="86"/>
      <c r="M943" s="86"/>
      <c r="N943" s="86"/>
      <c r="O943" s="86"/>
    </row>
    <row r="944" spans="1:15" ht="15.75" customHeight="1">
      <c r="A944" s="86"/>
      <c r="B944" s="111"/>
      <c r="C944" s="86"/>
      <c r="D944" s="86"/>
      <c r="E944" s="86"/>
      <c r="F944" s="86"/>
      <c r="G944" s="86"/>
      <c r="H944" s="86"/>
      <c r="I944" s="86"/>
      <c r="J944" s="86"/>
      <c r="K944" s="86"/>
      <c r="L944" s="86"/>
      <c r="M944" s="86"/>
      <c r="N944" s="86"/>
      <c r="O944" s="86"/>
    </row>
    <row r="945" spans="1:15" ht="15.75" customHeight="1">
      <c r="A945" s="86"/>
      <c r="B945" s="111"/>
      <c r="C945" s="86"/>
      <c r="D945" s="86"/>
      <c r="E945" s="86"/>
      <c r="F945" s="86"/>
      <c r="G945" s="86"/>
      <c r="H945" s="86"/>
      <c r="I945" s="86"/>
      <c r="J945" s="86"/>
      <c r="K945" s="86"/>
      <c r="L945" s="86"/>
      <c r="M945" s="86"/>
      <c r="N945" s="86"/>
      <c r="O945" s="86"/>
    </row>
    <row r="946" spans="1:15" ht="15.75" customHeight="1">
      <c r="A946" s="86"/>
      <c r="B946" s="111"/>
      <c r="C946" s="86"/>
      <c r="D946" s="86"/>
      <c r="E946" s="86"/>
      <c r="F946" s="86"/>
      <c r="G946" s="86"/>
      <c r="H946" s="86"/>
      <c r="I946" s="86"/>
      <c r="J946" s="86"/>
      <c r="K946" s="86"/>
      <c r="L946" s="86"/>
      <c r="M946" s="86"/>
      <c r="N946" s="86"/>
      <c r="O946" s="86"/>
    </row>
    <row r="947" spans="1:15" ht="15.75" customHeight="1">
      <c r="A947" s="86"/>
      <c r="B947" s="111"/>
      <c r="C947" s="86"/>
      <c r="D947" s="86"/>
      <c r="E947" s="86"/>
      <c r="F947" s="86"/>
      <c r="G947" s="86"/>
      <c r="H947" s="86"/>
      <c r="I947" s="86"/>
      <c r="J947" s="86"/>
      <c r="K947" s="86"/>
      <c r="L947" s="86"/>
      <c r="M947" s="86"/>
      <c r="N947" s="86"/>
      <c r="O947" s="86"/>
    </row>
    <row r="948" spans="1:15" ht="15.75" customHeight="1">
      <c r="A948" s="86"/>
      <c r="B948" s="111"/>
      <c r="C948" s="86"/>
      <c r="D948" s="86"/>
      <c r="E948" s="86"/>
      <c r="F948" s="86"/>
      <c r="G948" s="86"/>
      <c r="H948" s="86"/>
      <c r="I948" s="86"/>
      <c r="J948" s="86"/>
      <c r="K948" s="86"/>
      <c r="L948" s="86"/>
      <c r="M948" s="86"/>
      <c r="N948" s="86"/>
      <c r="O948" s="86"/>
    </row>
    <row r="949" spans="1:15" ht="15.75" customHeight="1">
      <c r="A949" s="86"/>
      <c r="B949" s="111"/>
      <c r="C949" s="86"/>
      <c r="D949" s="86"/>
      <c r="E949" s="86"/>
      <c r="F949" s="86"/>
      <c r="G949" s="86"/>
      <c r="H949" s="86"/>
      <c r="I949" s="86"/>
      <c r="J949" s="86"/>
      <c r="K949" s="86"/>
      <c r="L949" s="86"/>
      <c r="M949" s="86"/>
      <c r="N949" s="86"/>
      <c r="O949" s="86"/>
    </row>
    <row r="950" spans="1:15" ht="15.75" customHeight="1">
      <c r="A950" s="86"/>
      <c r="B950" s="111"/>
      <c r="C950" s="86"/>
      <c r="D950" s="86"/>
      <c r="E950" s="86"/>
      <c r="F950" s="86"/>
      <c r="G950" s="86"/>
      <c r="H950" s="86"/>
      <c r="I950" s="86"/>
      <c r="J950" s="86"/>
      <c r="K950" s="86"/>
      <c r="L950" s="86"/>
      <c r="M950" s="86"/>
      <c r="N950" s="86"/>
      <c r="O950" s="86"/>
    </row>
    <row r="951" spans="1:15" ht="15.75" customHeight="1">
      <c r="A951" s="86"/>
      <c r="B951" s="111"/>
      <c r="C951" s="86"/>
      <c r="D951" s="86"/>
      <c r="E951" s="86"/>
      <c r="F951" s="86"/>
      <c r="G951" s="86"/>
      <c r="H951" s="86"/>
      <c r="I951" s="86"/>
      <c r="J951" s="86"/>
      <c r="K951" s="86"/>
      <c r="L951" s="86"/>
      <c r="M951" s="86"/>
      <c r="N951" s="86"/>
      <c r="O951" s="86"/>
    </row>
    <row r="952" spans="1:15" ht="15.75" customHeight="1">
      <c r="A952" s="86"/>
      <c r="B952" s="111"/>
      <c r="C952" s="86"/>
      <c r="D952" s="86"/>
      <c r="E952" s="86"/>
      <c r="F952" s="86"/>
      <c r="G952" s="86"/>
      <c r="H952" s="86"/>
      <c r="I952" s="86"/>
      <c r="J952" s="86"/>
      <c r="K952" s="86"/>
      <c r="L952" s="86"/>
      <c r="M952" s="86"/>
      <c r="N952" s="86"/>
      <c r="O952" s="86"/>
    </row>
    <row r="953" spans="1:15" ht="15.75" customHeight="1">
      <c r="A953" s="86"/>
      <c r="B953" s="111"/>
      <c r="C953" s="86"/>
      <c r="D953" s="86"/>
      <c r="E953" s="86"/>
      <c r="F953" s="86"/>
      <c r="G953" s="86"/>
      <c r="H953" s="86"/>
      <c r="I953" s="86"/>
      <c r="J953" s="86"/>
      <c r="K953" s="86"/>
      <c r="L953" s="86"/>
      <c r="M953" s="86"/>
      <c r="N953" s="86"/>
      <c r="O953" s="86"/>
    </row>
    <row r="954" spans="1:15" ht="15.75" customHeight="1">
      <c r="A954" s="86"/>
      <c r="B954" s="111"/>
      <c r="C954" s="86"/>
      <c r="D954" s="86"/>
      <c r="E954" s="86"/>
      <c r="F954" s="86"/>
      <c r="G954" s="86"/>
      <c r="H954" s="86"/>
      <c r="I954" s="86"/>
      <c r="J954" s="86"/>
      <c r="K954" s="86"/>
      <c r="L954" s="86"/>
      <c r="M954" s="86"/>
      <c r="N954" s="86"/>
      <c r="O954" s="86"/>
    </row>
    <row r="955" spans="1:15" ht="15.75" customHeight="1">
      <c r="A955" s="86"/>
      <c r="B955" s="111"/>
      <c r="C955" s="86"/>
      <c r="D955" s="86"/>
      <c r="E955" s="86"/>
      <c r="F955" s="86"/>
      <c r="G955" s="86"/>
      <c r="H955" s="86"/>
      <c r="I955" s="86"/>
      <c r="J955" s="86"/>
      <c r="K955" s="86"/>
      <c r="L955" s="86"/>
      <c r="M955" s="86"/>
      <c r="N955" s="86"/>
      <c r="O955" s="86"/>
    </row>
    <row r="956" spans="1:15" ht="15.75" customHeight="1">
      <c r="A956" s="86"/>
      <c r="B956" s="111"/>
      <c r="C956" s="86"/>
      <c r="D956" s="86"/>
      <c r="E956" s="86"/>
      <c r="F956" s="86"/>
      <c r="G956" s="86"/>
      <c r="H956" s="86"/>
      <c r="I956" s="86"/>
      <c r="J956" s="86"/>
      <c r="K956" s="86"/>
      <c r="L956" s="86"/>
      <c r="M956" s="86"/>
      <c r="N956" s="86"/>
      <c r="O956" s="86"/>
    </row>
    <row r="957" spans="1:15" ht="15.75" customHeight="1">
      <c r="A957" s="86"/>
      <c r="B957" s="111"/>
      <c r="C957" s="86"/>
      <c r="D957" s="86"/>
      <c r="E957" s="86"/>
      <c r="F957" s="86"/>
      <c r="G957" s="86"/>
      <c r="H957" s="86"/>
      <c r="I957" s="86"/>
      <c r="J957" s="86"/>
      <c r="K957" s="86"/>
      <c r="L957" s="86"/>
      <c r="M957" s="86"/>
      <c r="N957" s="86"/>
      <c r="O957" s="86"/>
    </row>
    <row r="958" spans="1:15" ht="15.75" customHeight="1">
      <c r="A958" s="86"/>
      <c r="B958" s="111"/>
      <c r="C958" s="86"/>
      <c r="D958" s="86"/>
      <c r="E958" s="86"/>
      <c r="F958" s="86"/>
      <c r="G958" s="86"/>
      <c r="H958" s="86"/>
      <c r="I958" s="86"/>
      <c r="J958" s="86"/>
      <c r="K958" s="86"/>
      <c r="L958" s="86"/>
      <c r="M958" s="86"/>
      <c r="N958" s="86"/>
      <c r="O958" s="86"/>
    </row>
    <row r="959" spans="1:15" ht="15.75" customHeight="1">
      <c r="A959" s="86"/>
      <c r="B959" s="111"/>
      <c r="C959" s="86"/>
      <c r="D959" s="86"/>
      <c r="E959" s="86"/>
      <c r="F959" s="86"/>
      <c r="G959" s="86"/>
      <c r="H959" s="86"/>
      <c r="I959" s="86"/>
      <c r="J959" s="86"/>
      <c r="K959" s="86"/>
      <c r="L959" s="86"/>
      <c r="M959" s="86"/>
      <c r="N959" s="86"/>
      <c r="O959" s="86"/>
    </row>
    <row r="960" spans="1:15" ht="15.75" customHeight="1">
      <c r="A960" s="86"/>
      <c r="B960" s="111"/>
      <c r="C960" s="86"/>
      <c r="D960" s="86"/>
      <c r="E960" s="86"/>
      <c r="F960" s="86"/>
      <c r="G960" s="86"/>
      <c r="H960" s="86"/>
      <c r="I960" s="86"/>
      <c r="J960" s="86"/>
      <c r="K960" s="86"/>
      <c r="L960" s="86"/>
      <c r="M960" s="86"/>
      <c r="N960" s="86"/>
      <c r="O960" s="86"/>
    </row>
    <row r="961" spans="1:15" ht="15.75" customHeight="1">
      <c r="A961" s="86"/>
      <c r="B961" s="111"/>
      <c r="C961" s="86"/>
      <c r="D961" s="86"/>
      <c r="E961" s="86"/>
      <c r="F961" s="86"/>
      <c r="G961" s="86"/>
      <c r="H961" s="86"/>
      <c r="I961" s="86"/>
      <c r="J961" s="86"/>
      <c r="K961" s="86"/>
      <c r="L961" s="86"/>
      <c r="M961" s="86"/>
      <c r="N961" s="86"/>
      <c r="O961" s="86"/>
    </row>
    <row r="962" spans="1:15" ht="15.75" customHeight="1">
      <c r="A962" s="86"/>
      <c r="B962" s="111"/>
      <c r="C962" s="86"/>
      <c r="D962" s="86"/>
      <c r="E962" s="86"/>
      <c r="F962" s="86"/>
      <c r="G962" s="86"/>
      <c r="H962" s="86"/>
      <c r="I962" s="86"/>
      <c r="J962" s="86"/>
      <c r="K962" s="86"/>
      <c r="L962" s="86"/>
      <c r="M962" s="86"/>
      <c r="N962" s="86"/>
      <c r="O962" s="86"/>
    </row>
    <row r="963" spans="1:15" ht="15.75" customHeight="1">
      <c r="A963" s="86"/>
      <c r="B963" s="111"/>
      <c r="C963" s="86"/>
      <c r="D963" s="86"/>
      <c r="E963" s="86"/>
      <c r="F963" s="86"/>
      <c r="G963" s="86"/>
      <c r="H963" s="86"/>
      <c r="I963" s="86"/>
      <c r="J963" s="86"/>
      <c r="K963" s="86"/>
      <c r="L963" s="86"/>
      <c r="M963" s="86"/>
      <c r="N963" s="86"/>
      <c r="O963" s="86"/>
    </row>
    <row r="964" spans="1:15" ht="15.75" customHeight="1">
      <c r="A964" s="86"/>
      <c r="B964" s="111"/>
      <c r="C964" s="86"/>
      <c r="D964" s="86"/>
      <c r="E964" s="86"/>
      <c r="F964" s="86"/>
      <c r="G964" s="86"/>
      <c r="H964" s="86"/>
      <c r="I964" s="86"/>
      <c r="J964" s="86"/>
      <c r="K964" s="86"/>
      <c r="L964" s="86"/>
      <c r="M964" s="86"/>
      <c r="N964" s="86"/>
      <c r="O964" s="86"/>
    </row>
    <row r="965" spans="1:15" ht="15.75" customHeight="1">
      <c r="A965" s="86"/>
      <c r="B965" s="111"/>
      <c r="C965" s="86"/>
      <c r="D965" s="86"/>
      <c r="E965" s="86"/>
      <c r="F965" s="86"/>
      <c r="G965" s="86"/>
      <c r="H965" s="86"/>
      <c r="I965" s="86"/>
      <c r="J965" s="86"/>
      <c r="K965" s="86"/>
      <c r="L965" s="86"/>
      <c r="M965" s="86"/>
      <c r="N965" s="86"/>
      <c r="O965" s="86"/>
    </row>
    <row r="966" spans="1:15" ht="15.75" customHeight="1">
      <c r="A966" s="86"/>
      <c r="B966" s="111"/>
      <c r="C966" s="86"/>
      <c r="D966" s="86"/>
      <c r="E966" s="86"/>
      <c r="F966" s="86"/>
      <c r="G966" s="86"/>
      <c r="H966" s="86"/>
      <c r="I966" s="86"/>
      <c r="J966" s="86"/>
      <c r="K966" s="86"/>
      <c r="L966" s="86"/>
      <c r="M966" s="86"/>
      <c r="N966" s="86"/>
      <c r="O966" s="86"/>
    </row>
    <row r="967" spans="1:15" ht="15.75" customHeight="1">
      <c r="A967" s="86"/>
      <c r="B967" s="111"/>
      <c r="C967" s="86"/>
      <c r="D967" s="86"/>
      <c r="E967" s="86"/>
      <c r="F967" s="86"/>
      <c r="G967" s="86"/>
      <c r="H967" s="86"/>
      <c r="I967" s="86"/>
      <c r="J967" s="86"/>
      <c r="K967" s="86"/>
      <c r="L967" s="86"/>
      <c r="M967" s="86"/>
      <c r="N967" s="86"/>
      <c r="O967" s="86"/>
    </row>
    <row r="968" spans="1:15" ht="15.75" customHeight="1">
      <c r="A968" s="86"/>
      <c r="B968" s="111"/>
      <c r="C968" s="86"/>
      <c r="D968" s="86"/>
      <c r="E968" s="86"/>
      <c r="F968" s="86"/>
      <c r="G968" s="86"/>
      <c r="H968" s="86"/>
      <c r="I968" s="86"/>
      <c r="J968" s="86"/>
      <c r="K968" s="86"/>
      <c r="L968" s="86"/>
      <c r="M968" s="86"/>
      <c r="N968" s="86"/>
      <c r="O968" s="86"/>
    </row>
    <row r="969" spans="1:15" ht="15.75" customHeight="1">
      <c r="A969" s="86"/>
      <c r="B969" s="111"/>
      <c r="C969" s="86"/>
      <c r="D969" s="86"/>
      <c r="E969" s="86"/>
      <c r="F969" s="86"/>
      <c r="G969" s="86"/>
      <c r="H969" s="86"/>
      <c r="I969" s="86"/>
      <c r="J969" s="86"/>
      <c r="K969" s="86"/>
      <c r="L969" s="86"/>
      <c r="M969" s="86"/>
      <c r="N969" s="86"/>
      <c r="O969" s="86"/>
    </row>
    <row r="970" spans="1:15" ht="15.75" customHeight="1">
      <c r="A970" s="86"/>
      <c r="B970" s="111"/>
      <c r="C970" s="86"/>
      <c r="D970" s="86"/>
      <c r="E970" s="86"/>
      <c r="F970" s="86"/>
      <c r="G970" s="86"/>
      <c r="H970" s="86"/>
      <c r="I970" s="86"/>
      <c r="J970" s="86"/>
      <c r="K970" s="86"/>
      <c r="L970" s="86"/>
      <c r="M970" s="86"/>
      <c r="N970" s="86"/>
      <c r="O970" s="86"/>
    </row>
    <row r="971" spans="1:15" ht="15.75" customHeight="1">
      <c r="A971" s="86"/>
      <c r="B971" s="111"/>
      <c r="C971" s="86"/>
      <c r="D971" s="86"/>
      <c r="E971" s="86"/>
      <c r="F971" s="86"/>
      <c r="G971" s="86"/>
      <c r="H971" s="86"/>
      <c r="I971" s="86"/>
      <c r="J971" s="86"/>
      <c r="K971" s="86"/>
      <c r="L971" s="86"/>
      <c r="M971" s="86"/>
      <c r="N971" s="86"/>
      <c r="O971" s="86"/>
    </row>
    <row r="972" spans="1:15" ht="15.75" customHeight="1">
      <c r="A972" s="86"/>
      <c r="B972" s="111"/>
      <c r="C972" s="86"/>
      <c r="D972" s="86"/>
      <c r="E972" s="86"/>
      <c r="F972" s="86"/>
      <c r="G972" s="86"/>
      <c r="H972" s="86"/>
      <c r="I972" s="86"/>
      <c r="J972" s="86"/>
      <c r="K972" s="86"/>
      <c r="L972" s="86"/>
      <c r="M972" s="86"/>
      <c r="N972" s="86"/>
      <c r="O972" s="86"/>
    </row>
    <row r="973" spans="1:15" ht="15.75" customHeight="1">
      <c r="A973" s="86"/>
      <c r="B973" s="111"/>
      <c r="C973" s="86"/>
      <c r="D973" s="86"/>
      <c r="E973" s="86"/>
      <c r="F973" s="86"/>
      <c r="G973" s="86"/>
      <c r="H973" s="86"/>
      <c r="I973" s="86"/>
      <c r="J973" s="86"/>
      <c r="K973" s="86"/>
      <c r="L973" s="86"/>
      <c r="M973" s="86"/>
      <c r="N973" s="86"/>
      <c r="O973" s="86"/>
    </row>
    <row r="974" spans="1:15" ht="15.75" customHeight="1">
      <c r="A974" s="86"/>
      <c r="B974" s="111"/>
      <c r="C974" s="86"/>
      <c r="D974" s="86"/>
      <c r="E974" s="86"/>
      <c r="F974" s="86"/>
      <c r="G974" s="86"/>
      <c r="H974" s="86"/>
      <c r="I974" s="86"/>
      <c r="J974" s="86"/>
      <c r="K974" s="86"/>
      <c r="L974" s="86"/>
      <c r="M974" s="86"/>
      <c r="N974" s="86"/>
      <c r="O974" s="86"/>
    </row>
    <row r="975" spans="1:15" ht="15.75" customHeight="1">
      <c r="A975" s="86"/>
      <c r="B975" s="111"/>
      <c r="C975" s="86"/>
      <c r="D975" s="86"/>
      <c r="E975" s="86"/>
      <c r="F975" s="86"/>
      <c r="G975" s="86"/>
      <c r="H975" s="86"/>
      <c r="I975" s="86"/>
      <c r="J975" s="86"/>
      <c r="K975" s="86"/>
      <c r="L975" s="86"/>
      <c r="M975" s="86"/>
      <c r="N975" s="86"/>
      <c r="O975" s="86"/>
    </row>
    <row r="976" spans="1:15" ht="15.75" customHeight="1">
      <c r="A976" s="86"/>
      <c r="B976" s="111"/>
      <c r="C976" s="86"/>
      <c r="D976" s="86"/>
      <c r="E976" s="86"/>
      <c r="F976" s="86"/>
      <c r="G976" s="86"/>
      <c r="H976" s="86"/>
      <c r="I976" s="86"/>
      <c r="J976" s="86"/>
      <c r="K976" s="86"/>
      <c r="L976" s="86"/>
      <c r="M976" s="86"/>
      <c r="N976" s="86"/>
      <c r="O976" s="86"/>
    </row>
    <row r="977" spans="1:15" ht="15.75" customHeight="1">
      <c r="A977" s="86"/>
      <c r="B977" s="111"/>
      <c r="C977" s="86"/>
      <c r="D977" s="86"/>
      <c r="E977" s="86"/>
      <c r="F977" s="86"/>
      <c r="G977" s="86"/>
      <c r="H977" s="86"/>
      <c r="I977" s="86"/>
      <c r="J977" s="86"/>
      <c r="K977" s="86"/>
      <c r="L977" s="86"/>
      <c r="M977" s="86"/>
      <c r="N977" s="86"/>
      <c r="O977" s="86"/>
    </row>
    <row r="978" spans="1:15" ht="15.75" customHeight="1">
      <c r="A978" s="86"/>
      <c r="B978" s="111"/>
      <c r="C978" s="86"/>
      <c r="D978" s="86"/>
      <c r="E978" s="86"/>
      <c r="F978" s="86"/>
      <c r="G978" s="86"/>
      <c r="H978" s="86"/>
      <c r="I978" s="86"/>
      <c r="J978" s="86"/>
      <c r="K978" s="86"/>
      <c r="L978" s="86"/>
      <c r="M978" s="86"/>
      <c r="N978" s="86"/>
      <c r="O978" s="86"/>
    </row>
    <row r="979" spans="1:15" ht="15.75" customHeight="1">
      <c r="A979" s="86"/>
      <c r="B979" s="111"/>
      <c r="C979" s="86"/>
      <c r="D979" s="86"/>
      <c r="E979" s="86"/>
      <c r="F979" s="86"/>
      <c r="G979" s="86"/>
      <c r="H979" s="86"/>
      <c r="I979" s="86"/>
      <c r="J979" s="86"/>
      <c r="K979" s="86"/>
      <c r="L979" s="86"/>
      <c r="M979" s="86"/>
      <c r="N979" s="86"/>
      <c r="O979" s="86"/>
    </row>
    <row r="980" spans="1:15" ht="15.75" customHeight="1">
      <c r="A980" s="86"/>
      <c r="B980" s="111"/>
      <c r="C980" s="86"/>
      <c r="D980" s="86"/>
      <c r="E980" s="86"/>
      <c r="F980" s="86"/>
      <c r="G980" s="86"/>
      <c r="H980" s="86"/>
      <c r="I980" s="86"/>
      <c r="J980" s="86"/>
      <c r="K980" s="86"/>
      <c r="L980" s="86"/>
      <c r="M980" s="86"/>
      <c r="N980" s="86"/>
      <c r="O980" s="86"/>
    </row>
    <row r="981" spans="1:15" ht="15.75" customHeight="1">
      <c r="A981" s="86"/>
      <c r="B981" s="111"/>
      <c r="C981" s="86"/>
      <c r="D981" s="86"/>
      <c r="E981" s="86"/>
      <c r="F981" s="86"/>
      <c r="G981" s="86"/>
      <c r="H981" s="86"/>
      <c r="I981" s="86"/>
      <c r="J981" s="86"/>
      <c r="K981" s="86"/>
      <c r="L981" s="86"/>
      <c r="M981" s="86"/>
      <c r="N981" s="86"/>
      <c r="O981" s="86"/>
    </row>
    <row r="982" spans="1:15" ht="15.75" customHeight="1">
      <c r="A982" s="86"/>
      <c r="B982" s="111"/>
      <c r="C982" s="86"/>
      <c r="D982" s="86"/>
      <c r="E982" s="86"/>
      <c r="F982" s="86"/>
      <c r="G982" s="86"/>
      <c r="H982" s="86"/>
      <c r="I982" s="86"/>
      <c r="J982" s="86"/>
      <c r="K982" s="86"/>
      <c r="L982" s="86"/>
      <c r="M982" s="86"/>
      <c r="N982" s="86"/>
      <c r="O982" s="86"/>
    </row>
    <row r="983" spans="1:15" ht="15.75" customHeight="1">
      <c r="A983" s="86"/>
      <c r="B983" s="111"/>
      <c r="C983" s="86"/>
      <c r="D983" s="86"/>
      <c r="E983" s="86"/>
      <c r="F983" s="86"/>
      <c r="G983" s="86"/>
      <c r="H983" s="86"/>
      <c r="I983" s="86"/>
      <c r="J983" s="86"/>
      <c r="K983" s="86"/>
      <c r="L983" s="86"/>
      <c r="M983" s="86"/>
      <c r="N983" s="86"/>
      <c r="O983" s="86"/>
    </row>
    <row r="984" spans="1:15" ht="15.75" customHeight="1">
      <c r="A984" s="86"/>
      <c r="B984" s="111"/>
      <c r="C984" s="86"/>
      <c r="D984" s="86"/>
      <c r="E984" s="86"/>
      <c r="F984" s="86"/>
      <c r="G984" s="86"/>
      <c r="H984" s="86"/>
      <c r="I984" s="86"/>
      <c r="J984" s="86"/>
      <c r="K984" s="86"/>
      <c r="L984" s="86"/>
      <c r="M984" s="86"/>
      <c r="N984" s="86"/>
      <c r="O984" s="86"/>
    </row>
    <row r="985" spans="1:15" ht="15.75" customHeight="1">
      <c r="A985" s="86"/>
      <c r="B985" s="111"/>
      <c r="C985" s="86"/>
      <c r="D985" s="86"/>
      <c r="E985" s="86"/>
      <c r="F985" s="86"/>
      <c r="G985" s="86"/>
      <c r="H985" s="86"/>
      <c r="I985" s="86"/>
      <c r="J985" s="86"/>
      <c r="K985" s="86"/>
      <c r="L985" s="86"/>
      <c r="M985" s="86"/>
      <c r="N985" s="86"/>
      <c r="O985" s="86"/>
    </row>
    <row r="986" spans="1:15" ht="15.75" customHeight="1">
      <c r="A986" s="86"/>
      <c r="B986" s="111"/>
      <c r="C986" s="86"/>
      <c r="D986" s="86"/>
      <c r="E986" s="86"/>
      <c r="F986" s="86"/>
      <c r="G986" s="86"/>
      <c r="H986" s="86"/>
      <c r="I986" s="86"/>
      <c r="J986" s="86"/>
      <c r="K986" s="86"/>
      <c r="L986" s="86"/>
      <c r="M986" s="86"/>
      <c r="N986" s="86"/>
      <c r="O986" s="86"/>
    </row>
    <row r="987" spans="1:15" ht="15.75" customHeight="1">
      <c r="A987" s="86"/>
      <c r="B987" s="111"/>
      <c r="C987" s="86"/>
      <c r="D987" s="86"/>
      <c r="E987" s="86"/>
      <c r="F987" s="86"/>
      <c r="G987" s="86"/>
      <c r="H987" s="86"/>
      <c r="I987" s="86"/>
      <c r="J987" s="86"/>
      <c r="K987" s="86"/>
      <c r="L987" s="86"/>
      <c r="M987" s="86"/>
      <c r="N987" s="86"/>
      <c r="O987" s="86"/>
    </row>
    <row r="988" spans="1:15" ht="15.75" customHeight="1">
      <c r="A988" s="86"/>
      <c r="B988" s="111"/>
      <c r="C988" s="86"/>
      <c r="D988" s="86"/>
      <c r="E988" s="86"/>
      <c r="F988" s="86"/>
      <c r="G988" s="86"/>
      <c r="H988" s="86"/>
      <c r="I988" s="86"/>
      <c r="J988" s="86"/>
      <c r="K988" s="86"/>
      <c r="L988" s="86"/>
      <c r="M988" s="86"/>
      <c r="N988" s="86"/>
      <c r="O988" s="86"/>
    </row>
    <row r="989" spans="1:15" ht="15.75" customHeight="1">
      <c r="A989" s="86"/>
      <c r="B989" s="111"/>
      <c r="C989" s="86"/>
      <c r="D989" s="86"/>
      <c r="E989" s="86"/>
      <c r="F989" s="86"/>
      <c r="G989" s="86"/>
      <c r="H989" s="86"/>
      <c r="I989" s="86"/>
      <c r="J989" s="86"/>
      <c r="K989" s="86"/>
      <c r="L989" s="86"/>
      <c r="M989" s="86"/>
      <c r="N989" s="86"/>
      <c r="O989" s="86"/>
    </row>
    <row r="990" spans="1:15" ht="15.75" customHeight="1">
      <c r="A990" s="86"/>
      <c r="B990" s="111"/>
      <c r="C990" s="86"/>
      <c r="D990" s="86"/>
      <c r="E990" s="86"/>
      <c r="F990" s="86"/>
      <c r="G990" s="86"/>
      <c r="H990" s="86"/>
      <c r="I990" s="86"/>
      <c r="J990" s="86"/>
      <c r="K990" s="86"/>
      <c r="L990" s="86"/>
      <c r="M990" s="86"/>
      <c r="N990" s="86"/>
      <c r="O990" s="86"/>
    </row>
    <row r="991" spans="1:15" ht="15.75" customHeight="1">
      <c r="A991" s="86"/>
      <c r="B991" s="111"/>
      <c r="C991" s="86"/>
      <c r="D991" s="86"/>
      <c r="E991" s="86"/>
      <c r="F991" s="86"/>
      <c r="G991" s="86"/>
      <c r="H991" s="86"/>
      <c r="I991" s="86"/>
      <c r="J991" s="86"/>
      <c r="K991" s="86"/>
      <c r="L991" s="86"/>
      <c r="M991" s="86"/>
      <c r="N991" s="86"/>
      <c r="O991" s="86"/>
    </row>
    <row r="992" spans="1:15" ht="15.75" customHeight="1">
      <c r="A992" s="86"/>
      <c r="B992" s="111"/>
      <c r="C992" s="86"/>
      <c r="D992" s="86"/>
      <c r="E992" s="86"/>
      <c r="F992" s="86"/>
      <c r="G992" s="86"/>
      <c r="H992" s="86"/>
      <c r="I992" s="86"/>
      <c r="J992" s="86"/>
      <c r="K992" s="86"/>
      <c r="L992" s="86"/>
      <c r="M992" s="86"/>
      <c r="N992" s="86"/>
      <c r="O992" s="86"/>
    </row>
    <row r="993" spans="1:15" ht="15.75" customHeight="1">
      <c r="A993" s="86"/>
      <c r="B993" s="111"/>
      <c r="C993" s="86"/>
      <c r="D993" s="86"/>
      <c r="E993" s="86"/>
      <c r="F993" s="86"/>
      <c r="G993" s="86"/>
      <c r="H993" s="86"/>
      <c r="I993" s="86"/>
      <c r="J993" s="86"/>
      <c r="K993" s="86"/>
      <c r="L993" s="86"/>
      <c r="M993" s="86"/>
      <c r="N993" s="86"/>
      <c r="O993" s="86"/>
    </row>
    <row r="994" spans="1:15" ht="15.75" customHeight="1">
      <c r="A994" s="86"/>
      <c r="B994" s="111"/>
      <c r="C994" s="86"/>
      <c r="D994" s="86"/>
      <c r="E994" s="86"/>
      <c r="F994" s="86"/>
      <c r="G994" s="86"/>
      <c r="H994" s="86"/>
      <c r="I994" s="86"/>
      <c r="J994" s="86"/>
      <c r="K994" s="86"/>
      <c r="L994" s="86"/>
      <c r="M994" s="86"/>
      <c r="N994" s="86"/>
      <c r="O994" s="86"/>
    </row>
    <row r="995" spans="1:15" ht="15.75" customHeight="1">
      <c r="A995" s="86"/>
      <c r="B995" s="111"/>
      <c r="C995" s="86"/>
      <c r="D995" s="86"/>
      <c r="E995" s="86"/>
      <c r="F995" s="86"/>
      <c r="G995" s="86"/>
      <c r="H995" s="86"/>
      <c r="I995" s="86"/>
      <c r="J995" s="86"/>
      <c r="K995" s="86"/>
      <c r="L995" s="86"/>
      <c r="M995" s="86"/>
      <c r="N995" s="86"/>
      <c r="O995" s="86"/>
    </row>
    <row r="996" spans="1:15" ht="15.75" customHeight="1">
      <c r="A996" s="86"/>
      <c r="B996" s="111"/>
      <c r="C996" s="86"/>
      <c r="D996" s="86"/>
      <c r="E996" s="86"/>
      <c r="F996" s="86"/>
      <c r="G996" s="86"/>
      <c r="H996" s="86"/>
      <c r="I996" s="86"/>
      <c r="J996" s="86"/>
      <c r="K996" s="86"/>
      <c r="L996" s="86"/>
      <c r="M996" s="86"/>
      <c r="N996" s="86"/>
      <c r="O996" s="86"/>
    </row>
  </sheetData>
  <mergeCells count="23">
    <mergeCell ref="A4:A7"/>
    <mergeCell ref="BB2:BE2"/>
    <mergeCell ref="BF2:BI2"/>
    <mergeCell ref="BJ2:BM2"/>
    <mergeCell ref="BN2:BQ2"/>
    <mergeCell ref="AB1:AC2"/>
    <mergeCell ref="AD2:AG2"/>
    <mergeCell ref="AH2:AK2"/>
    <mergeCell ref="AL2:AO2"/>
    <mergeCell ref="AP2:AS2"/>
    <mergeCell ref="AT2:AW2"/>
    <mergeCell ref="AX2:BA2"/>
    <mergeCell ref="B1:G1"/>
    <mergeCell ref="AD1:BY1"/>
    <mergeCell ref="A1:A2"/>
    <mergeCell ref="H1:H3"/>
    <mergeCell ref="I1:I2"/>
    <mergeCell ref="J1:J2"/>
    <mergeCell ref="K1:W2"/>
    <mergeCell ref="X1:AA2"/>
    <mergeCell ref="B2:G2"/>
    <mergeCell ref="BR2:BU2"/>
    <mergeCell ref="BV2:BY2"/>
  </mergeCells>
  <dataValidations count="1">
    <dataValidation type="list" allowBlank="1" sqref="A10:A12" xr:uid="{00000000-0002-0000-0400-000001000000}">
      <formula1>#REF!</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 5'!#REF!</xm:f>
          </x14:formula1>
          <xm:sqref>X4:X8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4.42578125" defaultRowHeight="15" customHeight="1"/>
  <cols>
    <col min="1" max="1" width="17.5703125" customWidth="1"/>
    <col min="2" max="2" width="11.42578125" customWidth="1"/>
    <col min="3" max="3" width="8.7109375" customWidth="1"/>
    <col min="4" max="4" width="16.140625" customWidth="1"/>
    <col min="5" max="5" width="11.42578125" customWidth="1"/>
    <col min="6" max="6" width="29.28515625" customWidth="1"/>
    <col min="7" max="8" width="37.42578125" customWidth="1"/>
    <col min="9" max="12" width="11.42578125" customWidth="1"/>
    <col min="13" max="13" width="13.5703125" customWidth="1"/>
    <col min="14" max="15" width="11.42578125" customWidth="1"/>
    <col min="16" max="16" width="19.140625" customWidth="1"/>
    <col min="17" max="17" width="66.140625" customWidth="1"/>
    <col min="18" max="18" width="26.7109375" hidden="1" customWidth="1"/>
    <col min="19" max="19" width="16.7109375" hidden="1" customWidth="1"/>
    <col min="20" max="20" width="23.5703125" hidden="1" customWidth="1"/>
    <col min="21" max="21" width="24" hidden="1" customWidth="1"/>
    <col min="22" max="22" width="27.28515625" hidden="1" customWidth="1"/>
    <col min="23" max="23" width="27.5703125" hidden="1" customWidth="1"/>
    <col min="24" max="24" width="15.42578125" hidden="1" customWidth="1"/>
    <col min="25" max="25" width="14.85546875" hidden="1" customWidth="1"/>
    <col min="26" max="26" width="27.140625" hidden="1" customWidth="1"/>
    <col min="27" max="27" width="26.42578125" hidden="1" customWidth="1"/>
    <col min="28" max="28" width="25.85546875" hidden="1" customWidth="1"/>
    <col min="29" max="35" width="70.42578125" customWidth="1"/>
    <col min="36" max="37" width="84.7109375" customWidth="1"/>
    <col min="38" max="47" width="70.42578125" customWidth="1"/>
  </cols>
  <sheetData>
    <row r="1" spans="1:47" ht="30" customHeight="1">
      <c r="A1" s="318"/>
      <c r="B1" s="283"/>
      <c r="C1" s="328" t="s">
        <v>354</v>
      </c>
      <c r="D1" s="277"/>
      <c r="E1" s="277"/>
      <c r="F1" s="277"/>
      <c r="G1" s="277"/>
      <c r="H1" s="281"/>
      <c r="I1" s="319" t="s">
        <v>355</v>
      </c>
      <c r="J1" s="320"/>
      <c r="K1" s="320"/>
      <c r="L1" s="320"/>
      <c r="M1" s="320"/>
      <c r="N1" s="320"/>
      <c r="O1" s="320"/>
      <c r="P1" s="320"/>
      <c r="Q1" s="283"/>
      <c r="R1" s="321" t="s">
        <v>1</v>
      </c>
      <c r="S1" s="321" t="s">
        <v>356</v>
      </c>
      <c r="T1" s="321" t="s">
        <v>357</v>
      </c>
      <c r="U1" s="322" t="s">
        <v>358</v>
      </c>
      <c r="V1" s="320"/>
      <c r="W1" s="320"/>
      <c r="X1" s="320"/>
      <c r="Y1" s="283"/>
      <c r="Z1" s="323" t="s">
        <v>359</v>
      </c>
      <c r="AA1" s="320"/>
      <c r="AB1" s="283"/>
      <c r="AC1" s="118"/>
      <c r="AD1" s="118"/>
      <c r="AE1" s="118"/>
      <c r="AF1" s="118"/>
      <c r="AG1" s="118"/>
      <c r="AH1" s="118"/>
      <c r="AI1" s="118"/>
      <c r="AJ1" s="118"/>
      <c r="AK1" s="118"/>
      <c r="AL1" s="118"/>
      <c r="AM1" s="118"/>
      <c r="AN1" s="118"/>
      <c r="AO1" s="118"/>
      <c r="AP1" s="118"/>
      <c r="AQ1" s="118"/>
      <c r="AR1" s="118"/>
      <c r="AS1" s="118"/>
      <c r="AT1" s="118"/>
      <c r="AU1" s="118"/>
    </row>
    <row r="2" spans="1:47" ht="48" customHeight="1">
      <c r="A2" s="284"/>
      <c r="B2" s="285"/>
      <c r="C2" s="329" t="s">
        <v>360</v>
      </c>
      <c r="D2" s="277"/>
      <c r="E2" s="277"/>
      <c r="F2" s="277"/>
      <c r="G2" s="277"/>
      <c r="H2" s="281"/>
      <c r="I2" s="284"/>
      <c r="J2" s="301"/>
      <c r="K2" s="301"/>
      <c r="L2" s="301"/>
      <c r="M2" s="301"/>
      <c r="N2" s="301"/>
      <c r="O2" s="301"/>
      <c r="P2" s="301"/>
      <c r="Q2" s="285"/>
      <c r="R2" s="287"/>
      <c r="S2" s="287"/>
      <c r="T2" s="287"/>
      <c r="U2" s="284"/>
      <c r="V2" s="301"/>
      <c r="W2" s="301"/>
      <c r="X2" s="301"/>
      <c r="Y2" s="285"/>
      <c r="Z2" s="324"/>
      <c r="AA2" s="325"/>
      <c r="AB2" s="326"/>
      <c r="AC2" s="297" t="s">
        <v>2</v>
      </c>
      <c r="AD2" s="298"/>
      <c r="AE2" s="298"/>
      <c r="AF2" s="298"/>
      <c r="AG2" s="298"/>
      <c r="AH2" s="298"/>
      <c r="AI2" s="298"/>
      <c r="AJ2" s="298"/>
      <c r="AK2" s="298"/>
      <c r="AL2" s="298"/>
      <c r="AM2" s="298"/>
      <c r="AN2" s="298"/>
      <c r="AO2" s="299"/>
      <c r="AP2" s="302" t="s">
        <v>3</v>
      </c>
      <c r="AQ2" s="298"/>
      <c r="AR2" s="298"/>
      <c r="AS2" s="299"/>
      <c r="AT2" s="282" t="s">
        <v>4</v>
      </c>
      <c r="AU2" s="283"/>
    </row>
    <row r="3" spans="1:47" ht="20.25" customHeight="1">
      <c r="A3" s="313" t="s">
        <v>361</v>
      </c>
      <c r="B3" s="277"/>
      <c r="C3" s="277"/>
      <c r="D3" s="277"/>
      <c r="E3" s="281"/>
      <c r="F3" s="313" t="s">
        <v>362</v>
      </c>
      <c r="G3" s="277"/>
      <c r="H3" s="277"/>
      <c r="I3" s="277"/>
      <c r="J3" s="277"/>
      <c r="K3" s="277"/>
      <c r="L3" s="281"/>
      <c r="M3" s="327" t="s">
        <v>363</v>
      </c>
      <c r="N3" s="277"/>
      <c r="O3" s="277"/>
      <c r="P3" s="277"/>
      <c r="Q3" s="281"/>
      <c r="R3" s="287"/>
      <c r="S3" s="287"/>
      <c r="T3" s="287"/>
      <c r="U3" s="321" t="s">
        <v>14</v>
      </c>
      <c r="V3" s="321" t="s">
        <v>15</v>
      </c>
      <c r="W3" s="321" t="s">
        <v>16</v>
      </c>
      <c r="X3" s="321" t="s">
        <v>17</v>
      </c>
      <c r="Y3" s="321" t="s">
        <v>18</v>
      </c>
      <c r="Z3" s="284"/>
      <c r="AA3" s="301"/>
      <c r="AB3" s="285"/>
      <c r="AC3" s="300"/>
      <c r="AD3" s="301"/>
      <c r="AE3" s="301"/>
      <c r="AF3" s="301"/>
      <c r="AG3" s="301"/>
      <c r="AH3" s="301"/>
      <c r="AI3" s="301"/>
      <c r="AJ3" s="301"/>
      <c r="AK3" s="301"/>
      <c r="AL3" s="301"/>
      <c r="AM3" s="301"/>
      <c r="AN3" s="301"/>
      <c r="AO3" s="285"/>
      <c r="AP3" s="303"/>
      <c r="AQ3" s="304"/>
      <c r="AR3" s="304"/>
      <c r="AS3" s="305"/>
      <c r="AT3" s="284"/>
      <c r="AU3" s="285"/>
    </row>
    <row r="4" spans="1:47" ht="32.25" customHeight="1">
      <c r="A4" s="17" t="s">
        <v>364</v>
      </c>
      <c r="B4" s="330" t="s">
        <v>365</v>
      </c>
      <c r="C4" s="281"/>
      <c r="D4" s="17" t="s">
        <v>366</v>
      </c>
      <c r="E4" s="17" t="s">
        <v>367</v>
      </c>
      <c r="F4" s="17" t="s">
        <v>368</v>
      </c>
      <c r="G4" s="17" t="s">
        <v>369</v>
      </c>
      <c r="H4" s="17" t="s">
        <v>370</v>
      </c>
      <c r="I4" s="330" t="s">
        <v>371</v>
      </c>
      <c r="J4" s="281"/>
      <c r="K4" s="330" t="s">
        <v>372</v>
      </c>
      <c r="L4" s="281"/>
      <c r="M4" s="119" t="s">
        <v>373</v>
      </c>
      <c r="N4" s="327" t="s">
        <v>374</v>
      </c>
      <c r="O4" s="281"/>
      <c r="P4" s="17" t="s">
        <v>375</v>
      </c>
      <c r="Q4" s="17" t="s">
        <v>376</v>
      </c>
      <c r="R4" s="288"/>
      <c r="S4" s="288"/>
      <c r="T4" s="288"/>
      <c r="U4" s="288"/>
      <c r="V4" s="288"/>
      <c r="W4" s="288"/>
      <c r="X4" s="288"/>
      <c r="Y4" s="288"/>
      <c r="Z4" s="120" t="s">
        <v>377</v>
      </c>
      <c r="AA4" s="120" t="s">
        <v>45</v>
      </c>
      <c r="AB4" s="120" t="s">
        <v>46</v>
      </c>
      <c r="AC4" s="13" t="s">
        <v>28</v>
      </c>
      <c r="AD4" s="13" t="s">
        <v>29</v>
      </c>
      <c r="AE4" s="13" t="s">
        <v>30</v>
      </c>
      <c r="AF4" s="13" t="s">
        <v>31</v>
      </c>
      <c r="AG4" s="13" t="s">
        <v>32</v>
      </c>
      <c r="AH4" s="13" t="s">
        <v>33</v>
      </c>
      <c r="AI4" s="13" t="s">
        <v>34</v>
      </c>
      <c r="AJ4" s="13" t="s">
        <v>35</v>
      </c>
      <c r="AK4" s="13" t="s">
        <v>36</v>
      </c>
      <c r="AL4" s="13" t="s">
        <v>37</v>
      </c>
      <c r="AM4" s="13" t="s">
        <v>38</v>
      </c>
      <c r="AN4" s="13" t="s">
        <v>39</v>
      </c>
      <c r="AO4" s="13" t="s">
        <v>40</v>
      </c>
      <c r="AP4" s="14" t="s">
        <v>41</v>
      </c>
      <c r="AQ4" s="14" t="s">
        <v>42</v>
      </c>
      <c r="AR4" s="14" t="s">
        <v>43</v>
      </c>
      <c r="AS4" s="14" t="s">
        <v>44</v>
      </c>
      <c r="AT4" s="12" t="s">
        <v>45</v>
      </c>
      <c r="AU4" s="12" t="s">
        <v>46</v>
      </c>
    </row>
    <row r="5" spans="1:47" ht="409.6" customHeight="1">
      <c r="A5" s="121" t="s">
        <v>378</v>
      </c>
      <c r="B5" s="314">
        <v>33906</v>
      </c>
      <c r="C5" s="281"/>
      <c r="D5" s="121" t="s">
        <v>379</v>
      </c>
      <c r="E5" s="121" t="s">
        <v>380</v>
      </c>
      <c r="F5" s="122" t="s">
        <v>381</v>
      </c>
      <c r="G5" s="122" t="s">
        <v>382</v>
      </c>
      <c r="H5" s="122" t="s">
        <v>383</v>
      </c>
      <c r="I5" s="315" t="s">
        <v>384</v>
      </c>
      <c r="J5" s="281"/>
      <c r="K5" s="316" t="s">
        <v>385</v>
      </c>
      <c r="L5" s="281"/>
      <c r="M5" s="123">
        <v>45383</v>
      </c>
      <c r="N5" s="317">
        <v>45626</v>
      </c>
      <c r="O5" s="281"/>
      <c r="P5" s="124" t="s">
        <v>386</v>
      </c>
      <c r="Q5" s="122" t="s">
        <v>387</v>
      </c>
      <c r="R5" s="122"/>
      <c r="S5" s="125"/>
      <c r="T5" s="126"/>
      <c r="U5" s="127"/>
      <c r="V5" s="127"/>
      <c r="W5" s="128"/>
      <c r="X5" s="129"/>
      <c r="Y5" s="129"/>
      <c r="Z5" s="130"/>
      <c r="AA5" s="130"/>
      <c r="AB5" s="130"/>
      <c r="AC5" s="22"/>
      <c r="AD5" s="23"/>
      <c r="AE5" s="23"/>
      <c r="AF5" s="23"/>
      <c r="AG5" s="105" t="s">
        <v>388</v>
      </c>
      <c r="AH5" s="105" t="s">
        <v>389</v>
      </c>
      <c r="AI5" s="131" t="s">
        <v>390</v>
      </c>
      <c r="AJ5" s="132" t="s">
        <v>391</v>
      </c>
      <c r="AK5" s="132" t="s">
        <v>392</v>
      </c>
      <c r="AL5" s="21"/>
      <c r="AM5" s="21"/>
      <c r="AN5" s="21"/>
      <c r="AO5" s="21"/>
      <c r="AP5" s="21"/>
      <c r="AQ5" s="26">
        <f>IF(AP5="Cumplido",100%,IF(AP5="Cumplido fuera de término",75%,IF(AP5="Cumplido parcialmente",50%,0%)))</f>
        <v>0</v>
      </c>
      <c r="AR5" s="27"/>
      <c r="AS5" s="26" t="e">
        <f>(AC5/AR5)*AQ5</f>
        <v>#DIV/0!</v>
      </c>
      <c r="AT5" s="21"/>
      <c r="AU5" s="21"/>
    </row>
    <row r="6" spans="1:47" ht="13.5" customHeight="1">
      <c r="A6" s="118"/>
      <c r="B6" s="118"/>
      <c r="C6" s="118"/>
      <c r="D6" s="118"/>
      <c r="E6" s="118"/>
      <c r="F6" s="118"/>
      <c r="G6" s="118"/>
      <c r="H6" s="133" t="s">
        <v>393</v>
      </c>
      <c r="I6" s="118"/>
      <c r="J6" s="118"/>
      <c r="K6" s="118"/>
      <c r="L6" s="118"/>
      <c r="M6" s="134"/>
      <c r="N6" s="134"/>
      <c r="O6" s="134"/>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row>
    <row r="7" spans="1:47" ht="13.5" customHeight="1">
      <c r="A7" s="118"/>
      <c r="B7" s="118"/>
      <c r="C7" s="118"/>
      <c r="D7" s="118"/>
      <c r="E7" s="118"/>
      <c r="F7" s="118"/>
      <c r="G7" s="118"/>
      <c r="H7" s="118"/>
      <c r="I7" s="118"/>
      <c r="J7" s="118"/>
      <c r="K7" s="118"/>
      <c r="L7" s="118"/>
      <c r="M7" s="134"/>
      <c r="N7" s="134"/>
      <c r="O7" s="134"/>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row>
    <row r="8" spans="1:47" ht="13.5" hidden="1" customHeight="1">
      <c r="A8" s="116" t="s">
        <v>190</v>
      </c>
      <c r="B8" s="118"/>
      <c r="C8" s="118"/>
      <c r="D8" s="118"/>
      <c r="E8" s="118"/>
      <c r="F8" s="118"/>
      <c r="G8" s="118"/>
      <c r="H8" s="118"/>
      <c r="I8" s="118"/>
      <c r="J8" s="118"/>
      <c r="K8" s="118"/>
      <c r="L8" s="118"/>
      <c r="M8" s="134"/>
      <c r="N8" s="134"/>
      <c r="O8" s="134"/>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row>
    <row r="9" spans="1:47" ht="13.5" hidden="1" customHeight="1">
      <c r="A9" s="116" t="s">
        <v>193</v>
      </c>
      <c r="B9" s="118"/>
      <c r="C9" s="118"/>
      <c r="D9" s="118"/>
      <c r="E9" s="118"/>
      <c r="F9" s="118"/>
      <c r="G9" s="118"/>
      <c r="H9" s="118"/>
      <c r="I9" s="118"/>
      <c r="J9" s="118"/>
      <c r="K9" s="118"/>
      <c r="L9" s="118"/>
      <c r="M9" s="134"/>
      <c r="N9" s="134"/>
      <c r="O9" s="134"/>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row>
    <row r="10" spans="1:47" ht="13.5" hidden="1" customHeight="1">
      <c r="A10" s="116" t="s">
        <v>195</v>
      </c>
      <c r="B10" s="118"/>
      <c r="C10" s="118"/>
      <c r="D10" s="118"/>
      <c r="E10" s="118"/>
      <c r="F10" s="118"/>
      <c r="G10" s="118"/>
      <c r="H10" s="118"/>
      <c r="I10" s="118"/>
      <c r="J10" s="118"/>
      <c r="K10" s="118"/>
      <c r="L10" s="118"/>
      <c r="M10" s="134"/>
      <c r="N10" s="134"/>
      <c r="O10" s="134"/>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row>
    <row r="11" spans="1:47" ht="13.5" customHeight="1">
      <c r="A11" s="118"/>
      <c r="B11" s="118"/>
      <c r="C11" s="118"/>
      <c r="D11" s="118"/>
      <c r="E11" s="118"/>
      <c r="F11" s="118"/>
      <c r="G11" s="118"/>
      <c r="H11" s="118"/>
      <c r="I11" s="118"/>
      <c r="J11" s="118"/>
      <c r="K11" s="118"/>
      <c r="L11" s="118"/>
      <c r="M11" s="134"/>
      <c r="N11" s="134"/>
      <c r="O11" s="134"/>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row>
    <row r="12" spans="1:47" ht="13.5" customHeight="1">
      <c r="A12" s="118"/>
      <c r="B12" s="118"/>
      <c r="C12" s="118"/>
      <c r="D12" s="118"/>
      <c r="E12" s="118"/>
      <c r="F12" s="118"/>
      <c r="G12" s="118"/>
      <c r="H12" s="118"/>
      <c r="I12" s="118"/>
      <c r="J12" s="118"/>
      <c r="K12" s="118"/>
      <c r="L12" s="118"/>
      <c r="M12" s="134"/>
      <c r="N12" s="134"/>
      <c r="O12" s="134"/>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row>
    <row r="13" spans="1:47" ht="13.5" customHeight="1">
      <c r="A13" s="118"/>
      <c r="B13" s="118"/>
      <c r="C13" s="118"/>
      <c r="D13" s="118"/>
      <c r="E13" s="118"/>
      <c r="F13" s="118"/>
      <c r="G13" s="118"/>
      <c r="H13" s="118"/>
      <c r="I13" s="118"/>
      <c r="J13" s="118"/>
      <c r="K13" s="118"/>
      <c r="L13" s="118"/>
      <c r="M13" s="134"/>
      <c r="N13" s="134"/>
      <c r="O13" s="134"/>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row>
    <row r="14" spans="1:47" ht="13.5" customHeight="1">
      <c r="A14" s="118"/>
      <c r="B14" s="118"/>
      <c r="C14" s="118"/>
      <c r="D14" s="118"/>
      <c r="E14" s="118"/>
      <c r="F14" s="118"/>
      <c r="G14" s="118"/>
      <c r="H14" s="118"/>
      <c r="I14" s="118"/>
      <c r="J14" s="118"/>
      <c r="K14" s="118"/>
      <c r="L14" s="118"/>
      <c r="M14" s="134"/>
      <c r="N14" s="134"/>
      <c r="O14" s="134"/>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row>
    <row r="15" spans="1:47" ht="13.5" customHeight="1">
      <c r="A15" s="118"/>
      <c r="B15" s="118"/>
      <c r="C15" s="118"/>
      <c r="D15" s="118"/>
      <c r="E15" s="118"/>
      <c r="F15" s="118"/>
      <c r="G15" s="118"/>
      <c r="H15" s="118"/>
      <c r="I15" s="118"/>
      <c r="J15" s="118"/>
      <c r="K15" s="118"/>
      <c r="L15" s="118"/>
      <c r="M15" s="134"/>
      <c r="N15" s="134"/>
      <c r="O15" s="134"/>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row>
    <row r="16" spans="1:47" ht="13.5" customHeight="1">
      <c r="A16" s="118"/>
      <c r="B16" s="118"/>
      <c r="C16" s="118"/>
      <c r="D16" s="118"/>
      <c r="E16" s="118"/>
      <c r="F16" s="118"/>
      <c r="G16" s="118"/>
      <c r="H16" s="118"/>
      <c r="I16" s="118"/>
      <c r="J16" s="118"/>
      <c r="K16" s="118"/>
      <c r="L16" s="118"/>
      <c r="M16" s="134"/>
      <c r="N16" s="134"/>
      <c r="O16" s="134"/>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row>
    <row r="17" spans="1:47" ht="13.5" customHeight="1">
      <c r="A17" s="118"/>
      <c r="B17" s="118"/>
      <c r="C17" s="118"/>
      <c r="D17" s="118"/>
      <c r="E17" s="118"/>
      <c r="F17" s="118"/>
      <c r="G17" s="118"/>
      <c r="H17" s="118"/>
      <c r="I17" s="118"/>
      <c r="J17" s="118"/>
      <c r="K17" s="118"/>
      <c r="L17" s="118"/>
      <c r="M17" s="134"/>
      <c r="N17" s="134"/>
      <c r="O17" s="134"/>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row>
    <row r="18" spans="1:47" ht="13.5" customHeight="1">
      <c r="A18" s="118"/>
      <c r="B18" s="118"/>
      <c r="C18" s="118"/>
      <c r="D18" s="118"/>
      <c r="E18" s="118"/>
      <c r="F18" s="118"/>
      <c r="G18" s="118"/>
      <c r="H18" s="118"/>
      <c r="I18" s="118"/>
      <c r="J18" s="118"/>
      <c r="K18" s="118"/>
      <c r="L18" s="118"/>
      <c r="M18" s="134"/>
      <c r="N18" s="134"/>
      <c r="O18" s="134"/>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row>
    <row r="19" spans="1:47" ht="13.5" customHeight="1">
      <c r="A19" s="118"/>
      <c r="B19" s="118"/>
      <c r="C19" s="118"/>
      <c r="D19" s="118"/>
      <c r="E19" s="118"/>
      <c r="F19" s="118"/>
      <c r="G19" s="118"/>
      <c r="H19" s="118"/>
      <c r="I19" s="118"/>
      <c r="J19" s="118"/>
      <c r="K19" s="118"/>
      <c r="L19" s="118"/>
      <c r="M19" s="134"/>
      <c r="N19" s="134"/>
      <c r="O19" s="134"/>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row>
    <row r="20" spans="1:47" ht="13.5" customHeight="1">
      <c r="A20" s="118"/>
      <c r="B20" s="118"/>
      <c r="C20" s="118"/>
      <c r="D20" s="118"/>
      <c r="E20" s="118"/>
      <c r="F20" s="118"/>
      <c r="G20" s="118"/>
      <c r="H20" s="118"/>
      <c r="I20" s="118"/>
      <c r="J20" s="118"/>
      <c r="K20" s="118"/>
      <c r="L20" s="118"/>
      <c r="M20" s="134"/>
      <c r="N20" s="134"/>
      <c r="O20" s="134"/>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row>
    <row r="21" spans="1:47" ht="13.5" customHeight="1">
      <c r="A21" s="118"/>
      <c r="B21" s="118"/>
      <c r="C21" s="118"/>
      <c r="D21" s="118"/>
      <c r="E21" s="118"/>
      <c r="F21" s="118"/>
      <c r="G21" s="118"/>
      <c r="H21" s="118"/>
      <c r="I21" s="118"/>
      <c r="J21" s="118"/>
      <c r="K21" s="118"/>
      <c r="L21" s="118"/>
      <c r="M21" s="134"/>
      <c r="N21" s="134"/>
      <c r="O21" s="134"/>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row>
    <row r="22" spans="1:47" ht="13.5" customHeight="1">
      <c r="A22" s="118"/>
      <c r="B22" s="118"/>
      <c r="C22" s="118"/>
      <c r="D22" s="118"/>
      <c r="E22" s="118"/>
      <c r="F22" s="118"/>
      <c r="G22" s="118"/>
      <c r="H22" s="118"/>
      <c r="I22" s="118"/>
      <c r="J22" s="118"/>
      <c r="K22" s="118"/>
      <c r="L22" s="118"/>
      <c r="M22" s="134"/>
      <c r="N22" s="134"/>
      <c r="O22" s="134"/>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row>
    <row r="23" spans="1:47" ht="13.5" customHeight="1">
      <c r="A23" s="118"/>
      <c r="B23" s="118"/>
      <c r="C23" s="118"/>
      <c r="D23" s="118"/>
      <c r="E23" s="118"/>
      <c r="F23" s="118"/>
      <c r="G23" s="118"/>
      <c r="H23" s="118"/>
      <c r="I23" s="118"/>
      <c r="J23" s="118"/>
      <c r="K23" s="118"/>
      <c r="L23" s="118"/>
      <c r="M23" s="134"/>
      <c r="N23" s="134"/>
      <c r="O23" s="134"/>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row>
    <row r="24" spans="1:47" ht="13.5" customHeight="1">
      <c r="A24" s="118"/>
      <c r="B24" s="118"/>
      <c r="C24" s="118"/>
      <c r="D24" s="118"/>
      <c r="E24" s="118"/>
      <c r="F24" s="118"/>
      <c r="G24" s="118"/>
      <c r="H24" s="118"/>
      <c r="I24" s="118"/>
      <c r="J24" s="118"/>
      <c r="K24" s="118"/>
      <c r="L24" s="118"/>
      <c r="M24" s="134"/>
      <c r="N24" s="134"/>
      <c r="O24" s="134"/>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row>
    <row r="25" spans="1:47" ht="13.5" customHeight="1">
      <c r="A25" s="118"/>
      <c r="B25" s="118"/>
      <c r="C25" s="118"/>
      <c r="D25" s="118"/>
      <c r="E25" s="118"/>
      <c r="F25" s="118"/>
      <c r="G25" s="118"/>
      <c r="H25" s="118"/>
      <c r="I25" s="118"/>
      <c r="J25" s="118"/>
      <c r="K25" s="118"/>
      <c r="L25" s="118"/>
      <c r="M25" s="134"/>
      <c r="N25" s="134"/>
      <c r="O25" s="134"/>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row>
    <row r="26" spans="1:47" ht="13.5" customHeight="1">
      <c r="A26" s="118"/>
      <c r="B26" s="118"/>
      <c r="C26" s="118"/>
      <c r="D26" s="118"/>
      <c r="E26" s="118"/>
      <c r="F26" s="118"/>
      <c r="G26" s="118"/>
      <c r="H26" s="118"/>
      <c r="I26" s="118"/>
      <c r="J26" s="118"/>
      <c r="K26" s="118"/>
      <c r="L26" s="118"/>
      <c r="M26" s="134"/>
      <c r="N26" s="134"/>
      <c r="O26" s="134"/>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row>
    <row r="27" spans="1:47" ht="13.5" customHeight="1">
      <c r="A27" s="118"/>
      <c r="B27" s="118"/>
      <c r="C27" s="118"/>
      <c r="D27" s="118"/>
      <c r="E27" s="118"/>
      <c r="F27" s="118"/>
      <c r="G27" s="118"/>
      <c r="H27" s="118"/>
      <c r="I27" s="118"/>
      <c r="J27" s="118"/>
      <c r="K27" s="118"/>
      <c r="L27" s="118"/>
      <c r="M27" s="134"/>
      <c r="N27" s="134"/>
      <c r="O27" s="134"/>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row>
    <row r="28" spans="1:47" ht="13.5" customHeight="1">
      <c r="A28" s="118"/>
      <c r="B28" s="118"/>
      <c r="C28" s="118"/>
      <c r="D28" s="118"/>
      <c r="E28" s="118"/>
      <c r="F28" s="118"/>
      <c r="G28" s="118"/>
      <c r="H28" s="118"/>
      <c r="I28" s="118"/>
      <c r="J28" s="118"/>
      <c r="K28" s="118"/>
      <c r="L28" s="118"/>
      <c r="M28" s="134"/>
      <c r="N28" s="134"/>
      <c r="O28" s="134"/>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row>
    <row r="29" spans="1:47" ht="13.5" customHeight="1">
      <c r="A29" s="118"/>
      <c r="B29" s="118"/>
      <c r="C29" s="118"/>
      <c r="D29" s="118"/>
      <c r="E29" s="118"/>
      <c r="F29" s="118"/>
      <c r="G29" s="118"/>
      <c r="H29" s="118"/>
      <c r="I29" s="118"/>
      <c r="J29" s="118"/>
      <c r="K29" s="118"/>
      <c r="L29" s="118"/>
      <c r="M29" s="134"/>
      <c r="N29" s="134"/>
      <c r="O29" s="134"/>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row>
    <row r="30" spans="1:47" ht="13.5" customHeight="1">
      <c r="A30" s="118"/>
      <c r="B30" s="118"/>
      <c r="C30" s="118"/>
      <c r="D30" s="118"/>
      <c r="E30" s="118"/>
      <c r="F30" s="118"/>
      <c r="G30" s="118"/>
      <c r="H30" s="118"/>
      <c r="I30" s="118"/>
      <c r="J30" s="118"/>
      <c r="K30" s="118"/>
      <c r="L30" s="118"/>
      <c r="M30" s="134"/>
      <c r="N30" s="134"/>
      <c r="O30" s="134"/>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row>
    <row r="31" spans="1:47" ht="13.5" customHeight="1">
      <c r="A31" s="118"/>
      <c r="B31" s="118"/>
      <c r="C31" s="118"/>
      <c r="D31" s="118"/>
      <c r="E31" s="118"/>
      <c r="F31" s="118"/>
      <c r="G31" s="118"/>
      <c r="H31" s="118"/>
      <c r="I31" s="118"/>
      <c r="J31" s="118"/>
      <c r="K31" s="118"/>
      <c r="L31" s="118"/>
      <c r="M31" s="134"/>
      <c r="N31" s="134"/>
      <c r="O31" s="134"/>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row>
    <row r="32" spans="1:47" ht="13.5" customHeight="1">
      <c r="A32" s="118"/>
      <c r="B32" s="118"/>
      <c r="C32" s="118"/>
      <c r="D32" s="118"/>
      <c r="E32" s="118"/>
      <c r="F32" s="118"/>
      <c r="G32" s="118"/>
      <c r="H32" s="118"/>
      <c r="I32" s="118"/>
      <c r="J32" s="118"/>
      <c r="K32" s="118"/>
      <c r="L32" s="118"/>
      <c r="M32" s="134"/>
      <c r="N32" s="134"/>
      <c r="O32" s="134"/>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row>
    <row r="33" spans="1:47" ht="13.5" customHeight="1">
      <c r="A33" s="118"/>
      <c r="B33" s="118"/>
      <c r="C33" s="118"/>
      <c r="D33" s="118"/>
      <c r="E33" s="118"/>
      <c r="F33" s="118"/>
      <c r="G33" s="118"/>
      <c r="H33" s="118"/>
      <c r="I33" s="118"/>
      <c r="J33" s="118"/>
      <c r="K33" s="118"/>
      <c r="L33" s="118"/>
      <c r="M33" s="134"/>
      <c r="N33" s="134"/>
      <c r="O33" s="134"/>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row>
    <row r="34" spans="1:47" ht="13.5" customHeight="1">
      <c r="A34" s="118"/>
      <c r="B34" s="118"/>
      <c r="C34" s="118"/>
      <c r="D34" s="118"/>
      <c r="E34" s="118"/>
      <c r="F34" s="118"/>
      <c r="G34" s="118"/>
      <c r="H34" s="118"/>
      <c r="I34" s="118"/>
      <c r="J34" s="118"/>
      <c r="K34" s="118"/>
      <c r="L34" s="118"/>
      <c r="M34" s="134"/>
      <c r="N34" s="134"/>
      <c r="O34" s="134"/>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row>
    <row r="35" spans="1:47" ht="13.5" customHeight="1">
      <c r="A35" s="118"/>
      <c r="B35" s="118"/>
      <c r="C35" s="118"/>
      <c r="D35" s="118"/>
      <c r="E35" s="118"/>
      <c r="F35" s="118"/>
      <c r="G35" s="118"/>
      <c r="H35" s="118"/>
      <c r="I35" s="118"/>
      <c r="J35" s="118"/>
      <c r="K35" s="118"/>
      <c r="L35" s="118"/>
      <c r="M35" s="134"/>
      <c r="N35" s="134"/>
      <c r="O35" s="134"/>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row>
    <row r="36" spans="1:47" ht="13.5" customHeight="1">
      <c r="A36" s="118"/>
      <c r="B36" s="118"/>
      <c r="C36" s="118"/>
      <c r="D36" s="118"/>
      <c r="E36" s="118"/>
      <c r="F36" s="118"/>
      <c r="G36" s="118"/>
      <c r="H36" s="118"/>
      <c r="I36" s="118"/>
      <c r="J36" s="118"/>
      <c r="K36" s="118"/>
      <c r="L36" s="118"/>
      <c r="M36" s="134"/>
      <c r="N36" s="134"/>
      <c r="O36" s="134"/>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row>
    <row r="37" spans="1:47" ht="13.5" customHeight="1">
      <c r="A37" s="118"/>
      <c r="B37" s="118"/>
      <c r="C37" s="118"/>
      <c r="D37" s="118"/>
      <c r="E37" s="118"/>
      <c r="F37" s="118"/>
      <c r="G37" s="118"/>
      <c r="H37" s="118"/>
      <c r="I37" s="118"/>
      <c r="J37" s="118"/>
      <c r="K37" s="118"/>
      <c r="L37" s="118"/>
      <c r="M37" s="134"/>
      <c r="N37" s="134"/>
      <c r="O37" s="134"/>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row>
    <row r="38" spans="1:47" ht="13.5" customHeight="1">
      <c r="A38" s="118"/>
      <c r="B38" s="118"/>
      <c r="C38" s="118"/>
      <c r="D38" s="118"/>
      <c r="E38" s="118"/>
      <c r="F38" s="118"/>
      <c r="G38" s="118"/>
      <c r="H38" s="118"/>
      <c r="I38" s="118"/>
      <c r="J38" s="118"/>
      <c r="K38" s="118"/>
      <c r="L38" s="118"/>
      <c r="M38" s="134"/>
      <c r="N38" s="134"/>
      <c r="O38" s="134"/>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row>
    <row r="39" spans="1:47" ht="13.5" customHeight="1">
      <c r="A39" s="118"/>
      <c r="B39" s="118"/>
      <c r="C39" s="118"/>
      <c r="D39" s="118"/>
      <c r="E39" s="118"/>
      <c r="F39" s="118"/>
      <c r="G39" s="118"/>
      <c r="H39" s="118"/>
      <c r="I39" s="118"/>
      <c r="J39" s="118"/>
      <c r="K39" s="118"/>
      <c r="L39" s="118"/>
      <c r="M39" s="134"/>
      <c r="N39" s="134"/>
      <c r="O39" s="134"/>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row>
    <row r="40" spans="1:47" ht="13.5" customHeight="1">
      <c r="A40" s="118"/>
      <c r="B40" s="118"/>
      <c r="C40" s="118"/>
      <c r="D40" s="118"/>
      <c r="E40" s="118"/>
      <c r="F40" s="118"/>
      <c r="G40" s="118"/>
      <c r="H40" s="118"/>
      <c r="I40" s="118"/>
      <c r="J40" s="118"/>
      <c r="K40" s="118"/>
      <c r="L40" s="118"/>
      <c r="M40" s="134"/>
      <c r="N40" s="134"/>
      <c r="O40" s="134"/>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row>
    <row r="41" spans="1:47" ht="13.5" customHeight="1">
      <c r="A41" s="118"/>
      <c r="B41" s="118"/>
      <c r="C41" s="118"/>
      <c r="D41" s="118"/>
      <c r="E41" s="118"/>
      <c r="F41" s="118"/>
      <c r="G41" s="118"/>
      <c r="H41" s="118"/>
      <c r="I41" s="118"/>
      <c r="J41" s="118"/>
      <c r="K41" s="118"/>
      <c r="L41" s="118"/>
      <c r="M41" s="134"/>
      <c r="N41" s="134"/>
      <c r="O41" s="134"/>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row>
    <row r="42" spans="1:47" ht="13.5" customHeight="1">
      <c r="A42" s="118"/>
      <c r="B42" s="118"/>
      <c r="C42" s="118"/>
      <c r="D42" s="118"/>
      <c r="E42" s="118"/>
      <c r="F42" s="118"/>
      <c r="G42" s="118"/>
      <c r="H42" s="118"/>
      <c r="I42" s="118"/>
      <c r="J42" s="118"/>
      <c r="K42" s="118"/>
      <c r="L42" s="118"/>
      <c r="M42" s="134"/>
      <c r="N42" s="134"/>
      <c r="O42" s="134"/>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row>
    <row r="43" spans="1:47" ht="13.5" customHeight="1">
      <c r="A43" s="118"/>
      <c r="B43" s="118"/>
      <c r="C43" s="118"/>
      <c r="D43" s="118"/>
      <c r="E43" s="118"/>
      <c r="F43" s="118"/>
      <c r="G43" s="118"/>
      <c r="H43" s="118"/>
      <c r="I43" s="118"/>
      <c r="J43" s="118"/>
      <c r="K43" s="118"/>
      <c r="L43" s="118"/>
      <c r="M43" s="134"/>
      <c r="N43" s="134"/>
      <c r="O43" s="134"/>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row>
    <row r="44" spans="1:47" ht="13.5" customHeight="1">
      <c r="A44" s="118"/>
      <c r="B44" s="118"/>
      <c r="C44" s="118"/>
      <c r="D44" s="118"/>
      <c r="E44" s="118"/>
      <c r="F44" s="118"/>
      <c r="G44" s="118"/>
      <c r="H44" s="118"/>
      <c r="I44" s="118"/>
      <c r="J44" s="118"/>
      <c r="K44" s="118"/>
      <c r="L44" s="118"/>
      <c r="M44" s="134"/>
      <c r="N44" s="134"/>
      <c r="O44" s="134"/>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row>
    <row r="45" spans="1:47" ht="13.5" customHeight="1">
      <c r="A45" s="118"/>
      <c r="B45" s="118"/>
      <c r="C45" s="118"/>
      <c r="D45" s="118"/>
      <c r="E45" s="118"/>
      <c r="F45" s="118"/>
      <c r="G45" s="118"/>
      <c r="H45" s="118"/>
      <c r="I45" s="118"/>
      <c r="J45" s="118"/>
      <c r="K45" s="118"/>
      <c r="L45" s="118"/>
      <c r="M45" s="134"/>
      <c r="N45" s="134"/>
      <c r="O45" s="134"/>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row>
    <row r="46" spans="1:47" ht="13.5" customHeight="1">
      <c r="A46" s="118"/>
      <c r="B46" s="118"/>
      <c r="C46" s="118"/>
      <c r="D46" s="118"/>
      <c r="E46" s="118"/>
      <c r="F46" s="118"/>
      <c r="G46" s="118"/>
      <c r="H46" s="118"/>
      <c r="I46" s="118"/>
      <c r="J46" s="118"/>
      <c r="K46" s="118"/>
      <c r="L46" s="118"/>
      <c r="M46" s="134"/>
      <c r="N46" s="134"/>
      <c r="O46" s="134"/>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row>
    <row r="47" spans="1:47" ht="13.5" customHeight="1">
      <c r="A47" s="118"/>
      <c r="B47" s="118"/>
      <c r="C47" s="118"/>
      <c r="D47" s="118"/>
      <c r="E47" s="118"/>
      <c r="F47" s="118"/>
      <c r="G47" s="118"/>
      <c r="H47" s="118"/>
      <c r="I47" s="118"/>
      <c r="J47" s="118"/>
      <c r="K47" s="118"/>
      <c r="L47" s="118"/>
      <c r="M47" s="134"/>
      <c r="N47" s="134"/>
      <c r="O47" s="134"/>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row>
    <row r="48" spans="1:47" ht="13.5" customHeight="1">
      <c r="A48" s="118"/>
      <c r="B48" s="118"/>
      <c r="C48" s="118"/>
      <c r="D48" s="118"/>
      <c r="E48" s="118"/>
      <c r="F48" s="118"/>
      <c r="G48" s="118"/>
      <c r="H48" s="118"/>
      <c r="I48" s="118"/>
      <c r="J48" s="118"/>
      <c r="K48" s="118"/>
      <c r="L48" s="118"/>
      <c r="M48" s="134"/>
      <c r="N48" s="134"/>
      <c r="O48" s="134"/>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row>
    <row r="49" spans="1:47" ht="13.5" customHeight="1">
      <c r="A49" s="118"/>
      <c r="B49" s="118"/>
      <c r="C49" s="118"/>
      <c r="D49" s="118"/>
      <c r="E49" s="118"/>
      <c r="F49" s="118"/>
      <c r="G49" s="118"/>
      <c r="H49" s="118"/>
      <c r="I49" s="118"/>
      <c r="J49" s="118"/>
      <c r="K49" s="118"/>
      <c r="L49" s="118"/>
      <c r="M49" s="134"/>
      <c r="N49" s="134"/>
      <c r="O49" s="134"/>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row>
    <row r="50" spans="1:47" ht="13.5" customHeight="1">
      <c r="A50" s="118"/>
      <c r="B50" s="118"/>
      <c r="C50" s="118"/>
      <c r="D50" s="118"/>
      <c r="E50" s="118"/>
      <c r="F50" s="118"/>
      <c r="G50" s="118"/>
      <c r="H50" s="118"/>
      <c r="I50" s="118"/>
      <c r="J50" s="118"/>
      <c r="K50" s="118"/>
      <c r="L50" s="118"/>
      <c r="M50" s="134"/>
      <c r="N50" s="134"/>
      <c r="O50" s="134"/>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row>
    <row r="51" spans="1:47" ht="13.5" customHeight="1">
      <c r="A51" s="118"/>
      <c r="B51" s="118"/>
      <c r="C51" s="118"/>
      <c r="D51" s="118"/>
      <c r="E51" s="118"/>
      <c r="F51" s="118"/>
      <c r="G51" s="118"/>
      <c r="H51" s="118"/>
      <c r="I51" s="118"/>
      <c r="J51" s="118"/>
      <c r="K51" s="118"/>
      <c r="L51" s="118"/>
      <c r="M51" s="134"/>
      <c r="N51" s="134"/>
      <c r="O51" s="134"/>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row>
    <row r="52" spans="1:47" ht="13.5" customHeight="1">
      <c r="A52" s="118"/>
      <c r="B52" s="118"/>
      <c r="C52" s="118"/>
      <c r="D52" s="118"/>
      <c r="E52" s="118"/>
      <c r="F52" s="118"/>
      <c r="G52" s="118"/>
      <c r="H52" s="118"/>
      <c r="I52" s="118"/>
      <c r="J52" s="118"/>
      <c r="K52" s="118"/>
      <c r="L52" s="118"/>
      <c r="M52" s="134"/>
      <c r="N52" s="134"/>
      <c r="O52" s="134"/>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row>
    <row r="53" spans="1:47" ht="13.5" customHeight="1">
      <c r="A53" s="118"/>
      <c r="B53" s="118"/>
      <c r="C53" s="118"/>
      <c r="D53" s="118"/>
      <c r="E53" s="118"/>
      <c r="F53" s="118"/>
      <c r="G53" s="118"/>
      <c r="H53" s="118"/>
      <c r="I53" s="118"/>
      <c r="J53" s="118"/>
      <c r="K53" s="118"/>
      <c r="L53" s="118"/>
      <c r="M53" s="134"/>
      <c r="N53" s="134"/>
      <c r="O53" s="134"/>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row>
    <row r="54" spans="1:47" ht="13.5" customHeight="1">
      <c r="A54" s="118"/>
      <c r="B54" s="118"/>
      <c r="C54" s="118"/>
      <c r="D54" s="118"/>
      <c r="E54" s="118"/>
      <c r="F54" s="118"/>
      <c r="G54" s="118"/>
      <c r="H54" s="118"/>
      <c r="I54" s="118"/>
      <c r="J54" s="118"/>
      <c r="K54" s="118"/>
      <c r="L54" s="118"/>
      <c r="M54" s="134"/>
      <c r="N54" s="134"/>
      <c r="O54" s="134"/>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row>
    <row r="55" spans="1:47" ht="13.5" customHeight="1">
      <c r="A55" s="118"/>
      <c r="B55" s="118"/>
      <c r="C55" s="118"/>
      <c r="D55" s="118"/>
      <c r="E55" s="118"/>
      <c r="F55" s="118"/>
      <c r="G55" s="118"/>
      <c r="H55" s="118"/>
      <c r="I55" s="118"/>
      <c r="J55" s="118"/>
      <c r="K55" s="118"/>
      <c r="L55" s="118"/>
      <c r="M55" s="134"/>
      <c r="N55" s="134"/>
      <c r="O55" s="134"/>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row>
    <row r="56" spans="1:47" ht="13.5" customHeight="1">
      <c r="A56" s="118"/>
      <c r="B56" s="118"/>
      <c r="C56" s="118"/>
      <c r="D56" s="118"/>
      <c r="E56" s="118"/>
      <c r="F56" s="118"/>
      <c r="G56" s="118"/>
      <c r="H56" s="118"/>
      <c r="I56" s="118"/>
      <c r="J56" s="118"/>
      <c r="K56" s="118"/>
      <c r="L56" s="118"/>
      <c r="M56" s="134"/>
      <c r="N56" s="134"/>
      <c r="O56" s="134"/>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row>
    <row r="57" spans="1:47" ht="13.5" customHeight="1">
      <c r="A57" s="118"/>
      <c r="B57" s="118"/>
      <c r="C57" s="118"/>
      <c r="D57" s="118"/>
      <c r="E57" s="118"/>
      <c r="F57" s="118"/>
      <c r="G57" s="118"/>
      <c r="H57" s="118"/>
      <c r="I57" s="118"/>
      <c r="J57" s="118"/>
      <c r="K57" s="118"/>
      <c r="L57" s="118"/>
      <c r="M57" s="134"/>
      <c r="N57" s="134"/>
      <c r="O57" s="134"/>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row>
    <row r="58" spans="1:47" ht="13.5" customHeight="1">
      <c r="A58" s="118"/>
      <c r="B58" s="118"/>
      <c r="C58" s="118"/>
      <c r="D58" s="118"/>
      <c r="E58" s="118"/>
      <c r="F58" s="118"/>
      <c r="G58" s="118"/>
      <c r="H58" s="118"/>
      <c r="I58" s="118"/>
      <c r="J58" s="118"/>
      <c r="K58" s="118"/>
      <c r="L58" s="118"/>
      <c r="M58" s="134"/>
      <c r="N58" s="134"/>
      <c r="O58" s="134"/>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row>
    <row r="59" spans="1:47" ht="13.5" customHeight="1">
      <c r="A59" s="118"/>
      <c r="B59" s="118"/>
      <c r="C59" s="118"/>
      <c r="D59" s="118"/>
      <c r="E59" s="118"/>
      <c r="F59" s="118"/>
      <c r="G59" s="118"/>
      <c r="H59" s="118"/>
      <c r="I59" s="118"/>
      <c r="J59" s="118"/>
      <c r="K59" s="118"/>
      <c r="L59" s="118"/>
      <c r="M59" s="134"/>
      <c r="N59" s="134"/>
      <c r="O59" s="134"/>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row>
    <row r="60" spans="1:47" ht="13.5" customHeight="1">
      <c r="A60" s="118"/>
      <c r="B60" s="118"/>
      <c r="C60" s="118"/>
      <c r="D60" s="118"/>
      <c r="E60" s="118"/>
      <c r="F60" s="118"/>
      <c r="G60" s="118"/>
      <c r="H60" s="118"/>
      <c r="I60" s="118"/>
      <c r="J60" s="118"/>
      <c r="K60" s="118"/>
      <c r="L60" s="118"/>
      <c r="M60" s="134"/>
      <c r="N60" s="134"/>
      <c r="O60" s="134"/>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row>
    <row r="61" spans="1:47" ht="13.5" customHeight="1">
      <c r="A61" s="118"/>
      <c r="B61" s="118"/>
      <c r="C61" s="118"/>
      <c r="D61" s="118"/>
      <c r="E61" s="118"/>
      <c r="F61" s="118"/>
      <c r="G61" s="118"/>
      <c r="H61" s="118"/>
      <c r="I61" s="118"/>
      <c r="J61" s="118"/>
      <c r="K61" s="118"/>
      <c r="L61" s="118"/>
      <c r="M61" s="134"/>
      <c r="N61" s="134"/>
      <c r="O61" s="134"/>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row>
    <row r="62" spans="1:47" ht="13.5" customHeight="1">
      <c r="A62" s="118"/>
      <c r="B62" s="118"/>
      <c r="C62" s="118"/>
      <c r="D62" s="118"/>
      <c r="E62" s="118"/>
      <c r="F62" s="118"/>
      <c r="G62" s="118"/>
      <c r="H62" s="118"/>
      <c r="I62" s="118"/>
      <c r="J62" s="118"/>
      <c r="K62" s="118"/>
      <c r="L62" s="118"/>
      <c r="M62" s="134"/>
      <c r="N62" s="134"/>
      <c r="O62" s="134"/>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row>
    <row r="63" spans="1:47" ht="13.5" customHeight="1">
      <c r="A63" s="118"/>
      <c r="B63" s="118"/>
      <c r="C63" s="118"/>
      <c r="D63" s="118"/>
      <c r="E63" s="118"/>
      <c r="F63" s="118"/>
      <c r="G63" s="118"/>
      <c r="H63" s="118"/>
      <c r="I63" s="118"/>
      <c r="J63" s="118"/>
      <c r="K63" s="118"/>
      <c r="L63" s="118"/>
      <c r="M63" s="134"/>
      <c r="N63" s="134"/>
      <c r="O63" s="134"/>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row>
    <row r="64" spans="1:47" ht="13.5" customHeight="1">
      <c r="A64" s="118"/>
      <c r="B64" s="118"/>
      <c r="C64" s="118"/>
      <c r="D64" s="118"/>
      <c r="E64" s="118"/>
      <c r="F64" s="118"/>
      <c r="G64" s="118"/>
      <c r="H64" s="118"/>
      <c r="I64" s="118"/>
      <c r="J64" s="118"/>
      <c r="K64" s="118"/>
      <c r="L64" s="118"/>
      <c r="M64" s="134"/>
      <c r="N64" s="134"/>
      <c r="O64" s="134"/>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row>
    <row r="65" spans="1:47" ht="13.5" customHeight="1">
      <c r="A65" s="118"/>
      <c r="B65" s="118"/>
      <c r="C65" s="118"/>
      <c r="D65" s="118"/>
      <c r="E65" s="118"/>
      <c r="F65" s="118"/>
      <c r="G65" s="118"/>
      <c r="H65" s="118"/>
      <c r="I65" s="118"/>
      <c r="J65" s="118"/>
      <c r="K65" s="118"/>
      <c r="L65" s="118"/>
      <c r="M65" s="134"/>
      <c r="N65" s="134"/>
      <c r="O65" s="134"/>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row>
    <row r="66" spans="1:47" ht="13.5" customHeight="1">
      <c r="A66" s="118"/>
      <c r="B66" s="118"/>
      <c r="C66" s="118"/>
      <c r="D66" s="118"/>
      <c r="E66" s="118"/>
      <c r="F66" s="118"/>
      <c r="G66" s="118"/>
      <c r="H66" s="118"/>
      <c r="I66" s="118"/>
      <c r="J66" s="118"/>
      <c r="K66" s="118"/>
      <c r="L66" s="118"/>
      <c r="M66" s="134"/>
      <c r="N66" s="134"/>
      <c r="O66" s="134"/>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row>
    <row r="67" spans="1:47" ht="13.5" customHeight="1">
      <c r="A67" s="118"/>
      <c r="B67" s="118"/>
      <c r="C67" s="118"/>
      <c r="D67" s="118"/>
      <c r="E67" s="118"/>
      <c r="F67" s="118"/>
      <c r="G67" s="118"/>
      <c r="H67" s="118"/>
      <c r="I67" s="118"/>
      <c r="J67" s="118"/>
      <c r="K67" s="118"/>
      <c r="L67" s="118"/>
      <c r="M67" s="134"/>
      <c r="N67" s="134"/>
      <c r="O67" s="134"/>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row r="68" spans="1:47" ht="13.5" customHeight="1">
      <c r="A68" s="118"/>
      <c r="B68" s="118"/>
      <c r="C68" s="118"/>
      <c r="D68" s="118"/>
      <c r="E68" s="118"/>
      <c r="F68" s="118"/>
      <c r="G68" s="118"/>
      <c r="H68" s="118"/>
      <c r="I68" s="118"/>
      <c r="J68" s="118"/>
      <c r="K68" s="118"/>
      <c r="L68" s="118"/>
      <c r="M68" s="134"/>
      <c r="N68" s="134"/>
      <c r="O68" s="134"/>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row>
    <row r="69" spans="1:47" ht="13.5" customHeight="1">
      <c r="A69" s="118"/>
      <c r="B69" s="118"/>
      <c r="C69" s="118"/>
      <c r="D69" s="118"/>
      <c r="E69" s="118"/>
      <c r="F69" s="118"/>
      <c r="G69" s="118"/>
      <c r="H69" s="118"/>
      <c r="I69" s="118"/>
      <c r="J69" s="118"/>
      <c r="K69" s="118"/>
      <c r="L69" s="118"/>
      <c r="M69" s="134"/>
      <c r="N69" s="134"/>
      <c r="O69" s="134"/>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row>
    <row r="70" spans="1:47" ht="13.5" customHeight="1">
      <c r="A70" s="118"/>
      <c r="B70" s="118"/>
      <c r="C70" s="118"/>
      <c r="D70" s="118"/>
      <c r="E70" s="118"/>
      <c r="F70" s="118"/>
      <c r="G70" s="118"/>
      <c r="H70" s="118"/>
      <c r="I70" s="118"/>
      <c r="J70" s="118"/>
      <c r="K70" s="118"/>
      <c r="L70" s="118"/>
      <c r="M70" s="134"/>
      <c r="N70" s="134"/>
      <c r="O70" s="134"/>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row>
    <row r="71" spans="1:47" ht="13.5" customHeight="1">
      <c r="A71" s="118"/>
      <c r="B71" s="118"/>
      <c r="C71" s="118"/>
      <c r="D71" s="118"/>
      <c r="E71" s="118"/>
      <c r="F71" s="118"/>
      <c r="G71" s="118"/>
      <c r="H71" s="118"/>
      <c r="I71" s="118"/>
      <c r="J71" s="118"/>
      <c r="K71" s="118"/>
      <c r="L71" s="118"/>
      <c r="M71" s="134"/>
      <c r="N71" s="134"/>
      <c r="O71" s="134"/>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row>
    <row r="72" spans="1:47" ht="13.5" customHeight="1">
      <c r="A72" s="118"/>
      <c r="B72" s="118"/>
      <c r="C72" s="118"/>
      <c r="D72" s="118"/>
      <c r="E72" s="118"/>
      <c r="F72" s="118"/>
      <c r="G72" s="118"/>
      <c r="H72" s="118"/>
      <c r="I72" s="118"/>
      <c r="J72" s="118"/>
      <c r="K72" s="118"/>
      <c r="L72" s="118"/>
      <c r="M72" s="134"/>
      <c r="N72" s="134"/>
      <c r="O72" s="134"/>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row>
    <row r="73" spans="1:47" ht="13.5" customHeight="1">
      <c r="A73" s="118"/>
      <c r="B73" s="118"/>
      <c r="C73" s="118"/>
      <c r="D73" s="118"/>
      <c r="E73" s="118"/>
      <c r="F73" s="118"/>
      <c r="G73" s="118"/>
      <c r="H73" s="118"/>
      <c r="I73" s="118"/>
      <c r="J73" s="118"/>
      <c r="K73" s="118"/>
      <c r="L73" s="118"/>
      <c r="M73" s="134"/>
      <c r="N73" s="134"/>
      <c r="O73" s="134"/>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row>
    <row r="74" spans="1:47" ht="13.5" customHeight="1">
      <c r="A74" s="118"/>
      <c r="B74" s="118"/>
      <c r="C74" s="118"/>
      <c r="D74" s="118"/>
      <c r="E74" s="118"/>
      <c r="F74" s="118"/>
      <c r="G74" s="118"/>
      <c r="H74" s="118"/>
      <c r="I74" s="118"/>
      <c r="J74" s="118"/>
      <c r="K74" s="118"/>
      <c r="L74" s="118"/>
      <c r="M74" s="134"/>
      <c r="N74" s="134"/>
      <c r="O74" s="134"/>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row>
    <row r="75" spans="1:47" ht="13.5" customHeight="1">
      <c r="A75" s="118"/>
      <c r="B75" s="118"/>
      <c r="C75" s="118"/>
      <c r="D75" s="118"/>
      <c r="E75" s="118"/>
      <c r="F75" s="118"/>
      <c r="G75" s="118"/>
      <c r="H75" s="118"/>
      <c r="I75" s="118"/>
      <c r="J75" s="118"/>
      <c r="K75" s="118"/>
      <c r="L75" s="118"/>
      <c r="M75" s="134"/>
      <c r="N75" s="134"/>
      <c r="O75" s="134"/>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row>
    <row r="76" spans="1:47" ht="13.5" customHeight="1">
      <c r="A76" s="118"/>
      <c r="B76" s="118"/>
      <c r="C76" s="118"/>
      <c r="D76" s="118"/>
      <c r="E76" s="118"/>
      <c r="F76" s="118"/>
      <c r="G76" s="118"/>
      <c r="H76" s="118"/>
      <c r="I76" s="118"/>
      <c r="J76" s="118"/>
      <c r="K76" s="118"/>
      <c r="L76" s="118"/>
      <c r="M76" s="134"/>
      <c r="N76" s="134"/>
      <c r="O76" s="134"/>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row>
    <row r="77" spans="1:47" ht="13.5" customHeight="1">
      <c r="A77" s="118"/>
      <c r="B77" s="118"/>
      <c r="C77" s="118"/>
      <c r="D77" s="118"/>
      <c r="E77" s="118"/>
      <c r="F77" s="118"/>
      <c r="G77" s="118"/>
      <c r="H77" s="118"/>
      <c r="I77" s="118"/>
      <c r="J77" s="118"/>
      <c r="K77" s="118"/>
      <c r="L77" s="118"/>
      <c r="M77" s="134"/>
      <c r="N77" s="134"/>
      <c r="O77" s="134"/>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row>
    <row r="78" spans="1:47" ht="13.5" customHeight="1">
      <c r="A78" s="118"/>
      <c r="B78" s="118"/>
      <c r="C78" s="118"/>
      <c r="D78" s="118"/>
      <c r="E78" s="118"/>
      <c r="F78" s="118"/>
      <c r="G78" s="118"/>
      <c r="H78" s="118"/>
      <c r="I78" s="118"/>
      <c r="J78" s="118"/>
      <c r="K78" s="118"/>
      <c r="L78" s="118"/>
      <c r="M78" s="134"/>
      <c r="N78" s="134"/>
      <c r="O78" s="134"/>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row>
    <row r="79" spans="1:47" ht="13.5" customHeight="1">
      <c r="A79" s="118"/>
      <c r="B79" s="118"/>
      <c r="C79" s="118"/>
      <c r="D79" s="118"/>
      <c r="E79" s="118"/>
      <c r="F79" s="118"/>
      <c r="G79" s="118"/>
      <c r="H79" s="118"/>
      <c r="I79" s="118"/>
      <c r="J79" s="118"/>
      <c r="K79" s="118"/>
      <c r="L79" s="118"/>
      <c r="M79" s="134"/>
      <c r="N79" s="134"/>
      <c r="O79" s="134"/>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row>
    <row r="80" spans="1:47" ht="13.5" customHeight="1">
      <c r="A80" s="118"/>
      <c r="B80" s="118"/>
      <c r="C80" s="118"/>
      <c r="D80" s="118"/>
      <c r="E80" s="118"/>
      <c r="F80" s="118"/>
      <c r="G80" s="118"/>
      <c r="H80" s="118"/>
      <c r="I80" s="118"/>
      <c r="J80" s="118"/>
      <c r="K80" s="118"/>
      <c r="L80" s="118"/>
      <c r="M80" s="134"/>
      <c r="N80" s="134"/>
      <c r="O80" s="134"/>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row>
    <row r="81" spans="1:47" ht="13.5" customHeight="1">
      <c r="A81" s="118"/>
      <c r="B81" s="118"/>
      <c r="C81" s="118"/>
      <c r="D81" s="118"/>
      <c r="E81" s="118"/>
      <c r="F81" s="118"/>
      <c r="G81" s="118"/>
      <c r="H81" s="118"/>
      <c r="I81" s="118"/>
      <c r="J81" s="118"/>
      <c r="K81" s="118"/>
      <c r="L81" s="118"/>
      <c r="M81" s="134"/>
      <c r="N81" s="134"/>
      <c r="O81" s="134"/>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row>
    <row r="82" spans="1:47" ht="13.5" customHeight="1">
      <c r="A82" s="118"/>
      <c r="B82" s="118"/>
      <c r="C82" s="118"/>
      <c r="D82" s="118"/>
      <c r="E82" s="118"/>
      <c r="F82" s="118"/>
      <c r="G82" s="118"/>
      <c r="H82" s="118"/>
      <c r="I82" s="118"/>
      <c r="J82" s="118"/>
      <c r="K82" s="118"/>
      <c r="L82" s="118"/>
      <c r="M82" s="134"/>
      <c r="N82" s="134"/>
      <c r="O82" s="134"/>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row>
    <row r="83" spans="1:47" ht="13.5" customHeight="1">
      <c r="A83" s="118"/>
      <c r="B83" s="118"/>
      <c r="C83" s="118"/>
      <c r="D83" s="118"/>
      <c r="E83" s="118"/>
      <c r="F83" s="118"/>
      <c r="G83" s="118"/>
      <c r="H83" s="118"/>
      <c r="I83" s="118"/>
      <c r="J83" s="118"/>
      <c r="K83" s="118"/>
      <c r="L83" s="118"/>
      <c r="M83" s="134"/>
      <c r="N83" s="134"/>
      <c r="O83" s="134"/>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row>
    <row r="84" spans="1:47" ht="13.5" customHeight="1">
      <c r="A84" s="118"/>
      <c r="B84" s="118"/>
      <c r="C84" s="118"/>
      <c r="D84" s="118"/>
      <c r="E84" s="118"/>
      <c r="F84" s="118"/>
      <c r="G84" s="118"/>
      <c r="H84" s="118"/>
      <c r="I84" s="118"/>
      <c r="J84" s="118"/>
      <c r="K84" s="118"/>
      <c r="L84" s="118"/>
      <c r="M84" s="134"/>
      <c r="N84" s="134"/>
      <c r="O84" s="134"/>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row>
    <row r="85" spans="1:47" ht="13.5" customHeight="1">
      <c r="A85" s="118"/>
      <c r="B85" s="118"/>
      <c r="C85" s="118"/>
      <c r="D85" s="118"/>
      <c r="E85" s="118"/>
      <c r="F85" s="118"/>
      <c r="G85" s="118"/>
      <c r="H85" s="118"/>
      <c r="I85" s="118"/>
      <c r="J85" s="118"/>
      <c r="K85" s="118"/>
      <c r="L85" s="118"/>
      <c r="M85" s="134"/>
      <c r="N85" s="134"/>
      <c r="O85" s="134"/>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row>
    <row r="86" spans="1:47" ht="13.5" customHeight="1">
      <c r="A86" s="118"/>
      <c r="B86" s="118"/>
      <c r="C86" s="118"/>
      <c r="D86" s="118"/>
      <c r="E86" s="118"/>
      <c r="F86" s="118"/>
      <c r="G86" s="118"/>
      <c r="H86" s="118"/>
      <c r="I86" s="118"/>
      <c r="J86" s="118"/>
      <c r="K86" s="118"/>
      <c r="L86" s="118"/>
      <c r="M86" s="134"/>
      <c r="N86" s="134"/>
      <c r="O86" s="134"/>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row>
    <row r="87" spans="1:47" ht="13.5" customHeight="1">
      <c r="A87" s="118"/>
      <c r="B87" s="118"/>
      <c r="C87" s="118"/>
      <c r="D87" s="118"/>
      <c r="E87" s="118"/>
      <c r="F87" s="118"/>
      <c r="G87" s="118"/>
      <c r="H87" s="118"/>
      <c r="I87" s="118"/>
      <c r="J87" s="118"/>
      <c r="K87" s="118"/>
      <c r="L87" s="118"/>
      <c r="M87" s="134"/>
      <c r="N87" s="134"/>
      <c r="O87" s="134"/>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row>
    <row r="88" spans="1:47" ht="13.5" customHeight="1">
      <c r="A88" s="118"/>
      <c r="B88" s="118"/>
      <c r="C88" s="118"/>
      <c r="D88" s="118"/>
      <c r="E88" s="118"/>
      <c r="F88" s="118"/>
      <c r="G88" s="118"/>
      <c r="H88" s="118"/>
      <c r="I88" s="118"/>
      <c r="J88" s="118"/>
      <c r="K88" s="118"/>
      <c r="L88" s="118"/>
      <c r="M88" s="134"/>
      <c r="N88" s="134"/>
      <c r="O88" s="134"/>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row>
    <row r="89" spans="1:47" ht="13.5" customHeight="1">
      <c r="A89" s="118"/>
      <c r="B89" s="118"/>
      <c r="C89" s="118"/>
      <c r="D89" s="118"/>
      <c r="E89" s="118"/>
      <c r="F89" s="118"/>
      <c r="G89" s="118"/>
      <c r="H89" s="118"/>
      <c r="I89" s="118"/>
      <c r="J89" s="118"/>
      <c r="K89" s="118"/>
      <c r="L89" s="118"/>
      <c r="M89" s="134"/>
      <c r="N89" s="134"/>
      <c r="O89" s="134"/>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row>
    <row r="90" spans="1:47" ht="13.5" customHeight="1">
      <c r="A90" s="118"/>
      <c r="B90" s="118"/>
      <c r="C90" s="118"/>
      <c r="D90" s="118"/>
      <c r="E90" s="118"/>
      <c r="F90" s="118"/>
      <c r="G90" s="118"/>
      <c r="H90" s="118"/>
      <c r="I90" s="118"/>
      <c r="J90" s="118"/>
      <c r="K90" s="118"/>
      <c r="L90" s="118"/>
      <c r="M90" s="134"/>
      <c r="N90" s="134"/>
      <c r="O90" s="134"/>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row>
    <row r="91" spans="1:47" ht="13.5" customHeight="1">
      <c r="A91" s="118"/>
      <c r="B91" s="118"/>
      <c r="C91" s="118"/>
      <c r="D91" s="118"/>
      <c r="E91" s="118"/>
      <c r="F91" s="118"/>
      <c r="G91" s="118"/>
      <c r="H91" s="118"/>
      <c r="I91" s="118"/>
      <c r="J91" s="118"/>
      <c r="K91" s="118"/>
      <c r="L91" s="118"/>
      <c r="M91" s="134"/>
      <c r="N91" s="134"/>
      <c r="O91" s="134"/>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row>
    <row r="92" spans="1:47" ht="13.5" customHeight="1">
      <c r="A92" s="118"/>
      <c r="B92" s="118"/>
      <c r="C92" s="118"/>
      <c r="D92" s="118"/>
      <c r="E92" s="118"/>
      <c r="F92" s="118"/>
      <c r="G92" s="118"/>
      <c r="H92" s="118"/>
      <c r="I92" s="118"/>
      <c r="J92" s="118"/>
      <c r="K92" s="118"/>
      <c r="L92" s="118"/>
      <c r="M92" s="134"/>
      <c r="N92" s="134"/>
      <c r="O92" s="134"/>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row>
    <row r="93" spans="1:47" ht="13.5" customHeight="1">
      <c r="A93" s="118"/>
      <c r="B93" s="118"/>
      <c r="C93" s="118"/>
      <c r="D93" s="118"/>
      <c r="E93" s="118"/>
      <c r="F93" s="118"/>
      <c r="G93" s="118"/>
      <c r="H93" s="118"/>
      <c r="I93" s="118"/>
      <c r="J93" s="118"/>
      <c r="K93" s="118"/>
      <c r="L93" s="118"/>
      <c r="M93" s="134"/>
      <c r="N93" s="134"/>
      <c r="O93" s="134"/>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row>
    <row r="94" spans="1:47" ht="13.5" customHeight="1">
      <c r="A94" s="118"/>
      <c r="B94" s="118"/>
      <c r="C94" s="118"/>
      <c r="D94" s="118"/>
      <c r="E94" s="118"/>
      <c r="F94" s="118"/>
      <c r="G94" s="118"/>
      <c r="H94" s="118"/>
      <c r="I94" s="118"/>
      <c r="J94" s="118"/>
      <c r="K94" s="118"/>
      <c r="L94" s="118"/>
      <c r="M94" s="134"/>
      <c r="N94" s="134"/>
      <c r="O94" s="134"/>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row>
    <row r="95" spans="1:47" ht="13.5" customHeight="1">
      <c r="A95" s="118"/>
      <c r="B95" s="118"/>
      <c r="C95" s="118"/>
      <c r="D95" s="118"/>
      <c r="E95" s="118"/>
      <c r="F95" s="118"/>
      <c r="G95" s="118"/>
      <c r="H95" s="118"/>
      <c r="I95" s="118"/>
      <c r="J95" s="118"/>
      <c r="K95" s="118"/>
      <c r="L95" s="118"/>
      <c r="M95" s="134"/>
      <c r="N95" s="134"/>
      <c r="O95" s="134"/>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row>
    <row r="96" spans="1:47" ht="13.5" customHeight="1">
      <c r="A96" s="118"/>
      <c r="B96" s="118"/>
      <c r="C96" s="118"/>
      <c r="D96" s="118"/>
      <c r="E96" s="118"/>
      <c r="F96" s="118"/>
      <c r="G96" s="118"/>
      <c r="H96" s="118"/>
      <c r="I96" s="118"/>
      <c r="J96" s="118"/>
      <c r="K96" s="118"/>
      <c r="L96" s="118"/>
      <c r="M96" s="134"/>
      <c r="N96" s="134"/>
      <c r="O96" s="134"/>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row>
    <row r="97" spans="1:47" ht="13.5" customHeight="1">
      <c r="A97" s="118"/>
      <c r="B97" s="118"/>
      <c r="C97" s="118"/>
      <c r="D97" s="118"/>
      <c r="E97" s="118"/>
      <c r="F97" s="118"/>
      <c r="G97" s="118"/>
      <c r="H97" s="118"/>
      <c r="I97" s="118"/>
      <c r="J97" s="118"/>
      <c r="K97" s="118"/>
      <c r="L97" s="118"/>
      <c r="M97" s="134"/>
      <c r="N97" s="134"/>
      <c r="O97" s="134"/>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row>
    <row r="98" spans="1:47" ht="13.5" customHeight="1">
      <c r="A98" s="118"/>
      <c r="B98" s="118"/>
      <c r="C98" s="118"/>
      <c r="D98" s="118"/>
      <c r="E98" s="118"/>
      <c r="F98" s="118"/>
      <c r="G98" s="118"/>
      <c r="H98" s="118"/>
      <c r="I98" s="118"/>
      <c r="J98" s="118"/>
      <c r="K98" s="118"/>
      <c r="L98" s="118"/>
      <c r="M98" s="134"/>
      <c r="N98" s="134"/>
      <c r="O98" s="134"/>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row>
    <row r="99" spans="1:47" ht="13.5" customHeight="1">
      <c r="A99" s="118"/>
      <c r="B99" s="118"/>
      <c r="C99" s="118"/>
      <c r="D99" s="118"/>
      <c r="E99" s="118"/>
      <c r="F99" s="118"/>
      <c r="G99" s="118"/>
      <c r="H99" s="118"/>
      <c r="I99" s="118"/>
      <c r="J99" s="118"/>
      <c r="K99" s="118"/>
      <c r="L99" s="118"/>
      <c r="M99" s="134"/>
      <c r="N99" s="134"/>
      <c r="O99" s="134"/>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row>
    <row r="100" spans="1:47" ht="13.5" customHeight="1">
      <c r="A100" s="118"/>
      <c r="B100" s="118"/>
      <c r="C100" s="118"/>
      <c r="D100" s="118"/>
      <c r="E100" s="118"/>
      <c r="F100" s="118"/>
      <c r="G100" s="118"/>
      <c r="H100" s="118"/>
      <c r="I100" s="118"/>
      <c r="J100" s="118"/>
      <c r="K100" s="118"/>
      <c r="L100" s="118"/>
      <c r="M100" s="134"/>
      <c r="N100" s="134"/>
      <c r="O100" s="134"/>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row>
    <row r="101" spans="1:47" ht="13.5" customHeight="1">
      <c r="A101" s="118"/>
      <c r="B101" s="118"/>
      <c r="C101" s="118"/>
      <c r="D101" s="118"/>
      <c r="E101" s="118"/>
      <c r="F101" s="118"/>
      <c r="G101" s="118"/>
      <c r="H101" s="118"/>
      <c r="I101" s="118"/>
      <c r="J101" s="118"/>
      <c r="K101" s="118"/>
      <c r="L101" s="118"/>
      <c r="M101" s="134"/>
      <c r="N101" s="134"/>
      <c r="O101" s="134"/>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row>
    <row r="102" spans="1:47" ht="13.5" customHeight="1">
      <c r="A102" s="118"/>
      <c r="B102" s="118"/>
      <c r="C102" s="118"/>
      <c r="D102" s="118"/>
      <c r="E102" s="118"/>
      <c r="F102" s="118"/>
      <c r="G102" s="118"/>
      <c r="H102" s="118"/>
      <c r="I102" s="118"/>
      <c r="J102" s="118"/>
      <c r="K102" s="118"/>
      <c r="L102" s="118"/>
      <c r="M102" s="134"/>
      <c r="N102" s="134"/>
      <c r="O102" s="134"/>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row>
    <row r="103" spans="1:47" ht="13.5" customHeight="1">
      <c r="A103" s="118"/>
      <c r="B103" s="118"/>
      <c r="C103" s="118"/>
      <c r="D103" s="118"/>
      <c r="E103" s="118"/>
      <c r="F103" s="118"/>
      <c r="G103" s="118"/>
      <c r="H103" s="118"/>
      <c r="I103" s="118"/>
      <c r="J103" s="118"/>
      <c r="K103" s="118"/>
      <c r="L103" s="118"/>
      <c r="M103" s="134"/>
      <c r="N103" s="134"/>
      <c r="O103" s="134"/>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row>
    <row r="104" spans="1:47" ht="13.5" customHeight="1">
      <c r="A104" s="118"/>
      <c r="B104" s="118"/>
      <c r="C104" s="118"/>
      <c r="D104" s="118"/>
      <c r="E104" s="118"/>
      <c r="F104" s="118"/>
      <c r="G104" s="118"/>
      <c r="H104" s="118"/>
      <c r="I104" s="118"/>
      <c r="J104" s="118"/>
      <c r="K104" s="118"/>
      <c r="L104" s="118"/>
      <c r="M104" s="134"/>
      <c r="N104" s="134"/>
      <c r="O104" s="134"/>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row>
    <row r="105" spans="1:47" ht="13.5" customHeight="1">
      <c r="A105" s="118"/>
      <c r="B105" s="118"/>
      <c r="C105" s="118"/>
      <c r="D105" s="118"/>
      <c r="E105" s="118"/>
      <c r="F105" s="118"/>
      <c r="G105" s="118"/>
      <c r="H105" s="118"/>
      <c r="I105" s="118"/>
      <c r="J105" s="118"/>
      <c r="K105" s="118"/>
      <c r="L105" s="118"/>
      <c r="M105" s="134"/>
      <c r="N105" s="134"/>
      <c r="O105" s="134"/>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row>
    <row r="106" spans="1:47" ht="13.5" customHeight="1">
      <c r="A106" s="118"/>
      <c r="B106" s="118"/>
      <c r="C106" s="118"/>
      <c r="D106" s="118"/>
      <c r="E106" s="118"/>
      <c r="F106" s="118"/>
      <c r="G106" s="118"/>
      <c r="H106" s="118"/>
      <c r="I106" s="118"/>
      <c r="J106" s="118"/>
      <c r="K106" s="118"/>
      <c r="L106" s="118"/>
      <c r="M106" s="134"/>
      <c r="N106" s="134"/>
      <c r="O106" s="134"/>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row>
    <row r="107" spans="1:47" ht="13.5" customHeight="1">
      <c r="A107" s="118"/>
      <c r="B107" s="118"/>
      <c r="C107" s="118"/>
      <c r="D107" s="118"/>
      <c r="E107" s="118"/>
      <c r="F107" s="118"/>
      <c r="G107" s="118"/>
      <c r="H107" s="118"/>
      <c r="I107" s="118"/>
      <c r="J107" s="118"/>
      <c r="K107" s="118"/>
      <c r="L107" s="118"/>
      <c r="M107" s="134"/>
      <c r="N107" s="134"/>
      <c r="O107" s="134"/>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row>
    <row r="108" spans="1:47" ht="13.5" customHeight="1">
      <c r="A108" s="118"/>
      <c r="B108" s="118"/>
      <c r="C108" s="118"/>
      <c r="D108" s="118"/>
      <c r="E108" s="118"/>
      <c r="F108" s="118"/>
      <c r="G108" s="118"/>
      <c r="H108" s="118"/>
      <c r="I108" s="118"/>
      <c r="J108" s="118"/>
      <c r="K108" s="118"/>
      <c r="L108" s="118"/>
      <c r="M108" s="134"/>
      <c r="N108" s="134"/>
      <c r="O108" s="134"/>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row>
    <row r="109" spans="1:47" ht="13.5" customHeight="1">
      <c r="A109" s="118"/>
      <c r="B109" s="118"/>
      <c r="C109" s="118"/>
      <c r="D109" s="118"/>
      <c r="E109" s="118"/>
      <c r="F109" s="118"/>
      <c r="G109" s="118"/>
      <c r="H109" s="118"/>
      <c r="I109" s="118"/>
      <c r="J109" s="118"/>
      <c r="K109" s="118"/>
      <c r="L109" s="118"/>
      <c r="M109" s="134"/>
      <c r="N109" s="134"/>
      <c r="O109" s="134"/>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row>
    <row r="110" spans="1:47" ht="13.5" customHeight="1">
      <c r="A110" s="118"/>
      <c r="B110" s="118"/>
      <c r="C110" s="118"/>
      <c r="D110" s="118"/>
      <c r="E110" s="118"/>
      <c r="F110" s="118"/>
      <c r="G110" s="118"/>
      <c r="H110" s="118"/>
      <c r="I110" s="118"/>
      <c r="J110" s="118"/>
      <c r="K110" s="118"/>
      <c r="L110" s="118"/>
      <c r="M110" s="134"/>
      <c r="N110" s="134"/>
      <c r="O110" s="134"/>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row>
    <row r="111" spans="1:47" ht="13.5" customHeight="1">
      <c r="A111" s="118"/>
      <c r="B111" s="118"/>
      <c r="C111" s="118"/>
      <c r="D111" s="118"/>
      <c r="E111" s="118"/>
      <c r="F111" s="118"/>
      <c r="G111" s="118"/>
      <c r="H111" s="118"/>
      <c r="I111" s="118"/>
      <c r="J111" s="118"/>
      <c r="K111" s="118"/>
      <c r="L111" s="118"/>
      <c r="M111" s="134"/>
      <c r="N111" s="134"/>
      <c r="O111" s="134"/>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row>
    <row r="112" spans="1:47" ht="13.5" customHeight="1">
      <c r="A112" s="118"/>
      <c r="B112" s="118"/>
      <c r="C112" s="118"/>
      <c r="D112" s="118"/>
      <c r="E112" s="118"/>
      <c r="F112" s="118"/>
      <c r="G112" s="118"/>
      <c r="H112" s="118"/>
      <c r="I112" s="118"/>
      <c r="J112" s="118"/>
      <c r="K112" s="118"/>
      <c r="L112" s="118"/>
      <c r="M112" s="134"/>
      <c r="N112" s="134"/>
      <c r="O112" s="134"/>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row>
    <row r="113" spans="1:47" ht="13.5" customHeight="1">
      <c r="A113" s="118"/>
      <c r="B113" s="118"/>
      <c r="C113" s="118"/>
      <c r="D113" s="118"/>
      <c r="E113" s="118"/>
      <c r="F113" s="118"/>
      <c r="G113" s="118"/>
      <c r="H113" s="118"/>
      <c r="I113" s="118"/>
      <c r="J113" s="118"/>
      <c r="K113" s="118"/>
      <c r="L113" s="118"/>
      <c r="M113" s="134"/>
      <c r="N113" s="134"/>
      <c r="O113" s="134"/>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row>
    <row r="114" spans="1:47" ht="13.5" customHeight="1">
      <c r="A114" s="118"/>
      <c r="B114" s="118"/>
      <c r="C114" s="118"/>
      <c r="D114" s="118"/>
      <c r="E114" s="118"/>
      <c r="F114" s="118"/>
      <c r="G114" s="118"/>
      <c r="H114" s="118"/>
      <c r="I114" s="118"/>
      <c r="J114" s="118"/>
      <c r="K114" s="118"/>
      <c r="L114" s="118"/>
      <c r="M114" s="134"/>
      <c r="N114" s="134"/>
      <c r="O114" s="134"/>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row>
    <row r="115" spans="1:47" ht="13.5" customHeight="1">
      <c r="A115" s="118"/>
      <c r="B115" s="118"/>
      <c r="C115" s="118"/>
      <c r="D115" s="118"/>
      <c r="E115" s="118"/>
      <c r="F115" s="118"/>
      <c r="G115" s="118"/>
      <c r="H115" s="118"/>
      <c r="I115" s="118"/>
      <c r="J115" s="118"/>
      <c r="K115" s="118"/>
      <c r="L115" s="118"/>
      <c r="M115" s="134"/>
      <c r="N115" s="134"/>
      <c r="O115" s="134"/>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row>
    <row r="116" spans="1:47" ht="13.5" customHeight="1">
      <c r="A116" s="118"/>
      <c r="B116" s="118"/>
      <c r="C116" s="118"/>
      <c r="D116" s="118"/>
      <c r="E116" s="118"/>
      <c r="F116" s="118"/>
      <c r="G116" s="118"/>
      <c r="H116" s="118"/>
      <c r="I116" s="118"/>
      <c r="J116" s="118"/>
      <c r="K116" s="118"/>
      <c r="L116" s="118"/>
      <c r="M116" s="134"/>
      <c r="N116" s="134"/>
      <c r="O116" s="134"/>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row>
    <row r="117" spans="1:47" ht="13.5" customHeight="1">
      <c r="A117" s="118"/>
      <c r="B117" s="118"/>
      <c r="C117" s="118"/>
      <c r="D117" s="118"/>
      <c r="E117" s="118"/>
      <c r="F117" s="118"/>
      <c r="G117" s="118"/>
      <c r="H117" s="118"/>
      <c r="I117" s="118"/>
      <c r="J117" s="118"/>
      <c r="K117" s="118"/>
      <c r="L117" s="118"/>
      <c r="M117" s="134"/>
      <c r="N117" s="134"/>
      <c r="O117" s="134"/>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row>
    <row r="118" spans="1:47" ht="13.5" customHeight="1">
      <c r="A118" s="118"/>
      <c r="B118" s="118"/>
      <c r="C118" s="118"/>
      <c r="D118" s="118"/>
      <c r="E118" s="118"/>
      <c r="F118" s="118"/>
      <c r="G118" s="118"/>
      <c r="H118" s="118"/>
      <c r="I118" s="118"/>
      <c r="J118" s="118"/>
      <c r="K118" s="118"/>
      <c r="L118" s="118"/>
      <c r="M118" s="134"/>
      <c r="N118" s="134"/>
      <c r="O118" s="134"/>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row>
    <row r="119" spans="1:47" ht="13.5" customHeight="1">
      <c r="A119" s="118"/>
      <c r="B119" s="118"/>
      <c r="C119" s="118"/>
      <c r="D119" s="118"/>
      <c r="E119" s="118"/>
      <c r="F119" s="118"/>
      <c r="G119" s="118"/>
      <c r="H119" s="118"/>
      <c r="I119" s="118"/>
      <c r="J119" s="118"/>
      <c r="K119" s="118"/>
      <c r="L119" s="118"/>
      <c r="M119" s="134"/>
      <c r="N119" s="134"/>
      <c r="O119" s="134"/>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row>
    <row r="120" spans="1:47" ht="13.5" customHeight="1">
      <c r="A120" s="118"/>
      <c r="B120" s="118"/>
      <c r="C120" s="118"/>
      <c r="D120" s="118"/>
      <c r="E120" s="118"/>
      <c r="F120" s="118"/>
      <c r="G120" s="118"/>
      <c r="H120" s="118"/>
      <c r="I120" s="118"/>
      <c r="J120" s="118"/>
      <c r="K120" s="118"/>
      <c r="L120" s="118"/>
      <c r="M120" s="134"/>
      <c r="N120" s="134"/>
      <c r="O120" s="134"/>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row>
    <row r="121" spans="1:47" ht="13.5" customHeight="1">
      <c r="A121" s="118"/>
      <c r="B121" s="118"/>
      <c r="C121" s="118"/>
      <c r="D121" s="118"/>
      <c r="E121" s="118"/>
      <c r="F121" s="118"/>
      <c r="G121" s="118"/>
      <c r="H121" s="118"/>
      <c r="I121" s="118"/>
      <c r="J121" s="118"/>
      <c r="K121" s="118"/>
      <c r="L121" s="118"/>
      <c r="M121" s="134"/>
      <c r="N121" s="134"/>
      <c r="O121" s="134"/>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row>
    <row r="122" spans="1:47" ht="13.5" customHeight="1">
      <c r="A122" s="118"/>
      <c r="B122" s="118"/>
      <c r="C122" s="118"/>
      <c r="D122" s="118"/>
      <c r="E122" s="118"/>
      <c r="F122" s="118"/>
      <c r="G122" s="118"/>
      <c r="H122" s="118"/>
      <c r="I122" s="118"/>
      <c r="J122" s="118"/>
      <c r="K122" s="118"/>
      <c r="L122" s="118"/>
      <c r="M122" s="134"/>
      <c r="N122" s="134"/>
      <c r="O122" s="134"/>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row>
    <row r="123" spans="1:47" ht="13.5" customHeight="1">
      <c r="A123" s="118"/>
      <c r="B123" s="118"/>
      <c r="C123" s="118"/>
      <c r="D123" s="118"/>
      <c r="E123" s="118"/>
      <c r="F123" s="118"/>
      <c r="G123" s="118"/>
      <c r="H123" s="118"/>
      <c r="I123" s="118"/>
      <c r="J123" s="118"/>
      <c r="K123" s="118"/>
      <c r="L123" s="118"/>
      <c r="M123" s="134"/>
      <c r="N123" s="134"/>
      <c r="O123" s="134"/>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row>
    <row r="124" spans="1:47" ht="13.5" customHeight="1">
      <c r="A124" s="118"/>
      <c r="B124" s="118"/>
      <c r="C124" s="118"/>
      <c r="D124" s="118"/>
      <c r="E124" s="118"/>
      <c r="F124" s="118"/>
      <c r="G124" s="118"/>
      <c r="H124" s="118"/>
      <c r="I124" s="118"/>
      <c r="J124" s="118"/>
      <c r="K124" s="118"/>
      <c r="L124" s="118"/>
      <c r="M124" s="134"/>
      <c r="N124" s="134"/>
      <c r="O124" s="134"/>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row>
    <row r="125" spans="1:47" ht="13.5" customHeight="1">
      <c r="A125" s="118"/>
      <c r="B125" s="118"/>
      <c r="C125" s="118"/>
      <c r="D125" s="118"/>
      <c r="E125" s="118"/>
      <c r="F125" s="118"/>
      <c r="G125" s="118"/>
      <c r="H125" s="118"/>
      <c r="I125" s="118"/>
      <c r="J125" s="118"/>
      <c r="K125" s="118"/>
      <c r="L125" s="118"/>
      <c r="M125" s="134"/>
      <c r="N125" s="134"/>
      <c r="O125" s="134"/>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row>
    <row r="126" spans="1:47" ht="13.5" customHeight="1">
      <c r="A126" s="118"/>
      <c r="B126" s="118"/>
      <c r="C126" s="118"/>
      <c r="D126" s="118"/>
      <c r="E126" s="118"/>
      <c r="F126" s="118"/>
      <c r="G126" s="118"/>
      <c r="H126" s="118"/>
      <c r="I126" s="118"/>
      <c r="J126" s="118"/>
      <c r="K126" s="118"/>
      <c r="L126" s="118"/>
      <c r="M126" s="134"/>
      <c r="N126" s="134"/>
      <c r="O126" s="134"/>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row>
    <row r="127" spans="1:47" ht="13.5" customHeight="1">
      <c r="A127" s="118"/>
      <c r="B127" s="118"/>
      <c r="C127" s="118"/>
      <c r="D127" s="118"/>
      <c r="E127" s="118"/>
      <c r="F127" s="118"/>
      <c r="G127" s="118"/>
      <c r="H127" s="118"/>
      <c r="I127" s="118"/>
      <c r="J127" s="118"/>
      <c r="K127" s="118"/>
      <c r="L127" s="118"/>
      <c r="M127" s="134"/>
      <c r="N127" s="134"/>
      <c r="O127" s="134"/>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row>
    <row r="128" spans="1:47" ht="13.5" customHeight="1">
      <c r="A128" s="118"/>
      <c r="B128" s="118"/>
      <c r="C128" s="118"/>
      <c r="D128" s="118"/>
      <c r="E128" s="118"/>
      <c r="F128" s="118"/>
      <c r="G128" s="118"/>
      <c r="H128" s="118"/>
      <c r="I128" s="118"/>
      <c r="J128" s="118"/>
      <c r="K128" s="118"/>
      <c r="L128" s="118"/>
      <c r="M128" s="134"/>
      <c r="N128" s="134"/>
      <c r="O128" s="134"/>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row>
    <row r="129" spans="1:47" ht="13.5" customHeight="1">
      <c r="A129" s="118"/>
      <c r="B129" s="118"/>
      <c r="C129" s="118"/>
      <c r="D129" s="118"/>
      <c r="E129" s="118"/>
      <c r="F129" s="118"/>
      <c r="G129" s="118"/>
      <c r="H129" s="118"/>
      <c r="I129" s="118"/>
      <c r="J129" s="118"/>
      <c r="K129" s="118"/>
      <c r="L129" s="118"/>
      <c r="M129" s="134"/>
      <c r="N129" s="134"/>
      <c r="O129" s="134"/>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row>
    <row r="130" spans="1:47" ht="13.5" customHeight="1">
      <c r="A130" s="118"/>
      <c r="B130" s="118"/>
      <c r="C130" s="118"/>
      <c r="D130" s="118"/>
      <c r="E130" s="118"/>
      <c r="F130" s="118"/>
      <c r="G130" s="118"/>
      <c r="H130" s="118"/>
      <c r="I130" s="118"/>
      <c r="J130" s="118"/>
      <c r="K130" s="118"/>
      <c r="L130" s="118"/>
      <c r="M130" s="134"/>
      <c r="N130" s="134"/>
      <c r="O130" s="134"/>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row>
    <row r="131" spans="1:47" ht="13.5" customHeight="1">
      <c r="A131" s="118"/>
      <c r="B131" s="118"/>
      <c r="C131" s="118"/>
      <c r="D131" s="118"/>
      <c r="E131" s="118"/>
      <c r="F131" s="118"/>
      <c r="G131" s="118"/>
      <c r="H131" s="118"/>
      <c r="I131" s="118"/>
      <c r="J131" s="118"/>
      <c r="K131" s="118"/>
      <c r="L131" s="118"/>
      <c r="M131" s="134"/>
      <c r="N131" s="134"/>
      <c r="O131" s="134"/>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row>
    <row r="132" spans="1:47" ht="13.5" customHeight="1">
      <c r="A132" s="118"/>
      <c r="B132" s="118"/>
      <c r="C132" s="118"/>
      <c r="D132" s="118"/>
      <c r="E132" s="118"/>
      <c r="F132" s="118"/>
      <c r="G132" s="118"/>
      <c r="H132" s="118"/>
      <c r="I132" s="118"/>
      <c r="J132" s="118"/>
      <c r="K132" s="118"/>
      <c r="L132" s="118"/>
      <c r="M132" s="134"/>
      <c r="N132" s="134"/>
      <c r="O132" s="134"/>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row>
    <row r="133" spans="1:47" ht="13.5" customHeight="1">
      <c r="A133" s="118"/>
      <c r="B133" s="118"/>
      <c r="C133" s="118"/>
      <c r="D133" s="118"/>
      <c r="E133" s="118"/>
      <c r="F133" s="118"/>
      <c r="G133" s="118"/>
      <c r="H133" s="118"/>
      <c r="I133" s="118"/>
      <c r="J133" s="118"/>
      <c r="K133" s="118"/>
      <c r="L133" s="118"/>
      <c r="M133" s="134"/>
      <c r="N133" s="134"/>
      <c r="O133" s="134"/>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row>
    <row r="134" spans="1:47" ht="13.5" customHeight="1">
      <c r="A134" s="118"/>
      <c r="B134" s="118"/>
      <c r="C134" s="118"/>
      <c r="D134" s="118"/>
      <c r="E134" s="118"/>
      <c r="F134" s="118"/>
      <c r="G134" s="118"/>
      <c r="H134" s="118"/>
      <c r="I134" s="118"/>
      <c r="J134" s="118"/>
      <c r="K134" s="118"/>
      <c r="L134" s="118"/>
      <c r="M134" s="134"/>
      <c r="N134" s="134"/>
      <c r="O134" s="134"/>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row>
    <row r="135" spans="1:47" ht="13.5" customHeight="1">
      <c r="A135" s="118"/>
      <c r="B135" s="118"/>
      <c r="C135" s="118"/>
      <c r="D135" s="118"/>
      <c r="E135" s="118"/>
      <c r="F135" s="118"/>
      <c r="G135" s="118"/>
      <c r="H135" s="118"/>
      <c r="I135" s="118"/>
      <c r="J135" s="118"/>
      <c r="K135" s="118"/>
      <c r="L135" s="118"/>
      <c r="M135" s="134"/>
      <c r="N135" s="134"/>
      <c r="O135" s="134"/>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row>
    <row r="136" spans="1:47" ht="13.5" customHeight="1">
      <c r="A136" s="118"/>
      <c r="B136" s="118"/>
      <c r="C136" s="118"/>
      <c r="D136" s="118"/>
      <c r="E136" s="118"/>
      <c r="F136" s="118"/>
      <c r="G136" s="118"/>
      <c r="H136" s="118"/>
      <c r="I136" s="118"/>
      <c r="J136" s="118"/>
      <c r="K136" s="118"/>
      <c r="L136" s="118"/>
      <c r="M136" s="134"/>
      <c r="N136" s="134"/>
      <c r="O136" s="134"/>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row>
    <row r="137" spans="1:47" ht="13.5" customHeight="1">
      <c r="A137" s="118"/>
      <c r="B137" s="118"/>
      <c r="C137" s="118"/>
      <c r="D137" s="118"/>
      <c r="E137" s="118"/>
      <c r="F137" s="118"/>
      <c r="G137" s="118"/>
      <c r="H137" s="118"/>
      <c r="I137" s="118"/>
      <c r="J137" s="118"/>
      <c r="K137" s="118"/>
      <c r="L137" s="118"/>
      <c r="M137" s="134"/>
      <c r="N137" s="134"/>
      <c r="O137" s="134"/>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row>
    <row r="138" spans="1:47" ht="13.5" customHeight="1">
      <c r="A138" s="118"/>
      <c r="B138" s="118"/>
      <c r="C138" s="118"/>
      <c r="D138" s="118"/>
      <c r="E138" s="118"/>
      <c r="F138" s="118"/>
      <c r="G138" s="118"/>
      <c r="H138" s="118"/>
      <c r="I138" s="118"/>
      <c r="J138" s="118"/>
      <c r="K138" s="118"/>
      <c r="L138" s="118"/>
      <c r="M138" s="134"/>
      <c r="N138" s="134"/>
      <c r="O138" s="134"/>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row>
    <row r="139" spans="1:47" ht="13.5" customHeight="1">
      <c r="A139" s="118"/>
      <c r="B139" s="118"/>
      <c r="C139" s="118"/>
      <c r="D139" s="118"/>
      <c r="E139" s="118"/>
      <c r="F139" s="118"/>
      <c r="G139" s="118"/>
      <c r="H139" s="118"/>
      <c r="I139" s="118"/>
      <c r="J139" s="118"/>
      <c r="K139" s="118"/>
      <c r="L139" s="118"/>
      <c r="M139" s="134"/>
      <c r="N139" s="134"/>
      <c r="O139" s="134"/>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row>
    <row r="140" spans="1:47" ht="13.5" customHeight="1">
      <c r="A140" s="118"/>
      <c r="B140" s="118"/>
      <c r="C140" s="118"/>
      <c r="D140" s="118"/>
      <c r="E140" s="118"/>
      <c r="F140" s="118"/>
      <c r="G140" s="118"/>
      <c r="H140" s="118"/>
      <c r="I140" s="118"/>
      <c r="J140" s="118"/>
      <c r="K140" s="118"/>
      <c r="L140" s="118"/>
      <c r="M140" s="134"/>
      <c r="N140" s="134"/>
      <c r="O140" s="134"/>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row>
    <row r="141" spans="1:47" ht="13.5" customHeight="1">
      <c r="A141" s="118"/>
      <c r="B141" s="118"/>
      <c r="C141" s="118"/>
      <c r="D141" s="118"/>
      <c r="E141" s="118"/>
      <c r="F141" s="118"/>
      <c r="G141" s="118"/>
      <c r="H141" s="118"/>
      <c r="I141" s="118"/>
      <c r="J141" s="118"/>
      <c r="K141" s="118"/>
      <c r="L141" s="118"/>
      <c r="M141" s="134"/>
      <c r="N141" s="134"/>
      <c r="O141" s="134"/>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row>
    <row r="142" spans="1:47" ht="13.5" customHeight="1">
      <c r="A142" s="118"/>
      <c r="B142" s="118"/>
      <c r="C142" s="118"/>
      <c r="D142" s="118"/>
      <c r="E142" s="118"/>
      <c r="F142" s="118"/>
      <c r="G142" s="118"/>
      <c r="H142" s="118"/>
      <c r="I142" s="118"/>
      <c r="J142" s="118"/>
      <c r="K142" s="118"/>
      <c r="L142" s="118"/>
      <c r="M142" s="134"/>
      <c r="N142" s="134"/>
      <c r="O142" s="134"/>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row>
    <row r="143" spans="1:47" ht="13.5" customHeight="1">
      <c r="A143" s="118"/>
      <c r="B143" s="118"/>
      <c r="C143" s="118"/>
      <c r="D143" s="118"/>
      <c r="E143" s="118"/>
      <c r="F143" s="118"/>
      <c r="G143" s="118"/>
      <c r="H143" s="118"/>
      <c r="I143" s="118"/>
      <c r="J143" s="118"/>
      <c r="K143" s="118"/>
      <c r="L143" s="118"/>
      <c r="M143" s="134"/>
      <c r="N143" s="134"/>
      <c r="O143" s="134"/>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row>
    <row r="144" spans="1:47" ht="13.5" customHeight="1">
      <c r="A144" s="118"/>
      <c r="B144" s="118"/>
      <c r="C144" s="118"/>
      <c r="D144" s="118"/>
      <c r="E144" s="118"/>
      <c r="F144" s="118"/>
      <c r="G144" s="118"/>
      <c r="H144" s="118"/>
      <c r="I144" s="118"/>
      <c r="J144" s="118"/>
      <c r="K144" s="118"/>
      <c r="L144" s="118"/>
      <c r="M144" s="134"/>
      <c r="N144" s="134"/>
      <c r="O144" s="134"/>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row>
    <row r="145" spans="1:47" ht="13.5" customHeight="1">
      <c r="A145" s="118"/>
      <c r="B145" s="118"/>
      <c r="C145" s="118"/>
      <c r="D145" s="118"/>
      <c r="E145" s="118"/>
      <c r="F145" s="118"/>
      <c r="G145" s="118"/>
      <c r="H145" s="118"/>
      <c r="I145" s="118"/>
      <c r="J145" s="118"/>
      <c r="K145" s="118"/>
      <c r="L145" s="118"/>
      <c r="M145" s="134"/>
      <c r="N145" s="134"/>
      <c r="O145" s="134"/>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row>
    <row r="146" spans="1:47" ht="13.5" customHeight="1">
      <c r="A146" s="118"/>
      <c r="B146" s="118"/>
      <c r="C146" s="118"/>
      <c r="D146" s="118"/>
      <c r="E146" s="118"/>
      <c r="F146" s="118"/>
      <c r="G146" s="118"/>
      <c r="H146" s="118"/>
      <c r="I146" s="118"/>
      <c r="J146" s="118"/>
      <c r="K146" s="118"/>
      <c r="L146" s="118"/>
      <c r="M146" s="134"/>
      <c r="N146" s="134"/>
      <c r="O146" s="134"/>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row>
    <row r="147" spans="1:47" ht="13.5" customHeight="1">
      <c r="A147" s="118"/>
      <c r="B147" s="118"/>
      <c r="C147" s="118"/>
      <c r="D147" s="118"/>
      <c r="E147" s="118"/>
      <c r="F147" s="118"/>
      <c r="G147" s="118"/>
      <c r="H147" s="118"/>
      <c r="I147" s="118"/>
      <c r="J147" s="118"/>
      <c r="K147" s="118"/>
      <c r="L147" s="118"/>
      <c r="M147" s="134"/>
      <c r="N147" s="134"/>
      <c r="O147" s="134"/>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row>
    <row r="148" spans="1:47" ht="13.5" customHeight="1">
      <c r="A148" s="118"/>
      <c r="B148" s="118"/>
      <c r="C148" s="118"/>
      <c r="D148" s="118"/>
      <c r="E148" s="118"/>
      <c r="F148" s="118"/>
      <c r="G148" s="118"/>
      <c r="H148" s="118"/>
      <c r="I148" s="118"/>
      <c r="J148" s="118"/>
      <c r="K148" s="118"/>
      <c r="L148" s="118"/>
      <c r="M148" s="134"/>
      <c r="N148" s="134"/>
      <c r="O148" s="134"/>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row>
    <row r="149" spans="1:47" ht="13.5" customHeight="1">
      <c r="A149" s="118"/>
      <c r="B149" s="118"/>
      <c r="C149" s="118"/>
      <c r="D149" s="118"/>
      <c r="E149" s="118"/>
      <c r="F149" s="118"/>
      <c r="G149" s="118"/>
      <c r="H149" s="118"/>
      <c r="I149" s="118"/>
      <c r="J149" s="118"/>
      <c r="K149" s="118"/>
      <c r="L149" s="118"/>
      <c r="M149" s="134"/>
      <c r="N149" s="134"/>
      <c r="O149" s="134"/>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row>
    <row r="150" spans="1:47" ht="13.5" customHeight="1">
      <c r="A150" s="118"/>
      <c r="B150" s="118"/>
      <c r="C150" s="118"/>
      <c r="D150" s="118"/>
      <c r="E150" s="118"/>
      <c r="F150" s="118"/>
      <c r="G150" s="118"/>
      <c r="H150" s="118"/>
      <c r="I150" s="118"/>
      <c r="J150" s="118"/>
      <c r="K150" s="118"/>
      <c r="L150" s="118"/>
      <c r="M150" s="134"/>
      <c r="N150" s="134"/>
      <c r="O150" s="134"/>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row>
    <row r="151" spans="1:47" ht="13.5" customHeight="1">
      <c r="A151" s="118"/>
      <c r="B151" s="118"/>
      <c r="C151" s="118"/>
      <c r="D151" s="118"/>
      <c r="E151" s="118"/>
      <c r="F151" s="118"/>
      <c r="G151" s="118"/>
      <c r="H151" s="118"/>
      <c r="I151" s="118"/>
      <c r="J151" s="118"/>
      <c r="K151" s="118"/>
      <c r="L151" s="118"/>
      <c r="M151" s="134"/>
      <c r="N151" s="134"/>
      <c r="O151" s="134"/>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row>
    <row r="152" spans="1:47" ht="13.5" customHeight="1">
      <c r="A152" s="118"/>
      <c r="B152" s="118"/>
      <c r="C152" s="118"/>
      <c r="D152" s="118"/>
      <c r="E152" s="118"/>
      <c r="F152" s="118"/>
      <c r="G152" s="118"/>
      <c r="H152" s="118"/>
      <c r="I152" s="118"/>
      <c r="J152" s="118"/>
      <c r="K152" s="118"/>
      <c r="L152" s="118"/>
      <c r="M152" s="134"/>
      <c r="N152" s="134"/>
      <c r="O152" s="134"/>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row>
    <row r="153" spans="1:47" ht="13.5" customHeight="1">
      <c r="A153" s="118"/>
      <c r="B153" s="118"/>
      <c r="C153" s="118"/>
      <c r="D153" s="118"/>
      <c r="E153" s="118"/>
      <c r="F153" s="118"/>
      <c r="G153" s="118"/>
      <c r="H153" s="118"/>
      <c r="I153" s="118"/>
      <c r="J153" s="118"/>
      <c r="K153" s="118"/>
      <c r="L153" s="118"/>
      <c r="M153" s="134"/>
      <c r="N153" s="134"/>
      <c r="O153" s="134"/>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row>
    <row r="154" spans="1:47" ht="13.5" customHeight="1">
      <c r="A154" s="118"/>
      <c r="B154" s="118"/>
      <c r="C154" s="118"/>
      <c r="D154" s="118"/>
      <c r="E154" s="118"/>
      <c r="F154" s="118"/>
      <c r="G154" s="118"/>
      <c r="H154" s="118"/>
      <c r="I154" s="118"/>
      <c r="J154" s="118"/>
      <c r="K154" s="118"/>
      <c r="L154" s="118"/>
      <c r="M154" s="134"/>
      <c r="N154" s="134"/>
      <c r="O154" s="134"/>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row>
    <row r="155" spans="1:47" ht="13.5" customHeight="1">
      <c r="A155" s="118"/>
      <c r="B155" s="118"/>
      <c r="C155" s="118"/>
      <c r="D155" s="118"/>
      <c r="E155" s="118"/>
      <c r="F155" s="118"/>
      <c r="G155" s="118"/>
      <c r="H155" s="118"/>
      <c r="I155" s="118"/>
      <c r="J155" s="118"/>
      <c r="K155" s="118"/>
      <c r="L155" s="118"/>
      <c r="M155" s="134"/>
      <c r="N155" s="134"/>
      <c r="O155" s="134"/>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row>
    <row r="156" spans="1:47" ht="13.5" customHeight="1">
      <c r="A156" s="118"/>
      <c r="B156" s="118"/>
      <c r="C156" s="118"/>
      <c r="D156" s="118"/>
      <c r="E156" s="118"/>
      <c r="F156" s="118"/>
      <c r="G156" s="118"/>
      <c r="H156" s="118"/>
      <c r="I156" s="118"/>
      <c r="J156" s="118"/>
      <c r="K156" s="118"/>
      <c r="L156" s="118"/>
      <c r="M156" s="134"/>
      <c r="N156" s="134"/>
      <c r="O156" s="134"/>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row>
    <row r="157" spans="1:47" ht="13.5" customHeight="1">
      <c r="A157" s="118"/>
      <c r="B157" s="118"/>
      <c r="C157" s="118"/>
      <c r="D157" s="118"/>
      <c r="E157" s="118"/>
      <c r="F157" s="118"/>
      <c r="G157" s="118"/>
      <c r="H157" s="118"/>
      <c r="I157" s="118"/>
      <c r="J157" s="118"/>
      <c r="K157" s="118"/>
      <c r="L157" s="118"/>
      <c r="M157" s="134"/>
      <c r="N157" s="134"/>
      <c r="O157" s="134"/>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row>
    <row r="158" spans="1:47" ht="13.5" customHeight="1">
      <c r="A158" s="118"/>
      <c r="B158" s="118"/>
      <c r="C158" s="118"/>
      <c r="D158" s="118"/>
      <c r="E158" s="118"/>
      <c r="F158" s="118"/>
      <c r="G158" s="118"/>
      <c r="H158" s="118"/>
      <c r="I158" s="118"/>
      <c r="J158" s="118"/>
      <c r="K158" s="118"/>
      <c r="L158" s="118"/>
      <c r="M158" s="134"/>
      <c r="N158" s="134"/>
      <c r="O158" s="134"/>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row>
    <row r="159" spans="1:47" ht="13.5" customHeight="1">
      <c r="A159" s="118"/>
      <c r="B159" s="118"/>
      <c r="C159" s="118"/>
      <c r="D159" s="118"/>
      <c r="E159" s="118"/>
      <c r="F159" s="118"/>
      <c r="G159" s="118"/>
      <c r="H159" s="118"/>
      <c r="I159" s="118"/>
      <c r="J159" s="118"/>
      <c r="K159" s="118"/>
      <c r="L159" s="118"/>
      <c r="M159" s="134"/>
      <c r="N159" s="134"/>
      <c r="O159" s="134"/>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row>
    <row r="160" spans="1:47" ht="13.5" customHeight="1">
      <c r="A160" s="118"/>
      <c r="B160" s="118"/>
      <c r="C160" s="118"/>
      <c r="D160" s="118"/>
      <c r="E160" s="118"/>
      <c r="F160" s="118"/>
      <c r="G160" s="118"/>
      <c r="H160" s="118"/>
      <c r="I160" s="118"/>
      <c r="J160" s="118"/>
      <c r="K160" s="118"/>
      <c r="L160" s="118"/>
      <c r="M160" s="134"/>
      <c r="N160" s="134"/>
      <c r="O160" s="134"/>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row>
    <row r="161" spans="1:47" ht="13.5" customHeight="1">
      <c r="A161" s="118"/>
      <c r="B161" s="118"/>
      <c r="C161" s="118"/>
      <c r="D161" s="118"/>
      <c r="E161" s="118"/>
      <c r="F161" s="118"/>
      <c r="G161" s="118"/>
      <c r="H161" s="118"/>
      <c r="I161" s="118"/>
      <c r="J161" s="118"/>
      <c r="K161" s="118"/>
      <c r="L161" s="118"/>
      <c r="M161" s="134"/>
      <c r="N161" s="134"/>
      <c r="O161" s="134"/>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row>
    <row r="162" spans="1:47" ht="13.5" customHeight="1">
      <c r="A162" s="118"/>
      <c r="B162" s="118"/>
      <c r="C162" s="118"/>
      <c r="D162" s="118"/>
      <c r="E162" s="118"/>
      <c r="F162" s="118"/>
      <c r="G162" s="118"/>
      <c r="H162" s="118"/>
      <c r="I162" s="118"/>
      <c r="J162" s="118"/>
      <c r="K162" s="118"/>
      <c r="L162" s="118"/>
      <c r="M162" s="134"/>
      <c r="N162" s="134"/>
      <c r="O162" s="134"/>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row>
    <row r="163" spans="1:47" ht="13.5" customHeight="1">
      <c r="A163" s="118"/>
      <c r="B163" s="118"/>
      <c r="C163" s="118"/>
      <c r="D163" s="118"/>
      <c r="E163" s="118"/>
      <c r="F163" s="118"/>
      <c r="G163" s="118"/>
      <c r="H163" s="118"/>
      <c r="I163" s="118"/>
      <c r="J163" s="118"/>
      <c r="K163" s="118"/>
      <c r="L163" s="118"/>
      <c r="M163" s="134"/>
      <c r="N163" s="134"/>
      <c r="O163" s="134"/>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row>
    <row r="164" spans="1:47" ht="13.5" customHeight="1">
      <c r="A164" s="118"/>
      <c r="B164" s="118"/>
      <c r="C164" s="118"/>
      <c r="D164" s="118"/>
      <c r="E164" s="118"/>
      <c r="F164" s="118"/>
      <c r="G164" s="118"/>
      <c r="H164" s="118"/>
      <c r="I164" s="118"/>
      <c r="J164" s="118"/>
      <c r="K164" s="118"/>
      <c r="L164" s="118"/>
      <c r="M164" s="134"/>
      <c r="N164" s="134"/>
      <c r="O164" s="134"/>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row>
    <row r="165" spans="1:47" ht="13.5" customHeight="1">
      <c r="A165" s="118"/>
      <c r="B165" s="118"/>
      <c r="C165" s="118"/>
      <c r="D165" s="118"/>
      <c r="E165" s="118"/>
      <c r="F165" s="118"/>
      <c r="G165" s="118"/>
      <c r="H165" s="118"/>
      <c r="I165" s="118"/>
      <c r="J165" s="118"/>
      <c r="K165" s="118"/>
      <c r="L165" s="118"/>
      <c r="M165" s="134"/>
      <c r="N165" s="134"/>
      <c r="O165" s="134"/>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row>
    <row r="166" spans="1:47" ht="13.5" customHeight="1">
      <c r="A166" s="118"/>
      <c r="B166" s="118"/>
      <c r="C166" s="118"/>
      <c r="D166" s="118"/>
      <c r="E166" s="118"/>
      <c r="F166" s="118"/>
      <c r="G166" s="118"/>
      <c r="H166" s="118"/>
      <c r="I166" s="118"/>
      <c r="J166" s="118"/>
      <c r="K166" s="118"/>
      <c r="L166" s="118"/>
      <c r="M166" s="134"/>
      <c r="N166" s="134"/>
      <c r="O166" s="134"/>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row>
    <row r="167" spans="1:47" ht="13.5" customHeight="1">
      <c r="A167" s="118"/>
      <c r="B167" s="118"/>
      <c r="C167" s="118"/>
      <c r="D167" s="118"/>
      <c r="E167" s="118"/>
      <c r="F167" s="118"/>
      <c r="G167" s="118"/>
      <c r="H167" s="118"/>
      <c r="I167" s="118"/>
      <c r="J167" s="118"/>
      <c r="K167" s="118"/>
      <c r="L167" s="118"/>
      <c r="M167" s="134"/>
      <c r="N167" s="134"/>
      <c r="O167" s="134"/>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row>
    <row r="168" spans="1:47" ht="13.5" customHeight="1">
      <c r="A168" s="118"/>
      <c r="B168" s="118"/>
      <c r="C168" s="118"/>
      <c r="D168" s="118"/>
      <c r="E168" s="118"/>
      <c r="F168" s="118"/>
      <c r="G168" s="118"/>
      <c r="H168" s="118"/>
      <c r="I168" s="118"/>
      <c r="J168" s="118"/>
      <c r="K168" s="118"/>
      <c r="L168" s="118"/>
      <c r="M168" s="134"/>
      <c r="N168" s="134"/>
      <c r="O168" s="134"/>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row>
    <row r="169" spans="1:47" ht="13.5" customHeight="1">
      <c r="A169" s="118"/>
      <c r="B169" s="118"/>
      <c r="C169" s="118"/>
      <c r="D169" s="118"/>
      <c r="E169" s="118"/>
      <c r="F169" s="118"/>
      <c r="G169" s="118"/>
      <c r="H169" s="118"/>
      <c r="I169" s="118"/>
      <c r="J169" s="118"/>
      <c r="K169" s="118"/>
      <c r="L169" s="118"/>
      <c r="M169" s="134"/>
      <c r="N169" s="134"/>
      <c r="O169" s="134"/>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row>
    <row r="170" spans="1:47" ht="13.5" customHeight="1">
      <c r="A170" s="118"/>
      <c r="B170" s="118"/>
      <c r="C170" s="118"/>
      <c r="D170" s="118"/>
      <c r="E170" s="118"/>
      <c r="F170" s="118"/>
      <c r="G170" s="118"/>
      <c r="H170" s="118"/>
      <c r="I170" s="118"/>
      <c r="J170" s="118"/>
      <c r="K170" s="118"/>
      <c r="L170" s="118"/>
      <c r="M170" s="134"/>
      <c r="N170" s="134"/>
      <c r="O170" s="134"/>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row>
    <row r="171" spans="1:47" ht="13.5" customHeight="1">
      <c r="A171" s="118"/>
      <c r="B171" s="118"/>
      <c r="C171" s="118"/>
      <c r="D171" s="118"/>
      <c r="E171" s="118"/>
      <c r="F171" s="118"/>
      <c r="G171" s="118"/>
      <c r="H171" s="118"/>
      <c r="I171" s="118"/>
      <c r="J171" s="118"/>
      <c r="K171" s="118"/>
      <c r="L171" s="118"/>
      <c r="M171" s="134"/>
      <c r="N171" s="134"/>
      <c r="O171" s="134"/>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row>
    <row r="172" spans="1:47" ht="13.5" customHeight="1">
      <c r="A172" s="118"/>
      <c r="B172" s="118"/>
      <c r="C172" s="118"/>
      <c r="D172" s="118"/>
      <c r="E172" s="118"/>
      <c r="F172" s="118"/>
      <c r="G172" s="118"/>
      <c r="H172" s="118"/>
      <c r="I172" s="118"/>
      <c r="J172" s="118"/>
      <c r="K172" s="118"/>
      <c r="L172" s="118"/>
      <c r="M172" s="134"/>
      <c r="N172" s="134"/>
      <c r="O172" s="134"/>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row>
    <row r="173" spans="1:47" ht="13.5" customHeight="1">
      <c r="A173" s="118"/>
      <c r="B173" s="118"/>
      <c r="C173" s="118"/>
      <c r="D173" s="118"/>
      <c r="E173" s="118"/>
      <c r="F173" s="118"/>
      <c r="G173" s="118"/>
      <c r="H173" s="118"/>
      <c r="I173" s="118"/>
      <c r="J173" s="118"/>
      <c r="K173" s="118"/>
      <c r="L173" s="118"/>
      <c r="M173" s="134"/>
      <c r="N173" s="134"/>
      <c r="O173" s="134"/>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row>
    <row r="174" spans="1:47" ht="13.5" customHeight="1">
      <c r="A174" s="118"/>
      <c r="B174" s="118"/>
      <c r="C174" s="118"/>
      <c r="D174" s="118"/>
      <c r="E174" s="118"/>
      <c r="F174" s="118"/>
      <c r="G174" s="118"/>
      <c r="H174" s="118"/>
      <c r="I174" s="118"/>
      <c r="J174" s="118"/>
      <c r="K174" s="118"/>
      <c r="L174" s="118"/>
      <c r="M174" s="134"/>
      <c r="N174" s="134"/>
      <c r="O174" s="134"/>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row>
    <row r="175" spans="1:47" ht="13.5" customHeight="1">
      <c r="A175" s="118"/>
      <c r="B175" s="118"/>
      <c r="C175" s="118"/>
      <c r="D175" s="118"/>
      <c r="E175" s="118"/>
      <c r="F175" s="118"/>
      <c r="G175" s="118"/>
      <c r="H175" s="118"/>
      <c r="I175" s="118"/>
      <c r="J175" s="118"/>
      <c r="K175" s="118"/>
      <c r="L175" s="118"/>
      <c r="M175" s="134"/>
      <c r="N175" s="134"/>
      <c r="O175" s="134"/>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row>
    <row r="176" spans="1:47" ht="13.5" customHeight="1">
      <c r="A176" s="118"/>
      <c r="B176" s="118"/>
      <c r="C176" s="118"/>
      <c r="D176" s="118"/>
      <c r="E176" s="118"/>
      <c r="F176" s="118"/>
      <c r="G176" s="118"/>
      <c r="H176" s="118"/>
      <c r="I176" s="118"/>
      <c r="J176" s="118"/>
      <c r="K176" s="118"/>
      <c r="L176" s="118"/>
      <c r="M176" s="134"/>
      <c r="N176" s="134"/>
      <c r="O176" s="134"/>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row>
    <row r="177" spans="1:47" ht="13.5" customHeight="1">
      <c r="A177" s="118"/>
      <c r="B177" s="118"/>
      <c r="C177" s="118"/>
      <c r="D177" s="118"/>
      <c r="E177" s="118"/>
      <c r="F177" s="118"/>
      <c r="G177" s="118"/>
      <c r="H177" s="118"/>
      <c r="I177" s="118"/>
      <c r="J177" s="118"/>
      <c r="K177" s="118"/>
      <c r="L177" s="118"/>
      <c r="M177" s="134"/>
      <c r="N177" s="134"/>
      <c r="O177" s="134"/>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row>
    <row r="178" spans="1:47" ht="13.5" customHeight="1">
      <c r="A178" s="118"/>
      <c r="B178" s="118"/>
      <c r="C178" s="118"/>
      <c r="D178" s="118"/>
      <c r="E178" s="118"/>
      <c r="F178" s="118"/>
      <c r="G178" s="118"/>
      <c r="H178" s="118"/>
      <c r="I178" s="118"/>
      <c r="J178" s="118"/>
      <c r="K178" s="118"/>
      <c r="L178" s="118"/>
      <c r="M178" s="134"/>
      <c r="N178" s="134"/>
      <c r="O178" s="134"/>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row>
    <row r="179" spans="1:47" ht="13.5" customHeight="1">
      <c r="A179" s="118"/>
      <c r="B179" s="118"/>
      <c r="C179" s="118"/>
      <c r="D179" s="118"/>
      <c r="E179" s="118"/>
      <c r="F179" s="118"/>
      <c r="G179" s="118"/>
      <c r="H179" s="118"/>
      <c r="I179" s="118"/>
      <c r="J179" s="118"/>
      <c r="K179" s="118"/>
      <c r="L179" s="118"/>
      <c r="M179" s="134"/>
      <c r="N179" s="134"/>
      <c r="O179" s="134"/>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row>
    <row r="180" spans="1:47" ht="13.5" customHeight="1">
      <c r="A180" s="118"/>
      <c r="B180" s="118"/>
      <c r="C180" s="118"/>
      <c r="D180" s="118"/>
      <c r="E180" s="118"/>
      <c r="F180" s="118"/>
      <c r="G180" s="118"/>
      <c r="H180" s="118"/>
      <c r="I180" s="118"/>
      <c r="J180" s="118"/>
      <c r="K180" s="118"/>
      <c r="L180" s="118"/>
      <c r="M180" s="134"/>
      <c r="N180" s="134"/>
      <c r="O180" s="134"/>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row>
    <row r="181" spans="1:47" ht="13.5" customHeight="1">
      <c r="A181" s="118"/>
      <c r="B181" s="118"/>
      <c r="C181" s="118"/>
      <c r="D181" s="118"/>
      <c r="E181" s="118"/>
      <c r="F181" s="118"/>
      <c r="G181" s="118"/>
      <c r="H181" s="118"/>
      <c r="I181" s="118"/>
      <c r="J181" s="118"/>
      <c r="K181" s="118"/>
      <c r="L181" s="118"/>
      <c r="M181" s="134"/>
      <c r="N181" s="134"/>
      <c r="O181" s="134"/>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row>
    <row r="182" spans="1:47" ht="13.5" customHeight="1">
      <c r="A182" s="118"/>
      <c r="B182" s="118"/>
      <c r="C182" s="118"/>
      <c r="D182" s="118"/>
      <c r="E182" s="118"/>
      <c r="F182" s="118"/>
      <c r="G182" s="118"/>
      <c r="H182" s="118"/>
      <c r="I182" s="118"/>
      <c r="J182" s="118"/>
      <c r="K182" s="118"/>
      <c r="L182" s="118"/>
      <c r="M182" s="134"/>
      <c r="N182" s="134"/>
      <c r="O182" s="134"/>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row>
    <row r="183" spans="1:47" ht="13.5" customHeight="1">
      <c r="A183" s="118"/>
      <c r="B183" s="118"/>
      <c r="C183" s="118"/>
      <c r="D183" s="118"/>
      <c r="E183" s="118"/>
      <c r="F183" s="118"/>
      <c r="G183" s="118"/>
      <c r="H183" s="118"/>
      <c r="I183" s="118"/>
      <c r="J183" s="118"/>
      <c r="K183" s="118"/>
      <c r="L183" s="118"/>
      <c r="M183" s="134"/>
      <c r="N183" s="134"/>
      <c r="O183" s="134"/>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row>
    <row r="184" spans="1:47" ht="13.5" customHeight="1">
      <c r="A184" s="118"/>
      <c r="B184" s="118"/>
      <c r="C184" s="118"/>
      <c r="D184" s="118"/>
      <c r="E184" s="118"/>
      <c r="F184" s="118"/>
      <c r="G184" s="118"/>
      <c r="H184" s="118"/>
      <c r="I184" s="118"/>
      <c r="J184" s="118"/>
      <c r="K184" s="118"/>
      <c r="L184" s="118"/>
      <c r="M184" s="134"/>
      <c r="N184" s="134"/>
      <c r="O184" s="134"/>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row>
    <row r="185" spans="1:47" ht="13.5" customHeight="1">
      <c r="A185" s="118"/>
      <c r="B185" s="118"/>
      <c r="C185" s="118"/>
      <c r="D185" s="118"/>
      <c r="E185" s="118"/>
      <c r="F185" s="118"/>
      <c r="G185" s="118"/>
      <c r="H185" s="118"/>
      <c r="I185" s="118"/>
      <c r="J185" s="118"/>
      <c r="K185" s="118"/>
      <c r="L185" s="118"/>
      <c r="M185" s="134"/>
      <c r="N185" s="134"/>
      <c r="O185" s="134"/>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row>
    <row r="186" spans="1:47" ht="13.5" customHeight="1">
      <c r="A186" s="118"/>
      <c r="B186" s="118"/>
      <c r="C186" s="118"/>
      <c r="D186" s="118"/>
      <c r="E186" s="118"/>
      <c r="F186" s="118"/>
      <c r="G186" s="118"/>
      <c r="H186" s="118"/>
      <c r="I186" s="118"/>
      <c r="J186" s="118"/>
      <c r="K186" s="118"/>
      <c r="L186" s="118"/>
      <c r="M186" s="134"/>
      <c r="N186" s="134"/>
      <c r="O186" s="134"/>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row>
    <row r="187" spans="1:47" ht="13.5" customHeight="1">
      <c r="A187" s="118"/>
      <c r="B187" s="118"/>
      <c r="C187" s="118"/>
      <c r="D187" s="118"/>
      <c r="E187" s="118"/>
      <c r="F187" s="118"/>
      <c r="G187" s="118"/>
      <c r="H187" s="118"/>
      <c r="I187" s="118"/>
      <c r="J187" s="118"/>
      <c r="K187" s="118"/>
      <c r="L187" s="118"/>
      <c r="M187" s="134"/>
      <c r="N187" s="134"/>
      <c r="O187" s="134"/>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row>
    <row r="188" spans="1:47" ht="13.5" customHeight="1">
      <c r="A188" s="118"/>
      <c r="B188" s="118"/>
      <c r="C188" s="118"/>
      <c r="D188" s="118"/>
      <c r="E188" s="118"/>
      <c r="F188" s="118"/>
      <c r="G188" s="118"/>
      <c r="H188" s="118"/>
      <c r="I188" s="118"/>
      <c r="J188" s="118"/>
      <c r="K188" s="118"/>
      <c r="L188" s="118"/>
      <c r="M188" s="134"/>
      <c r="N188" s="134"/>
      <c r="O188" s="134"/>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row>
    <row r="189" spans="1:47" ht="13.5" customHeight="1">
      <c r="A189" s="118"/>
      <c r="B189" s="118"/>
      <c r="C189" s="118"/>
      <c r="D189" s="118"/>
      <c r="E189" s="118"/>
      <c r="F189" s="118"/>
      <c r="G189" s="118"/>
      <c r="H189" s="118"/>
      <c r="I189" s="118"/>
      <c r="J189" s="118"/>
      <c r="K189" s="118"/>
      <c r="L189" s="118"/>
      <c r="M189" s="134"/>
      <c r="N189" s="134"/>
      <c r="O189" s="134"/>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row>
    <row r="190" spans="1:47" ht="13.5" customHeight="1">
      <c r="A190" s="118"/>
      <c r="B190" s="118"/>
      <c r="C190" s="118"/>
      <c r="D190" s="118"/>
      <c r="E190" s="118"/>
      <c r="F190" s="118"/>
      <c r="G190" s="118"/>
      <c r="H190" s="118"/>
      <c r="I190" s="118"/>
      <c r="J190" s="118"/>
      <c r="K190" s="118"/>
      <c r="L190" s="118"/>
      <c r="M190" s="134"/>
      <c r="N190" s="134"/>
      <c r="O190" s="134"/>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row>
    <row r="191" spans="1:47" ht="13.5" customHeight="1">
      <c r="A191" s="118"/>
      <c r="B191" s="118"/>
      <c r="C191" s="118"/>
      <c r="D191" s="118"/>
      <c r="E191" s="118"/>
      <c r="F191" s="118"/>
      <c r="G191" s="118"/>
      <c r="H191" s="118"/>
      <c r="I191" s="118"/>
      <c r="J191" s="118"/>
      <c r="K191" s="118"/>
      <c r="L191" s="118"/>
      <c r="M191" s="134"/>
      <c r="N191" s="134"/>
      <c r="O191" s="134"/>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row>
    <row r="192" spans="1:47" ht="13.5" customHeight="1">
      <c r="A192" s="118"/>
      <c r="B192" s="118"/>
      <c r="C192" s="118"/>
      <c r="D192" s="118"/>
      <c r="E192" s="118"/>
      <c r="F192" s="118"/>
      <c r="G192" s="118"/>
      <c r="H192" s="118"/>
      <c r="I192" s="118"/>
      <c r="J192" s="118"/>
      <c r="K192" s="118"/>
      <c r="L192" s="118"/>
      <c r="M192" s="134"/>
      <c r="N192" s="134"/>
      <c r="O192" s="134"/>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row>
    <row r="193" spans="1:47" ht="13.5" customHeight="1">
      <c r="A193" s="118"/>
      <c r="B193" s="118"/>
      <c r="C193" s="118"/>
      <c r="D193" s="118"/>
      <c r="E193" s="118"/>
      <c r="F193" s="118"/>
      <c r="G193" s="118"/>
      <c r="H193" s="118"/>
      <c r="I193" s="118"/>
      <c r="J193" s="118"/>
      <c r="K193" s="118"/>
      <c r="L193" s="118"/>
      <c r="M193" s="134"/>
      <c r="N193" s="134"/>
      <c r="O193" s="134"/>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row>
    <row r="194" spans="1:47" ht="13.5" customHeight="1">
      <c r="A194" s="118"/>
      <c r="B194" s="118"/>
      <c r="C194" s="118"/>
      <c r="D194" s="118"/>
      <c r="E194" s="118"/>
      <c r="F194" s="118"/>
      <c r="G194" s="118"/>
      <c r="H194" s="118"/>
      <c r="I194" s="118"/>
      <c r="J194" s="118"/>
      <c r="K194" s="118"/>
      <c r="L194" s="118"/>
      <c r="M194" s="134"/>
      <c r="N194" s="134"/>
      <c r="O194" s="134"/>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row>
    <row r="195" spans="1:47" ht="13.5" customHeight="1">
      <c r="A195" s="118"/>
      <c r="B195" s="118"/>
      <c r="C195" s="118"/>
      <c r="D195" s="118"/>
      <c r="E195" s="118"/>
      <c r="F195" s="118"/>
      <c r="G195" s="118"/>
      <c r="H195" s="118"/>
      <c r="I195" s="118"/>
      <c r="J195" s="118"/>
      <c r="K195" s="118"/>
      <c r="L195" s="118"/>
      <c r="M195" s="134"/>
      <c r="N195" s="134"/>
      <c r="O195" s="134"/>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row>
    <row r="196" spans="1:47" ht="13.5" customHeight="1">
      <c r="A196" s="118"/>
      <c r="B196" s="118"/>
      <c r="C196" s="118"/>
      <c r="D196" s="118"/>
      <c r="E196" s="118"/>
      <c r="F196" s="118"/>
      <c r="G196" s="118"/>
      <c r="H196" s="118"/>
      <c r="I196" s="118"/>
      <c r="J196" s="118"/>
      <c r="K196" s="118"/>
      <c r="L196" s="118"/>
      <c r="M196" s="134"/>
      <c r="N196" s="134"/>
      <c r="O196" s="134"/>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row>
    <row r="197" spans="1:47" ht="13.5" customHeight="1">
      <c r="A197" s="118"/>
      <c r="B197" s="118"/>
      <c r="C197" s="118"/>
      <c r="D197" s="118"/>
      <c r="E197" s="118"/>
      <c r="F197" s="118"/>
      <c r="G197" s="118"/>
      <c r="H197" s="118"/>
      <c r="I197" s="118"/>
      <c r="J197" s="118"/>
      <c r="K197" s="118"/>
      <c r="L197" s="118"/>
      <c r="M197" s="134"/>
      <c r="N197" s="134"/>
      <c r="O197" s="134"/>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row>
    <row r="198" spans="1:47" ht="13.5" customHeight="1">
      <c r="A198" s="118"/>
      <c r="B198" s="118"/>
      <c r="C198" s="118"/>
      <c r="D198" s="118"/>
      <c r="E198" s="118"/>
      <c r="F198" s="118"/>
      <c r="G198" s="118"/>
      <c r="H198" s="118"/>
      <c r="I198" s="118"/>
      <c r="J198" s="118"/>
      <c r="K198" s="118"/>
      <c r="L198" s="118"/>
      <c r="M198" s="134"/>
      <c r="N198" s="134"/>
      <c r="O198" s="134"/>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row>
    <row r="199" spans="1:47" ht="13.5" customHeight="1">
      <c r="A199" s="118"/>
      <c r="B199" s="118"/>
      <c r="C199" s="118"/>
      <c r="D199" s="118"/>
      <c r="E199" s="118"/>
      <c r="F199" s="118"/>
      <c r="G199" s="118"/>
      <c r="H199" s="118"/>
      <c r="I199" s="118"/>
      <c r="J199" s="118"/>
      <c r="K199" s="118"/>
      <c r="L199" s="118"/>
      <c r="M199" s="134"/>
      <c r="N199" s="134"/>
      <c r="O199" s="134"/>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row>
    <row r="200" spans="1:47" ht="13.5" customHeight="1">
      <c r="A200" s="118"/>
      <c r="B200" s="118"/>
      <c r="C200" s="118"/>
      <c r="D200" s="118"/>
      <c r="E200" s="118"/>
      <c r="F200" s="118"/>
      <c r="G200" s="118"/>
      <c r="H200" s="118"/>
      <c r="I200" s="118"/>
      <c r="J200" s="118"/>
      <c r="K200" s="118"/>
      <c r="L200" s="118"/>
      <c r="M200" s="134"/>
      <c r="N200" s="134"/>
      <c r="O200" s="134"/>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row>
    <row r="201" spans="1:47" ht="13.5" customHeight="1">
      <c r="A201" s="118"/>
      <c r="B201" s="118"/>
      <c r="C201" s="118"/>
      <c r="D201" s="118"/>
      <c r="E201" s="118"/>
      <c r="F201" s="118"/>
      <c r="G201" s="118"/>
      <c r="H201" s="118"/>
      <c r="I201" s="118"/>
      <c r="J201" s="118"/>
      <c r="K201" s="118"/>
      <c r="L201" s="118"/>
      <c r="M201" s="134"/>
      <c r="N201" s="134"/>
      <c r="O201" s="134"/>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row>
    <row r="202" spans="1:47" ht="13.5" customHeight="1">
      <c r="A202" s="118"/>
      <c r="B202" s="118"/>
      <c r="C202" s="118"/>
      <c r="D202" s="118"/>
      <c r="E202" s="118"/>
      <c r="F202" s="118"/>
      <c r="G202" s="118"/>
      <c r="H202" s="118"/>
      <c r="I202" s="118"/>
      <c r="J202" s="118"/>
      <c r="K202" s="118"/>
      <c r="L202" s="118"/>
      <c r="M202" s="134"/>
      <c r="N202" s="134"/>
      <c r="O202" s="134"/>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row>
    <row r="203" spans="1:47" ht="13.5" customHeight="1">
      <c r="A203" s="118"/>
      <c r="B203" s="118"/>
      <c r="C203" s="118"/>
      <c r="D203" s="118"/>
      <c r="E203" s="118"/>
      <c r="F203" s="118"/>
      <c r="G203" s="118"/>
      <c r="H203" s="118"/>
      <c r="I203" s="118"/>
      <c r="J203" s="118"/>
      <c r="K203" s="118"/>
      <c r="L203" s="118"/>
      <c r="M203" s="134"/>
      <c r="N203" s="134"/>
      <c r="O203" s="134"/>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row>
    <row r="204" spans="1:47" ht="13.5" customHeight="1">
      <c r="A204" s="118"/>
      <c r="B204" s="118"/>
      <c r="C204" s="118"/>
      <c r="D204" s="118"/>
      <c r="E204" s="118"/>
      <c r="F204" s="118"/>
      <c r="G204" s="118"/>
      <c r="H204" s="118"/>
      <c r="I204" s="118"/>
      <c r="J204" s="118"/>
      <c r="K204" s="118"/>
      <c r="L204" s="118"/>
      <c r="M204" s="134"/>
      <c r="N204" s="134"/>
      <c r="O204" s="134"/>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row>
    <row r="205" spans="1:47" ht="13.5" customHeight="1">
      <c r="A205" s="118"/>
      <c r="B205" s="118"/>
      <c r="C205" s="118"/>
      <c r="D205" s="118"/>
      <c r="E205" s="118"/>
      <c r="F205" s="118"/>
      <c r="G205" s="118"/>
      <c r="H205" s="118"/>
      <c r="I205" s="118"/>
      <c r="J205" s="118"/>
      <c r="K205" s="118"/>
      <c r="L205" s="118"/>
      <c r="M205" s="134"/>
      <c r="N205" s="134"/>
      <c r="O205" s="134"/>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row>
    <row r="206" spans="1:47" ht="13.5" customHeight="1">
      <c r="A206" s="118"/>
      <c r="B206" s="118"/>
      <c r="C206" s="118"/>
      <c r="D206" s="118"/>
      <c r="E206" s="118"/>
      <c r="F206" s="118"/>
      <c r="G206" s="118"/>
      <c r="H206" s="118"/>
      <c r="I206" s="118"/>
      <c r="J206" s="118"/>
      <c r="K206" s="118"/>
      <c r="L206" s="118"/>
      <c r="M206" s="134"/>
      <c r="N206" s="134"/>
      <c r="O206" s="134"/>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row>
    <row r="207" spans="1:47" ht="13.5" customHeight="1">
      <c r="A207" s="118"/>
      <c r="B207" s="118"/>
      <c r="C207" s="118"/>
      <c r="D207" s="118"/>
      <c r="E207" s="118"/>
      <c r="F207" s="118"/>
      <c r="G207" s="118"/>
      <c r="H207" s="118"/>
      <c r="I207" s="118"/>
      <c r="J207" s="118"/>
      <c r="K207" s="118"/>
      <c r="L207" s="118"/>
      <c r="M207" s="134"/>
      <c r="N207" s="134"/>
      <c r="O207" s="134"/>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row>
    <row r="208" spans="1:47" ht="13.5" customHeight="1">
      <c r="A208" s="118"/>
      <c r="B208" s="118"/>
      <c r="C208" s="118"/>
      <c r="D208" s="118"/>
      <c r="E208" s="118"/>
      <c r="F208" s="118"/>
      <c r="G208" s="118"/>
      <c r="H208" s="118"/>
      <c r="I208" s="118"/>
      <c r="J208" s="118"/>
      <c r="K208" s="118"/>
      <c r="L208" s="118"/>
      <c r="M208" s="134"/>
      <c r="N208" s="134"/>
      <c r="O208" s="134"/>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row>
    <row r="209" spans="1:47" ht="13.5" customHeight="1">
      <c r="A209" s="118"/>
      <c r="B209" s="118"/>
      <c r="C209" s="118"/>
      <c r="D209" s="118"/>
      <c r="E209" s="118"/>
      <c r="F209" s="118"/>
      <c r="G209" s="118"/>
      <c r="H209" s="118"/>
      <c r="I209" s="118"/>
      <c r="J209" s="118"/>
      <c r="K209" s="118"/>
      <c r="L209" s="118"/>
      <c r="M209" s="134"/>
      <c r="N209" s="134"/>
      <c r="O209" s="134"/>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row>
    <row r="210" spans="1:47" ht="13.5" customHeight="1">
      <c r="A210" s="118"/>
      <c r="B210" s="118"/>
      <c r="C210" s="118"/>
      <c r="D210" s="118"/>
      <c r="E210" s="118"/>
      <c r="F210" s="118"/>
      <c r="G210" s="118"/>
      <c r="H210" s="118"/>
      <c r="I210" s="118"/>
      <c r="J210" s="118"/>
      <c r="K210" s="118"/>
      <c r="L210" s="118"/>
      <c r="M210" s="134"/>
      <c r="N210" s="134"/>
      <c r="O210" s="134"/>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row>
    <row r="211" spans="1:47" ht="13.5" customHeight="1">
      <c r="A211" s="118"/>
      <c r="B211" s="118"/>
      <c r="C211" s="118"/>
      <c r="D211" s="118"/>
      <c r="E211" s="118"/>
      <c r="F211" s="118"/>
      <c r="G211" s="118"/>
      <c r="H211" s="118"/>
      <c r="I211" s="118"/>
      <c r="J211" s="118"/>
      <c r="K211" s="118"/>
      <c r="L211" s="118"/>
      <c r="M211" s="134"/>
      <c r="N211" s="134"/>
      <c r="O211" s="134"/>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row>
    <row r="212" spans="1:47" ht="13.5" customHeight="1">
      <c r="A212" s="118"/>
      <c r="B212" s="118"/>
      <c r="C212" s="118"/>
      <c r="D212" s="118"/>
      <c r="E212" s="118"/>
      <c r="F212" s="118"/>
      <c r="G212" s="118"/>
      <c r="H212" s="118"/>
      <c r="I212" s="118"/>
      <c r="J212" s="118"/>
      <c r="K212" s="118"/>
      <c r="L212" s="118"/>
      <c r="M212" s="134"/>
      <c r="N212" s="134"/>
      <c r="O212" s="134"/>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row>
    <row r="213" spans="1:47" ht="13.5" customHeight="1">
      <c r="A213" s="118"/>
      <c r="B213" s="118"/>
      <c r="C213" s="118"/>
      <c r="D213" s="118"/>
      <c r="E213" s="118"/>
      <c r="F213" s="118"/>
      <c r="G213" s="118"/>
      <c r="H213" s="118"/>
      <c r="I213" s="118"/>
      <c r="J213" s="118"/>
      <c r="K213" s="118"/>
      <c r="L213" s="118"/>
      <c r="M213" s="134"/>
      <c r="N213" s="134"/>
      <c r="O213" s="134"/>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row>
    <row r="214" spans="1:47" ht="13.5" customHeight="1">
      <c r="A214" s="118"/>
      <c r="B214" s="118"/>
      <c r="C214" s="118"/>
      <c r="D214" s="118"/>
      <c r="E214" s="118"/>
      <c r="F214" s="118"/>
      <c r="G214" s="118"/>
      <c r="H214" s="118"/>
      <c r="I214" s="118"/>
      <c r="J214" s="118"/>
      <c r="K214" s="118"/>
      <c r="L214" s="118"/>
      <c r="M214" s="134"/>
      <c r="N214" s="134"/>
      <c r="O214" s="134"/>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row>
    <row r="215" spans="1:47" ht="13.5" customHeight="1">
      <c r="A215" s="118"/>
      <c r="B215" s="118"/>
      <c r="C215" s="118"/>
      <c r="D215" s="118"/>
      <c r="E215" s="118"/>
      <c r="F215" s="118"/>
      <c r="G215" s="118"/>
      <c r="H215" s="118"/>
      <c r="I215" s="118"/>
      <c r="J215" s="118"/>
      <c r="K215" s="118"/>
      <c r="L215" s="118"/>
      <c r="M215" s="134"/>
      <c r="N215" s="134"/>
      <c r="O215" s="134"/>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row>
    <row r="216" spans="1:47" ht="13.5" customHeight="1">
      <c r="A216" s="118"/>
      <c r="B216" s="118"/>
      <c r="C216" s="118"/>
      <c r="D216" s="118"/>
      <c r="E216" s="118"/>
      <c r="F216" s="118"/>
      <c r="G216" s="118"/>
      <c r="H216" s="118"/>
      <c r="I216" s="118"/>
      <c r="J216" s="118"/>
      <c r="K216" s="118"/>
      <c r="L216" s="118"/>
      <c r="M216" s="134"/>
      <c r="N216" s="134"/>
      <c r="O216" s="134"/>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row>
    <row r="217" spans="1:47" ht="13.5" customHeight="1">
      <c r="A217" s="118"/>
      <c r="B217" s="118"/>
      <c r="C217" s="118"/>
      <c r="D217" s="118"/>
      <c r="E217" s="118"/>
      <c r="F217" s="118"/>
      <c r="G217" s="118"/>
      <c r="H217" s="118"/>
      <c r="I217" s="118"/>
      <c r="J217" s="118"/>
      <c r="K217" s="118"/>
      <c r="L217" s="118"/>
      <c r="M217" s="134"/>
      <c r="N217" s="134"/>
      <c r="O217" s="134"/>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row>
    <row r="218" spans="1:47" ht="13.5" customHeight="1">
      <c r="A218" s="118"/>
      <c r="B218" s="118"/>
      <c r="C218" s="118"/>
      <c r="D218" s="118"/>
      <c r="E218" s="118"/>
      <c r="F218" s="118"/>
      <c r="G218" s="118"/>
      <c r="H218" s="118"/>
      <c r="I218" s="118"/>
      <c r="J218" s="118"/>
      <c r="K218" s="118"/>
      <c r="L218" s="118"/>
      <c r="M218" s="134"/>
      <c r="N218" s="134"/>
      <c r="O218" s="134"/>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row>
    <row r="219" spans="1:47" ht="13.5" customHeight="1">
      <c r="A219" s="118"/>
      <c r="B219" s="118"/>
      <c r="C219" s="118"/>
      <c r="D219" s="118"/>
      <c r="E219" s="118"/>
      <c r="F219" s="118"/>
      <c r="G219" s="118"/>
      <c r="H219" s="118"/>
      <c r="I219" s="118"/>
      <c r="J219" s="118"/>
      <c r="K219" s="118"/>
      <c r="L219" s="118"/>
      <c r="M219" s="134"/>
      <c r="N219" s="134"/>
      <c r="O219" s="134"/>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row>
    <row r="220" spans="1:47" ht="13.5" customHeight="1">
      <c r="A220" s="118"/>
      <c r="B220" s="118"/>
      <c r="C220" s="118"/>
      <c r="D220" s="118"/>
      <c r="E220" s="118"/>
      <c r="F220" s="118"/>
      <c r="G220" s="118"/>
      <c r="H220" s="118"/>
      <c r="I220" s="118"/>
      <c r="J220" s="118"/>
      <c r="K220" s="118"/>
      <c r="L220" s="118"/>
      <c r="M220" s="134"/>
      <c r="N220" s="134"/>
      <c r="O220" s="134"/>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row>
    <row r="221" spans="1:47" ht="13.5" customHeight="1">
      <c r="A221" s="118"/>
      <c r="B221" s="118"/>
      <c r="C221" s="118"/>
      <c r="D221" s="118"/>
      <c r="E221" s="118"/>
      <c r="F221" s="118"/>
      <c r="G221" s="118"/>
      <c r="H221" s="118"/>
      <c r="I221" s="118"/>
      <c r="J221" s="118"/>
      <c r="K221" s="118"/>
      <c r="L221" s="118"/>
      <c r="M221" s="134"/>
      <c r="N221" s="134"/>
      <c r="O221" s="134"/>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row>
    <row r="222" spans="1:47" ht="13.5" customHeight="1">
      <c r="A222" s="118"/>
      <c r="B222" s="118"/>
      <c r="C222" s="118"/>
      <c r="D222" s="118"/>
      <c r="E222" s="118"/>
      <c r="F222" s="118"/>
      <c r="G222" s="118"/>
      <c r="H222" s="118"/>
      <c r="I222" s="118"/>
      <c r="J222" s="118"/>
      <c r="K222" s="118"/>
      <c r="L222" s="118"/>
      <c r="M222" s="134"/>
      <c r="N222" s="134"/>
      <c r="O222" s="134"/>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row>
    <row r="223" spans="1:47" ht="13.5" customHeight="1">
      <c r="A223" s="118"/>
      <c r="B223" s="118"/>
      <c r="C223" s="118"/>
      <c r="D223" s="118"/>
      <c r="E223" s="118"/>
      <c r="F223" s="118"/>
      <c r="G223" s="118"/>
      <c r="H223" s="118"/>
      <c r="I223" s="118"/>
      <c r="J223" s="118"/>
      <c r="K223" s="118"/>
      <c r="L223" s="118"/>
      <c r="M223" s="134"/>
      <c r="N223" s="134"/>
      <c r="O223" s="134"/>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row>
    <row r="224" spans="1:47" ht="13.5" customHeight="1">
      <c r="A224" s="118"/>
      <c r="B224" s="118"/>
      <c r="C224" s="118"/>
      <c r="D224" s="118"/>
      <c r="E224" s="118"/>
      <c r="F224" s="118"/>
      <c r="G224" s="118"/>
      <c r="H224" s="118"/>
      <c r="I224" s="118"/>
      <c r="J224" s="118"/>
      <c r="K224" s="118"/>
      <c r="L224" s="118"/>
      <c r="M224" s="134"/>
      <c r="N224" s="134"/>
      <c r="O224" s="134"/>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row>
    <row r="225" spans="1:47" ht="13.5" customHeight="1">
      <c r="A225" s="118"/>
      <c r="B225" s="118"/>
      <c r="C225" s="118"/>
      <c r="D225" s="118"/>
      <c r="E225" s="118"/>
      <c r="F225" s="118"/>
      <c r="G225" s="118"/>
      <c r="H225" s="118"/>
      <c r="I225" s="118"/>
      <c r="J225" s="118"/>
      <c r="K225" s="118"/>
      <c r="L225" s="118"/>
      <c r="M225" s="134"/>
      <c r="N225" s="134"/>
      <c r="O225" s="134"/>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row>
    <row r="226" spans="1:47" ht="13.5" customHeight="1">
      <c r="A226" s="118"/>
      <c r="B226" s="118"/>
      <c r="C226" s="118"/>
      <c r="D226" s="118"/>
      <c r="E226" s="118"/>
      <c r="F226" s="118"/>
      <c r="G226" s="118"/>
      <c r="H226" s="118"/>
      <c r="I226" s="118"/>
      <c r="J226" s="118"/>
      <c r="K226" s="118"/>
      <c r="L226" s="118"/>
      <c r="M226" s="134"/>
      <c r="N226" s="134"/>
      <c r="O226" s="134"/>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row>
    <row r="227" spans="1:47" ht="13.5" customHeight="1">
      <c r="A227" s="118"/>
      <c r="B227" s="118"/>
      <c r="C227" s="118"/>
      <c r="D227" s="118"/>
      <c r="E227" s="118"/>
      <c r="F227" s="118"/>
      <c r="G227" s="118"/>
      <c r="H227" s="118"/>
      <c r="I227" s="118"/>
      <c r="J227" s="118"/>
      <c r="K227" s="118"/>
      <c r="L227" s="118"/>
      <c r="M227" s="134"/>
      <c r="N227" s="134"/>
      <c r="O227" s="134"/>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row>
    <row r="228" spans="1:47" ht="13.5" customHeight="1">
      <c r="A228" s="118"/>
      <c r="B228" s="118"/>
      <c r="C228" s="118"/>
      <c r="D228" s="118"/>
      <c r="E228" s="118"/>
      <c r="F228" s="118"/>
      <c r="G228" s="118"/>
      <c r="H228" s="118"/>
      <c r="I228" s="118"/>
      <c r="J228" s="118"/>
      <c r="K228" s="118"/>
      <c r="L228" s="118"/>
      <c r="M228" s="134"/>
      <c r="N228" s="134"/>
      <c r="O228" s="134"/>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row>
    <row r="229" spans="1:47" ht="13.5" customHeight="1">
      <c r="A229" s="118"/>
      <c r="B229" s="118"/>
      <c r="C229" s="118"/>
      <c r="D229" s="118"/>
      <c r="E229" s="118"/>
      <c r="F229" s="118"/>
      <c r="G229" s="118"/>
      <c r="H229" s="118"/>
      <c r="I229" s="118"/>
      <c r="J229" s="118"/>
      <c r="K229" s="118"/>
      <c r="L229" s="118"/>
      <c r="M229" s="134"/>
      <c r="N229" s="134"/>
      <c r="O229" s="134"/>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row>
    <row r="230" spans="1:47" ht="13.5" customHeight="1">
      <c r="A230" s="118"/>
      <c r="B230" s="118"/>
      <c r="C230" s="118"/>
      <c r="D230" s="118"/>
      <c r="E230" s="118"/>
      <c r="F230" s="118"/>
      <c r="G230" s="118"/>
      <c r="H230" s="118"/>
      <c r="I230" s="118"/>
      <c r="J230" s="118"/>
      <c r="K230" s="118"/>
      <c r="L230" s="118"/>
      <c r="M230" s="134"/>
      <c r="N230" s="134"/>
      <c r="O230" s="134"/>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row>
    <row r="231" spans="1:47" ht="13.5" customHeight="1">
      <c r="A231" s="118"/>
      <c r="B231" s="118"/>
      <c r="C231" s="118"/>
      <c r="D231" s="118"/>
      <c r="E231" s="118"/>
      <c r="F231" s="118"/>
      <c r="G231" s="118"/>
      <c r="H231" s="118"/>
      <c r="I231" s="118"/>
      <c r="J231" s="118"/>
      <c r="K231" s="118"/>
      <c r="L231" s="118"/>
      <c r="M231" s="134"/>
      <c r="N231" s="134"/>
      <c r="O231" s="134"/>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row>
    <row r="232" spans="1:47" ht="13.5" customHeight="1">
      <c r="A232" s="118"/>
      <c r="B232" s="118"/>
      <c r="C232" s="118"/>
      <c r="D232" s="118"/>
      <c r="E232" s="118"/>
      <c r="F232" s="118"/>
      <c r="G232" s="118"/>
      <c r="H232" s="118"/>
      <c r="I232" s="118"/>
      <c r="J232" s="118"/>
      <c r="K232" s="118"/>
      <c r="L232" s="118"/>
      <c r="M232" s="134"/>
      <c r="N232" s="134"/>
      <c r="O232" s="134"/>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row>
    <row r="233" spans="1:47" ht="13.5" customHeight="1">
      <c r="A233" s="118"/>
      <c r="B233" s="118"/>
      <c r="C233" s="118"/>
      <c r="D233" s="118"/>
      <c r="E233" s="118"/>
      <c r="F233" s="118"/>
      <c r="G233" s="118"/>
      <c r="H233" s="118"/>
      <c r="I233" s="118"/>
      <c r="J233" s="118"/>
      <c r="K233" s="118"/>
      <c r="L233" s="118"/>
      <c r="M233" s="134"/>
      <c r="N233" s="134"/>
      <c r="O233" s="134"/>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row>
    <row r="234" spans="1:47" ht="13.5" customHeight="1">
      <c r="A234" s="118"/>
      <c r="B234" s="118"/>
      <c r="C234" s="118"/>
      <c r="D234" s="118"/>
      <c r="E234" s="118"/>
      <c r="F234" s="118"/>
      <c r="G234" s="118"/>
      <c r="H234" s="118"/>
      <c r="I234" s="118"/>
      <c r="J234" s="118"/>
      <c r="K234" s="118"/>
      <c r="L234" s="118"/>
      <c r="M234" s="134"/>
      <c r="N234" s="134"/>
      <c r="O234" s="134"/>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row>
    <row r="235" spans="1:47" ht="13.5" customHeight="1">
      <c r="A235" s="118"/>
      <c r="B235" s="118"/>
      <c r="C235" s="118"/>
      <c r="D235" s="118"/>
      <c r="E235" s="118"/>
      <c r="F235" s="118"/>
      <c r="G235" s="118"/>
      <c r="H235" s="118"/>
      <c r="I235" s="118"/>
      <c r="J235" s="118"/>
      <c r="K235" s="118"/>
      <c r="L235" s="118"/>
      <c r="M235" s="134"/>
      <c r="N235" s="134"/>
      <c r="O235" s="134"/>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row>
    <row r="236" spans="1:47" ht="13.5" customHeight="1">
      <c r="A236" s="118"/>
      <c r="B236" s="118"/>
      <c r="C236" s="118"/>
      <c r="D236" s="118"/>
      <c r="E236" s="118"/>
      <c r="F236" s="118"/>
      <c r="G236" s="118"/>
      <c r="H236" s="118"/>
      <c r="I236" s="118"/>
      <c r="J236" s="118"/>
      <c r="K236" s="118"/>
      <c r="L236" s="118"/>
      <c r="M236" s="134"/>
      <c r="N236" s="134"/>
      <c r="O236" s="134"/>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row>
    <row r="237" spans="1:47" ht="13.5" customHeight="1">
      <c r="A237" s="118"/>
      <c r="B237" s="118"/>
      <c r="C237" s="118"/>
      <c r="D237" s="118"/>
      <c r="E237" s="118"/>
      <c r="F237" s="118"/>
      <c r="G237" s="118"/>
      <c r="H237" s="118"/>
      <c r="I237" s="118"/>
      <c r="J237" s="118"/>
      <c r="K237" s="118"/>
      <c r="L237" s="118"/>
      <c r="M237" s="134"/>
      <c r="N237" s="134"/>
      <c r="O237" s="134"/>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row>
    <row r="238" spans="1:47" ht="13.5" customHeight="1">
      <c r="A238" s="118"/>
      <c r="B238" s="118"/>
      <c r="C238" s="118"/>
      <c r="D238" s="118"/>
      <c r="E238" s="118"/>
      <c r="F238" s="118"/>
      <c r="G238" s="118"/>
      <c r="H238" s="118"/>
      <c r="I238" s="118"/>
      <c r="J238" s="118"/>
      <c r="K238" s="118"/>
      <c r="L238" s="118"/>
      <c r="M238" s="134"/>
      <c r="N238" s="134"/>
      <c r="O238" s="134"/>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row>
    <row r="239" spans="1:47" ht="13.5" customHeight="1">
      <c r="A239" s="118"/>
      <c r="B239" s="118"/>
      <c r="C239" s="118"/>
      <c r="D239" s="118"/>
      <c r="E239" s="118"/>
      <c r="F239" s="118"/>
      <c r="G239" s="118"/>
      <c r="H239" s="118"/>
      <c r="I239" s="118"/>
      <c r="J239" s="118"/>
      <c r="K239" s="118"/>
      <c r="L239" s="118"/>
      <c r="M239" s="134"/>
      <c r="N239" s="134"/>
      <c r="O239" s="134"/>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row>
    <row r="240" spans="1:47" ht="13.5" customHeight="1">
      <c r="A240" s="118"/>
      <c r="B240" s="118"/>
      <c r="C240" s="118"/>
      <c r="D240" s="118"/>
      <c r="E240" s="118"/>
      <c r="F240" s="118"/>
      <c r="G240" s="118"/>
      <c r="H240" s="118"/>
      <c r="I240" s="118"/>
      <c r="J240" s="118"/>
      <c r="K240" s="118"/>
      <c r="L240" s="118"/>
      <c r="M240" s="134"/>
      <c r="N240" s="134"/>
      <c r="O240" s="134"/>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row>
    <row r="241" spans="1:47" ht="13.5" customHeight="1">
      <c r="A241" s="118"/>
      <c r="B241" s="118"/>
      <c r="C241" s="118"/>
      <c r="D241" s="118"/>
      <c r="E241" s="118"/>
      <c r="F241" s="118"/>
      <c r="G241" s="118"/>
      <c r="H241" s="118"/>
      <c r="I241" s="118"/>
      <c r="J241" s="118"/>
      <c r="K241" s="118"/>
      <c r="L241" s="118"/>
      <c r="M241" s="134"/>
      <c r="N241" s="134"/>
      <c r="O241" s="134"/>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row>
    <row r="242" spans="1:47" ht="13.5" customHeight="1">
      <c r="A242" s="118"/>
      <c r="B242" s="118"/>
      <c r="C242" s="118"/>
      <c r="D242" s="118"/>
      <c r="E242" s="118"/>
      <c r="F242" s="118"/>
      <c r="G242" s="118"/>
      <c r="H242" s="118"/>
      <c r="I242" s="118"/>
      <c r="J242" s="118"/>
      <c r="K242" s="118"/>
      <c r="L242" s="118"/>
      <c r="M242" s="134"/>
      <c r="N242" s="134"/>
      <c r="O242" s="134"/>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row>
    <row r="243" spans="1:47" ht="13.5" customHeight="1">
      <c r="A243" s="118"/>
      <c r="B243" s="118"/>
      <c r="C243" s="118"/>
      <c r="D243" s="118"/>
      <c r="E243" s="118"/>
      <c r="F243" s="118"/>
      <c r="G243" s="118"/>
      <c r="H243" s="118"/>
      <c r="I243" s="118"/>
      <c r="J243" s="118"/>
      <c r="K243" s="118"/>
      <c r="L243" s="118"/>
      <c r="M243" s="134"/>
      <c r="N243" s="134"/>
      <c r="O243" s="134"/>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row>
    <row r="244" spans="1:47" ht="13.5" customHeight="1">
      <c r="A244" s="118"/>
      <c r="B244" s="118"/>
      <c r="C244" s="118"/>
      <c r="D244" s="118"/>
      <c r="E244" s="118"/>
      <c r="F244" s="118"/>
      <c r="G244" s="118"/>
      <c r="H244" s="118"/>
      <c r="I244" s="118"/>
      <c r="J244" s="118"/>
      <c r="K244" s="118"/>
      <c r="L244" s="118"/>
      <c r="M244" s="134"/>
      <c r="N244" s="134"/>
      <c r="O244" s="134"/>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row>
    <row r="245" spans="1:47" ht="13.5" customHeight="1">
      <c r="A245" s="118"/>
      <c r="B245" s="118"/>
      <c r="C245" s="118"/>
      <c r="D245" s="118"/>
      <c r="E245" s="118"/>
      <c r="F245" s="118"/>
      <c r="G245" s="118"/>
      <c r="H245" s="118"/>
      <c r="I245" s="118"/>
      <c r="J245" s="118"/>
      <c r="K245" s="118"/>
      <c r="L245" s="118"/>
      <c r="M245" s="134"/>
      <c r="N245" s="134"/>
      <c r="O245" s="134"/>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row>
    <row r="246" spans="1:47" ht="13.5" customHeight="1">
      <c r="A246" s="118"/>
      <c r="B246" s="118"/>
      <c r="C246" s="118"/>
      <c r="D246" s="118"/>
      <c r="E246" s="118"/>
      <c r="F246" s="118"/>
      <c r="G246" s="118"/>
      <c r="H246" s="118"/>
      <c r="I246" s="118"/>
      <c r="J246" s="118"/>
      <c r="K246" s="118"/>
      <c r="L246" s="118"/>
      <c r="M246" s="134"/>
      <c r="N246" s="134"/>
      <c r="O246" s="134"/>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row>
    <row r="247" spans="1:47" ht="13.5" customHeight="1">
      <c r="A247" s="118"/>
      <c r="B247" s="118"/>
      <c r="C247" s="118"/>
      <c r="D247" s="118"/>
      <c r="E247" s="118"/>
      <c r="F247" s="118"/>
      <c r="G247" s="118"/>
      <c r="H247" s="118"/>
      <c r="I247" s="118"/>
      <c r="J247" s="118"/>
      <c r="K247" s="118"/>
      <c r="L247" s="118"/>
      <c r="M247" s="134"/>
      <c r="N247" s="134"/>
      <c r="O247" s="134"/>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row>
    <row r="248" spans="1:47" ht="13.5" customHeight="1">
      <c r="A248" s="118"/>
      <c r="B248" s="118"/>
      <c r="C248" s="118"/>
      <c r="D248" s="118"/>
      <c r="E248" s="118"/>
      <c r="F248" s="118"/>
      <c r="G248" s="118"/>
      <c r="H248" s="118"/>
      <c r="I248" s="118"/>
      <c r="J248" s="118"/>
      <c r="K248" s="118"/>
      <c r="L248" s="118"/>
      <c r="M248" s="134"/>
      <c r="N248" s="134"/>
      <c r="O248" s="134"/>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row>
    <row r="249" spans="1:47" ht="13.5" customHeight="1">
      <c r="A249" s="118"/>
      <c r="B249" s="118"/>
      <c r="C249" s="118"/>
      <c r="D249" s="118"/>
      <c r="E249" s="118"/>
      <c r="F249" s="118"/>
      <c r="G249" s="118"/>
      <c r="H249" s="118"/>
      <c r="I249" s="118"/>
      <c r="J249" s="118"/>
      <c r="K249" s="118"/>
      <c r="L249" s="118"/>
      <c r="M249" s="134"/>
      <c r="N249" s="134"/>
      <c r="O249" s="134"/>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row>
    <row r="250" spans="1:47" ht="13.5" customHeight="1">
      <c r="A250" s="118"/>
      <c r="B250" s="118"/>
      <c r="C250" s="118"/>
      <c r="D250" s="118"/>
      <c r="E250" s="118"/>
      <c r="F250" s="118"/>
      <c r="G250" s="118"/>
      <c r="H250" s="118"/>
      <c r="I250" s="118"/>
      <c r="J250" s="118"/>
      <c r="K250" s="118"/>
      <c r="L250" s="118"/>
      <c r="M250" s="134"/>
      <c r="N250" s="134"/>
      <c r="O250" s="134"/>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row>
    <row r="251" spans="1:47" ht="13.5" customHeight="1">
      <c r="A251" s="118"/>
      <c r="B251" s="118"/>
      <c r="C251" s="118"/>
      <c r="D251" s="118"/>
      <c r="E251" s="118"/>
      <c r="F251" s="118"/>
      <c r="G251" s="118"/>
      <c r="H251" s="118"/>
      <c r="I251" s="118"/>
      <c r="J251" s="118"/>
      <c r="K251" s="118"/>
      <c r="L251" s="118"/>
      <c r="M251" s="134"/>
      <c r="N251" s="134"/>
      <c r="O251" s="134"/>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row>
    <row r="252" spans="1:47" ht="13.5" customHeight="1">
      <c r="A252" s="118"/>
      <c r="B252" s="118"/>
      <c r="C252" s="118"/>
      <c r="D252" s="118"/>
      <c r="E252" s="118"/>
      <c r="F252" s="118"/>
      <c r="G252" s="118"/>
      <c r="H252" s="118"/>
      <c r="I252" s="118"/>
      <c r="J252" s="118"/>
      <c r="K252" s="118"/>
      <c r="L252" s="118"/>
      <c r="M252" s="134"/>
      <c r="N252" s="134"/>
      <c r="O252" s="134"/>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row>
    <row r="253" spans="1:47" ht="13.5" customHeight="1">
      <c r="A253" s="118"/>
      <c r="B253" s="118"/>
      <c r="C253" s="118"/>
      <c r="D253" s="118"/>
      <c r="E253" s="118"/>
      <c r="F253" s="118"/>
      <c r="G253" s="118"/>
      <c r="H253" s="118"/>
      <c r="I253" s="118"/>
      <c r="J253" s="118"/>
      <c r="K253" s="118"/>
      <c r="L253" s="118"/>
      <c r="M253" s="134"/>
      <c r="N253" s="134"/>
      <c r="O253" s="134"/>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row>
    <row r="254" spans="1:47" ht="13.5" customHeight="1">
      <c r="A254" s="118"/>
      <c r="B254" s="118"/>
      <c r="C254" s="118"/>
      <c r="D254" s="118"/>
      <c r="E254" s="118"/>
      <c r="F254" s="118"/>
      <c r="G254" s="118"/>
      <c r="H254" s="118"/>
      <c r="I254" s="118"/>
      <c r="J254" s="118"/>
      <c r="K254" s="118"/>
      <c r="L254" s="118"/>
      <c r="M254" s="134"/>
      <c r="N254" s="134"/>
      <c r="O254" s="134"/>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row>
    <row r="255" spans="1:47" ht="13.5" customHeight="1">
      <c r="A255" s="118"/>
      <c r="B255" s="118"/>
      <c r="C255" s="118"/>
      <c r="D255" s="118"/>
      <c r="E255" s="118"/>
      <c r="F255" s="118"/>
      <c r="G255" s="118"/>
      <c r="H255" s="118"/>
      <c r="I255" s="118"/>
      <c r="J255" s="118"/>
      <c r="K255" s="118"/>
      <c r="L255" s="118"/>
      <c r="M255" s="134"/>
      <c r="N255" s="134"/>
      <c r="O255" s="134"/>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row>
    <row r="256" spans="1:47" ht="13.5" customHeight="1">
      <c r="A256" s="118"/>
      <c r="B256" s="118"/>
      <c r="C256" s="118"/>
      <c r="D256" s="118"/>
      <c r="E256" s="118"/>
      <c r="F256" s="118"/>
      <c r="G256" s="118"/>
      <c r="H256" s="118"/>
      <c r="I256" s="118"/>
      <c r="J256" s="118"/>
      <c r="K256" s="118"/>
      <c r="L256" s="118"/>
      <c r="M256" s="134"/>
      <c r="N256" s="134"/>
      <c r="O256" s="134"/>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row>
    <row r="257" spans="1:47" ht="13.5" customHeight="1">
      <c r="A257" s="118"/>
      <c r="B257" s="118"/>
      <c r="C257" s="118"/>
      <c r="D257" s="118"/>
      <c r="E257" s="118"/>
      <c r="F257" s="118"/>
      <c r="G257" s="118"/>
      <c r="H257" s="118"/>
      <c r="I257" s="118"/>
      <c r="J257" s="118"/>
      <c r="K257" s="118"/>
      <c r="L257" s="118"/>
      <c r="M257" s="134"/>
      <c r="N257" s="134"/>
      <c r="O257" s="134"/>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row>
    <row r="258" spans="1:47" ht="13.5" customHeight="1">
      <c r="A258" s="118"/>
      <c r="B258" s="118"/>
      <c r="C258" s="118"/>
      <c r="D258" s="118"/>
      <c r="E258" s="118"/>
      <c r="F258" s="118"/>
      <c r="G258" s="118"/>
      <c r="H258" s="118"/>
      <c r="I258" s="118"/>
      <c r="J258" s="118"/>
      <c r="K258" s="118"/>
      <c r="L258" s="118"/>
      <c r="M258" s="134"/>
      <c r="N258" s="134"/>
      <c r="O258" s="134"/>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row>
    <row r="259" spans="1:47" ht="13.5" customHeight="1">
      <c r="A259" s="118"/>
      <c r="B259" s="118"/>
      <c r="C259" s="118"/>
      <c r="D259" s="118"/>
      <c r="E259" s="118"/>
      <c r="F259" s="118"/>
      <c r="G259" s="118"/>
      <c r="H259" s="118"/>
      <c r="I259" s="118"/>
      <c r="J259" s="118"/>
      <c r="K259" s="118"/>
      <c r="L259" s="118"/>
      <c r="M259" s="134"/>
      <c r="N259" s="134"/>
      <c r="O259" s="134"/>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row>
    <row r="260" spans="1:47" ht="13.5" customHeight="1">
      <c r="A260" s="118"/>
      <c r="B260" s="118"/>
      <c r="C260" s="118"/>
      <c r="D260" s="118"/>
      <c r="E260" s="118"/>
      <c r="F260" s="118"/>
      <c r="G260" s="118"/>
      <c r="H260" s="118"/>
      <c r="I260" s="118"/>
      <c r="J260" s="118"/>
      <c r="K260" s="118"/>
      <c r="L260" s="118"/>
      <c r="M260" s="134"/>
      <c r="N260" s="134"/>
      <c r="O260" s="134"/>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row>
    <row r="261" spans="1:47" ht="13.5" customHeight="1">
      <c r="A261" s="118"/>
      <c r="B261" s="118"/>
      <c r="C261" s="118"/>
      <c r="D261" s="118"/>
      <c r="E261" s="118"/>
      <c r="F261" s="118"/>
      <c r="G261" s="118"/>
      <c r="H261" s="118"/>
      <c r="I261" s="118"/>
      <c r="J261" s="118"/>
      <c r="K261" s="118"/>
      <c r="L261" s="118"/>
      <c r="M261" s="134"/>
      <c r="N261" s="134"/>
      <c r="O261" s="134"/>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row>
    <row r="262" spans="1:47" ht="13.5" customHeight="1">
      <c r="A262" s="118"/>
      <c r="B262" s="118"/>
      <c r="C262" s="118"/>
      <c r="D262" s="118"/>
      <c r="E262" s="118"/>
      <c r="F262" s="118"/>
      <c r="G262" s="118"/>
      <c r="H262" s="118"/>
      <c r="I262" s="118"/>
      <c r="J262" s="118"/>
      <c r="K262" s="118"/>
      <c r="L262" s="118"/>
      <c r="M262" s="134"/>
      <c r="N262" s="134"/>
      <c r="O262" s="134"/>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row>
    <row r="263" spans="1:47" ht="13.5" customHeight="1">
      <c r="A263" s="118"/>
      <c r="B263" s="118"/>
      <c r="C263" s="118"/>
      <c r="D263" s="118"/>
      <c r="E263" s="118"/>
      <c r="F263" s="118"/>
      <c r="G263" s="118"/>
      <c r="H263" s="118"/>
      <c r="I263" s="118"/>
      <c r="J263" s="118"/>
      <c r="K263" s="118"/>
      <c r="L263" s="118"/>
      <c r="M263" s="134"/>
      <c r="N263" s="134"/>
      <c r="O263" s="134"/>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row>
    <row r="264" spans="1:47" ht="13.5" customHeight="1">
      <c r="A264" s="118"/>
      <c r="B264" s="118"/>
      <c r="C264" s="118"/>
      <c r="D264" s="118"/>
      <c r="E264" s="118"/>
      <c r="F264" s="118"/>
      <c r="G264" s="118"/>
      <c r="H264" s="118"/>
      <c r="I264" s="118"/>
      <c r="J264" s="118"/>
      <c r="K264" s="118"/>
      <c r="L264" s="118"/>
      <c r="M264" s="134"/>
      <c r="N264" s="134"/>
      <c r="O264" s="134"/>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row>
    <row r="265" spans="1:47" ht="13.5" customHeight="1">
      <c r="A265" s="118"/>
      <c r="B265" s="118"/>
      <c r="C265" s="118"/>
      <c r="D265" s="118"/>
      <c r="E265" s="118"/>
      <c r="F265" s="118"/>
      <c r="G265" s="118"/>
      <c r="H265" s="118"/>
      <c r="I265" s="118"/>
      <c r="J265" s="118"/>
      <c r="K265" s="118"/>
      <c r="L265" s="118"/>
      <c r="M265" s="134"/>
      <c r="N265" s="134"/>
      <c r="O265" s="134"/>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row>
    <row r="266" spans="1:47" ht="13.5" customHeight="1">
      <c r="A266" s="118"/>
      <c r="B266" s="118"/>
      <c r="C266" s="118"/>
      <c r="D266" s="118"/>
      <c r="E266" s="118"/>
      <c r="F266" s="118"/>
      <c r="G266" s="118"/>
      <c r="H266" s="118"/>
      <c r="I266" s="118"/>
      <c r="J266" s="118"/>
      <c r="K266" s="118"/>
      <c r="L266" s="118"/>
      <c r="M266" s="134"/>
      <c r="N266" s="134"/>
      <c r="O266" s="134"/>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row>
    <row r="267" spans="1:47" ht="13.5" customHeight="1">
      <c r="A267" s="118"/>
      <c r="B267" s="118"/>
      <c r="C267" s="118"/>
      <c r="D267" s="118"/>
      <c r="E267" s="118"/>
      <c r="F267" s="118"/>
      <c r="G267" s="118"/>
      <c r="H267" s="118"/>
      <c r="I267" s="118"/>
      <c r="J267" s="118"/>
      <c r="K267" s="118"/>
      <c r="L267" s="118"/>
      <c r="M267" s="134"/>
      <c r="N267" s="134"/>
      <c r="O267" s="134"/>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row>
    <row r="268" spans="1:47" ht="13.5" customHeight="1">
      <c r="A268" s="118"/>
      <c r="B268" s="118"/>
      <c r="C268" s="118"/>
      <c r="D268" s="118"/>
      <c r="E268" s="118"/>
      <c r="F268" s="118"/>
      <c r="G268" s="118"/>
      <c r="H268" s="118"/>
      <c r="I268" s="118"/>
      <c r="J268" s="118"/>
      <c r="K268" s="118"/>
      <c r="L268" s="118"/>
      <c r="M268" s="134"/>
      <c r="N268" s="134"/>
      <c r="O268" s="134"/>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row>
    <row r="269" spans="1:47" ht="13.5" customHeight="1">
      <c r="A269" s="118"/>
      <c r="B269" s="118"/>
      <c r="C269" s="118"/>
      <c r="D269" s="118"/>
      <c r="E269" s="118"/>
      <c r="F269" s="118"/>
      <c r="G269" s="118"/>
      <c r="H269" s="118"/>
      <c r="I269" s="118"/>
      <c r="J269" s="118"/>
      <c r="K269" s="118"/>
      <c r="L269" s="118"/>
      <c r="M269" s="134"/>
      <c r="N269" s="134"/>
      <c r="O269" s="134"/>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row>
    <row r="270" spans="1:47" ht="13.5" customHeight="1">
      <c r="A270" s="118"/>
      <c r="B270" s="118"/>
      <c r="C270" s="118"/>
      <c r="D270" s="118"/>
      <c r="E270" s="118"/>
      <c r="F270" s="118"/>
      <c r="G270" s="118"/>
      <c r="H270" s="118"/>
      <c r="I270" s="118"/>
      <c r="J270" s="118"/>
      <c r="K270" s="118"/>
      <c r="L270" s="118"/>
      <c r="M270" s="134"/>
      <c r="N270" s="134"/>
      <c r="O270" s="134"/>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row>
    <row r="271" spans="1:47" ht="13.5" customHeight="1">
      <c r="A271" s="118"/>
      <c r="B271" s="118"/>
      <c r="C271" s="118"/>
      <c r="D271" s="118"/>
      <c r="E271" s="118"/>
      <c r="F271" s="118"/>
      <c r="G271" s="118"/>
      <c r="H271" s="118"/>
      <c r="I271" s="118"/>
      <c r="J271" s="118"/>
      <c r="K271" s="118"/>
      <c r="L271" s="118"/>
      <c r="M271" s="134"/>
      <c r="N271" s="134"/>
      <c r="O271" s="134"/>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row>
    <row r="272" spans="1:47" ht="13.5" customHeight="1">
      <c r="A272" s="118"/>
      <c r="B272" s="118"/>
      <c r="C272" s="118"/>
      <c r="D272" s="118"/>
      <c r="E272" s="118"/>
      <c r="F272" s="118"/>
      <c r="G272" s="118"/>
      <c r="H272" s="118"/>
      <c r="I272" s="118"/>
      <c r="J272" s="118"/>
      <c r="K272" s="118"/>
      <c r="L272" s="118"/>
      <c r="M272" s="134"/>
      <c r="N272" s="134"/>
      <c r="O272" s="134"/>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row>
    <row r="273" spans="1:47" ht="13.5" customHeight="1">
      <c r="A273" s="118"/>
      <c r="B273" s="118"/>
      <c r="C273" s="118"/>
      <c r="D273" s="118"/>
      <c r="E273" s="118"/>
      <c r="F273" s="118"/>
      <c r="G273" s="118"/>
      <c r="H273" s="118"/>
      <c r="I273" s="118"/>
      <c r="J273" s="118"/>
      <c r="K273" s="118"/>
      <c r="L273" s="118"/>
      <c r="M273" s="134"/>
      <c r="N273" s="134"/>
      <c r="O273" s="134"/>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row>
    <row r="274" spans="1:47" ht="13.5" customHeight="1">
      <c r="A274" s="118"/>
      <c r="B274" s="118"/>
      <c r="C274" s="118"/>
      <c r="D274" s="118"/>
      <c r="E274" s="118"/>
      <c r="F274" s="118"/>
      <c r="G274" s="118"/>
      <c r="H274" s="118"/>
      <c r="I274" s="118"/>
      <c r="J274" s="118"/>
      <c r="K274" s="118"/>
      <c r="L274" s="118"/>
      <c r="M274" s="134"/>
      <c r="N274" s="134"/>
      <c r="O274" s="134"/>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row>
    <row r="275" spans="1:47" ht="13.5" customHeight="1">
      <c r="A275" s="118"/>
      <c r="B275" s="118"/>
      <c r="C275" s="118"/>
      <c r="D275" s="118"/>
      <c r="E275" s="118"/>
      <c r="F275" s="118"/>
      <c r="G275" s="118"/>
      <c r="H275" s="118"/>
      <c r="I275" s="118"/>
      <c r="J275" s="118"/>
      <c r="K275" s="118"/>
      <c r="L275" s="118"/>
      <c r="M275" s="134"/>
      <c r="N275" s="134"/>
      <c r="O275" s="134"/>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row>
    <row r="276" spans="1:47" ht="13.5" customHeight="1">
      <c r="A276" s="118"/>
      <c r="B276" s="118"/>
      <c r="C276" s="118"/>
      <c r="D276" s="118"/>
      <c r="E276" s="118"/>
      <c r="F276" s="118"/>
      <c r="G276" s="118"/>
      <c r="H276" s="118"/>
      <c r="I276" s="118"/>
      <c r="J276" s="118"/>
      <c r="K276" s="118"/>
      <c r="L276" s="118"/>
      <c r="M276" s="134"/>
      <c r="N276" s="134"/>
      <c r="O276" s="134"/>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row>
    <row r="277" spans="1:47" ht="13.5" customHeight="1">
      <c r="A277" s="118"/>
      <c r="B277" s="118"/>
      <c r="C277" s="118"/>
      <c r="D277" s="118"/>
      <c r="E277" s="118"/>
      <c r="F277" s="118"/>
      <c r="G277" s="118"/>
      <c r="H277" s="118"/>
      <c r="I277" s="118"/>
      <c r="J277" s="118"/>
      <c r="K277" s="118"/>
      <c r="L277" s="118"/>
      <c r="M277" s="134"/>
      <c r="N277" s="134"/>
      <c r="O277" s="134"/>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row>
    <row r="278" spans="1:47" ht="13.5" customHeight="1">
      <c r="A278" s="118"/>
      <c r="B278" s="118"/>
      <c r="C278" s="118"/>
      <c r="D278" s="118"/>
      <c r="E278" s="118"/>
      <c r="F278" s="118"/>
      <c r="G278" s="118"/>
      <c r="H278" s="118"/>
      <c r="I278" s="118"/>
      <c r="J278" s="118"/>
      <c r="K278" s="118"/>
      <c r="L278" s="118"/>
      <c r="M278" s="134"/>
      <c r="N278" s="134"/>
      <c r="O278" s="134"/>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row>
    <row r="279" spans="1:47" ht="13.5" customHeight="1">
      <c r="A279" s="118"/>
      <c r="B279" s="118"/>
      <c r="C279" s="118"/>
      <c r="D279" s="118"/>
      <c r="E279" s="118"/>
      <c r="F279" s="118"/>
      <c r="G279" s="118"/>
      <c r="H279" s="118"/>
      <c r="I279" s="118"/>
      <c r="J279" s="118"/>
      <c r="K279" s="118"/>
      <c r="L279" s="118"/>
      <c r="M279" s="134"/>
      <c r="N279" s="134"/>
      <c r="O279" s="134"/>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row>
    <row r="280" spans="1:47" ht="13.5" customHeight="1">
      <c r="A280" s="118"/>
      <c r="B280" s="118"/>
      <c r="C280" s="118"/>
      <c r="D280" s="118"/>
      <c r="E280" s="118"/>
      <c r="F280" s="118"/>
      <c r="G280" s="118"/>
      <c r="H280" s="118"/>
      <c r="I280" s="118"/>
      <c r="J280" s="118"/>
      <c r="K280" s="118"/>
      <c r="L280" s="118"/>
      <c r="M280" s="134"/>
      <c r="N280" s="134"/>
      <c r="O280" s="134"/>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row>
    <row r="281" spans="1:47" ht="13.5" customHeight="1">
      <c r="A281" s="118"/>
      <c r="B281" s="118"/>
      <c r="C281" s="118"/>
      <c r="D281" s="118"/>
      <c r="E281" s="118"/>
      <c r="F281" s="118"/>
      <c r="G281" s="118"/>
      <c r="H281" s="118"/>
      <c r="I281" s="118"/>
      <c r="J281" s="118"/>
      <c r="K281" s="118"/>
      <c r="L281" s="118"/>
      <c r="M281" s="134"/>
      <c r="N281" s="134"/>
      <c r="O281" s="134"/>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row>
    <row r="282" spans="1:47" ht="13.5" customHeight="1">
      <c r="A282" s="118"/>
      <c r="B282" s="118"/>
      <c r="C282" s="118"/>
      <c r="D282" s="118"/>
      <c r="E282" s="118"/>
      <c r="F282" s="118"/>
      <c r="G282" s="118"/>
      <c r="H282" s="118"/>
      <c r="I282" s="118"/>
      <c r="J282" s="118"/>
      <c r="K282" s="118"/>
      <c r="L282" s="118"/>
      <c r="M282" s="134"/>
      <c r="N282" s="134"/>
      <c r="O282" s="134"/>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row>
    <row r="283" spans="1:47" ht="13.5" customHeight="1">
      <c r="A283" s="118"/>
      <c r="B283" s="118"/>
      <c r="C283" s="118"/>
      <c r="D283" s="118"/>
      <c r="E283" s="118"/>
      <c r="F283" s="118"/>
      <c r="G283" s="118"/>
      <c r="H283" s="118"/>
      <c r="I283" s="118"/>
      <c r="J283" s="118"/>
      <c r="K283" s="118"/>
      <c r="L283" s="118"/>
      <c r="M283" s="134"/>
      <c r="N283" s="134"/>
      <c r="O283" s="134"/>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row>
    <row r="284" spans="1:47" ht="13.5" customHeight="1">
      <c r="A284" s="118"/>
      <c r="B284" s="118"/>
      <c r="C284" s="118"/>
      <c r="D284" s="118"/>
      <c r="E284" s="118"/>
      <c r="F284" s="118"/>
      <c r="G284" s="118"/>
      <c r="H284" s="118"/>
      <c r="I284" s="118"/>
      <c r="J284" s="118"/>
      <c r="K284" s="118"/>
      <c r="L284" s="118"/>
      <c r="M284" s="134"/>
      <c r="N284" s="134"/>
      <c r="O284" s="134"/>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row>
    <row r="285" spans="1:47" ht="13.5" customHeight="1">
      <c r="A285" s="118"/>
      <c r="B285" s="118"/>
      <c r="C285" s="118"/>
      <c r="D285" s="118"/>
      <c r="E285" s="118"/>
      <c r="F285" s="118"/>
      <c r="G285" s="118"/>
      <c r="H285" s="118"/>
      <c r="I285" s="118"/>
      <c r="J285" s="118"/>
      <c r="K285" s="118"/>
      <c r="L285" s="118"/>
      <c r="M285" s="134"/>
      <c r="N285" s="134"/>
      <c r="O285" s="134"/>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row>
    <row r="286" spans="1:47" ht="13.5" customHeight="1">
      <c r="A286" s="118"/>
      <c r="B286" s="118"/>
      <c r="C286" s="118"/>
      <c r="D286" s="118"/>
      <c r="E286" s="118"/>
      <c r="F286" s="118"/>
      <c r="G286" s="118"/>
      <c r="H286" s="118"/>
      <c r="I286" s="118"/>
      <c r="J286" s="118"/>
      <c r="K286" s="118"/>
      <c r="L286" s="118"/>
      <c r="M286" s="134"/>
      <c r="N286" s="134"/>
      <c r="O286" s="134"/>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row>
    <row r="287" spans="1:47" ht="13.5" customHeight="1">
      <c r="A287" s="118"/>
      <c r="B287" s="118"/>
      <c r="C287" s="118"/>
      <c r="D287" s="118"/>
      <c r="E287" s="118"/>
      <c r="F287" s="118"/>
      <c r="G287" s="118"/>
      <c r="H287" s="118"/>
      <c r="I287" s="118"/>
      <c r="J287" s="118"/>
      <c r="K287" s="118"/>
      <c r="L287" s="118"/>
      <c r="M287" s="134"/>
      <c r="N287" s="134"/>
      <c r="O287" s="134"/>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row>
    <row r="288" spans="1:47" ht="13.5" customHeight="1">
      <c r="A288" s="118"/>
      <c r="B288" s="118"/>
      <c r="C288" s="118"/>
      <c r="D288" s="118"/>
      <c r="E288" s="118"/>
      <c r="F288" s="118"/>
      <c r="G288" s="118"/>
      <c r="H288" s="118"/>
      <c r="I288" s="118"/>
      <c r="J288" s="118"/>
      <c r="K288" s="118"/>
      <c r="L288" s="118"/>
      <c r="M288" s="134"/>
      <c r="N288" s="134"/>
      <c r="O288" s="134"/>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row>
    <row r="289" spans="1:47" ht="13.5" customHeight="1">
      <c r="A289" s="118"/>
      <c r="B289" s="118"/>
      <c r="C289" s="118"/>
      <c r="D289" s="118"/>
      <c r="E289" s="118"/>
      <c r="F289" s="118"/>
      <c r="G289" s="118"/>
      <c r="H289" s="118"/>
      <c r="I289" s="118"/>
      <c r="J289" s="118"/>
      <c r="K289" s="118"/>
      <c r="L289" s="118"/>
      <c r="M289" s="134"/>
      <c r="N289" s="134"/>
      <c r="O289" s="134"/>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row>
    <row r="290" spans="1:47" ht="13.5" customHeight="1">
      <c r="A290" s="118"/>
      <c r="B290" s="118"/>
      <c r="C290" s="118"/>
      <c r="D290" s="118"/>
      <c r="E290" s="118"/>
      <c r="F290" s="118"/>
      <c r="G290" s="118"/>
      <c r="H290" s="118"/>
      <c r="I290" s="118"/>
      <c r="J290" s="118"/>
      <c r="K290" s="118"/>
      <c r="L290" s="118"/>
      <c r="M290" s="134"/>
      <c r="N290" s="134"/>
      <c r="O290" s="134"/>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row>
    <row r="291" spans="1:47" ht="13.5" customHeight="1">
      <c r="A291" s="118"/>
      <c r="B291" s="118"/>
      <c r="C291" s="118"/>
      <c r="D291" s="118"/>
      <c r="E291" s="118"/>
      <c r="F291" s="118"/>
      <c r="G291" s="118"/>
      <c r="H291" s="118"/>
      <c r="I291" s="118"/>
      <c r="J291" s="118"/>
      <c r="K291" s="118"/>
      <c r="L291" s="118"/>
      <c r="M291" s="134"/>
      <c r="N291" s="134"/>
      <c r="O291" s="134"/>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row>
    <row r="292" spans="1:47" ht="13.5" customHeight="1">
      <c r="A292" s="118"/>
      <c r="B292" s="118"/>
      <c r="C292" s="118"/>
      <c r="D292" s="118"/>
      <c r="E292" s="118"/>
      <c r="F292" s="118"/>
      <c r="G292" s="118"/>
      <c r="H292" s="118"/>
      <c r="I292" s="118"/>
      <c r="J292" s="118"/>
      <c r="K292" s="118"/>
      <c r="L292" s="118"/>
      <c r="M292" s="134"/>
      <c r="N292" s="134"/>
      <c r="O292" s="134"/>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row>
    <row r="293" spans="1:47" ht="13.5" customHeight="1">
      <c r="A293" s="118"/>
      <c r="B293" s="118"/>
      <c r="C293" s="118"/>
      <c r="D293" s="118"/>
      <c r="E293" s="118"/>
      <c r="F293" s="118"/>
      <c r="G293" s="118"/>
      <c r="H293" s="118"/>
      <c r="I293" s="118"/>
      <c r="J293" s="118"/>
      <c r="K293" s="118"/>
      <c r="L293" s="118"/>
      <c r="M293" s="134"/>
      <c r="N293" s="134"/>
      <c r="O293" s="134"/>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row>
    <row r="294" spans="1:47" ht="13.5" customHeight="1">
      <c r="A294" s="118"/>
      <c r="B294" s="118"/>
      <c r="C294" s="118"/>
      <c r="D294" s="118"/>
      <c r="E294" s="118"/>
      <c r="F294" s="118"/>
      <c r="G294" s="118"/>
      <c r="H294" s="118"/>
      <c r="I294" s="118"/>
      <c r="J294" s="118"/>
      <c r="K294" s="118"/>
      <c r="L294" s="118"/>
      <c r="M294" s="134"/>
      <c r="N294" s="134"/>
      <c r="O294" s="134"/>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row>
    <row r="295" spans="1:47" ht="13.5" customHeight="1">
      <c r="A295" s="118"/>
      <c r="B295" s="118"/>
      <c r="C295" s="118"/>
      <c r="D295" s="118"/>
      <c r="E295" s="118"/>
      <c r="F295" s="118"/>
      <c r="G295" s="118"/>
      <c r="H295" s="118"/>
      <c r="I295" s="118"/>
      <c r="J295" s="118"/>
      <c r="K295" s="118"/>
      <c r="L295" s="118"/>
      <c r="M295" s="134"/>
      <c r="N295" s="134"/>
      <c r="O295" s="134"/>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row>
    <row r="296" spans="1:47" ht="13.5" customHeight="1">
      <c r="A296" s="118"/>
      <c r="B296" s="118"/>
      <c r="C296" s="118"/>
      <c r="D296" s="118"/>
      <c r="E296" s="118"/>
      <c r="F296" s="118"/>
      <c r="G296" s="118"/>
      <c r="H296" s="118"/>
      <c r="I296" s="118"/>
      <c r="J296" s="118"/>
      <c r="K296" s="118"/>
      <c r="L296" s="118"/>
      <c r="M296" s="134"/>
      <c r="N296" s="134"/>
      <c r="O296" s="134"/>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row>
    <row r="297" spans="1:47" ht="13.5" customHeight="1">
      <c r="A297" s="118"/>
      <c r="B297" s="118"/>
      <c r="C297" s="118"/>
      <c r="D297" s="118"/>
      <c r="E297" s="118"/>
      <c r="F297" s="118"/>
      <c r="G297" s="118"/>
      <c r="H297" s="118"/>
      <c r="I297" s="118"/>
      <c r="J297" s="118"/>
      <c r="K297" s="118"/>
      <c r="L297" s="118"/>
      <c r="M297" s="134"/>
      <c r="N297" s="134"/>
      <c r="O297" s="134"/>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row>
    <row r="298" spans="1:47" ht="13.5" customHeight="1">
      <c r="A298" s="118"/>
      <c r="B298" s="118"/>
      <c r="C298" s="118"/>
      <c r="D298" s="118"/>
      <c r="E298" s="118"/>
      <c r="F298" s="118"/>
      <c r="G298" s="118"/>
      <c r="H298" s="118"/>
      <c r="I298" s="118"/>
      <c r="J298" s="118"/>
      <c r="K298" s="118"/>
      <c r="L298" s="118"/>
      <c r="M298" s="134"/>
      <c r="N298" s="134"/>
      <c r="O298" s="134"/>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row>
    <row r="299" spans="1:47" ht="13.5" customHeight="1">
      <c r="A299" s="118"/>
      <c r="B299" s="118"/>
      <c r="C299" s="118"/>
      <c r="D299" s="118"/>
      <c r="E299" s="118"/>
      <c r="F299" s="118"/>
      <c r="G299" s="118"/>
      <c r="H299" s="118"/>
      <c r="I299" s="118"/>
      <c r="J299" s="118"/>
      <c r="K299" s="118"/>
      <c r="L299" s="118"/>
      <c r="M299" s="134"/>
      <c r="N299" s="134"/>
      <c r="O299" s="134"/>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row>
    <row r="300" spans="1:47" ht="13.5" customHeight="1">
      <c r="A300" s="118"/>
      <c r="B300" s="118"/>
      <c r="C300" s="118"/>
      <c r="D300" s="118"/>
      <c r="E300" s="118"/>
      <c r="F300" s="118"/>
      <c r="G300" s="118"/>
      <c r="H300" s="118"/>
      <c r="I300" s="118"/>
      <c r="J300" s="118"/>
      <c r="K300" s="118"/>
      <c r="L300" s="118"/>
      <c r="M300" s="134"/>
      <c r="N300" s="134"/>
      <c r="O300" s="134"/>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row>
    <row r="301" spans="1:47" ht="13.5" customHeight="1">
      <c r="A301" s="118"/>
      <c r="B301" s="118"/>
      <c r="C301" s="118"/>
      <c r="D301" s="118"/>
      <c r="E301" s="118"/>
      <c r="F301" s="118"/>
      <c r="G301" s="118"/>
      <c r="H301" s="118"/>
      <c r="I301" s="118"/>
      <c r="J301" s="118"/>
      <c r="K301" s="118"/>
      <c r="L301" s="118"/>
      <c r="M301" s="134"/>
      <c r="N301" s="134"/>
      <c r="O301" s="134"/>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row>
    <row r="302" spans="1:47" ht="13.5" customHeight="1">
      <c r="A302" s="118"/>
      <c r="B302" s="118"/>
      <c r="C302" s="118"/>
      <c r="D302" s="118"/>
      <c r="E302" s="118"/>
      <c r="F302" s="118"/>
      <c r="G302" s="118"/>
      <c r="H302" s="118"/>
      <c r="I302" s="118"/>
      <c r="J302" s="118"/>
      <c r="K302" s="118"/>
      <c r="L302" s="118"/>
      <c r="M302" s="134"/>
      <c r="N302" s="134"/>
      <c r="O302" s="134"/>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row>
    <row r="303" spans="1:47" ht="13.5" customHeight="1">
      <c r="A303" s="118"/>
      <c r="B303" s="118"/>
      <c r="C303" s="118"/>
      <c r="D303" s="118"/>
      <c r="E303" s="118"/>
      <c r="F303" s="118"/>
      <c r="G303" s="118"/>
      <c r="H303" s="118"/>
      <c r="I303" s="118"/>
      <c r="J303" s="118"/>
      <c r="K303" s="118"/>
      <c r="L303" s="118"/>
      <c r="M303" s="134"/>
      <c r="N303" s="134"/>
      <c r="O303" s="134"/>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row>
    <row r="304" spans="1:47" ht="13.5" customHeight="1">
      <c r="A304" s="118"/>
      <c r="B304" s="118"/>
      <c r="C304" s="118"/>
      <c r="D304" s="118"/>
      <c r="E304" s="118"/>
      <c r="F304" s="118"/>
      <c r="G304" s="118"/>
      <c r="H304" s="118"/>
      <c r="I304" s="118"/>
      <c r="J304" s="118"/>
      <c r="K304" s="118"/>
      <c r="L304" s="118"/>
      <c r="M304" s="134"/>
      <c r="N304" s="134"/>
      <c r="O304" s="134"/>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row>
    <row r="305" spans="1:47" ht="13.5" customHeight="1">
      <c r="A305" s="118"/>
      <c r="B305" s="118"/>
      <c r="C305" s="118"/>
      <c r="D305" s="118"/>
      <c r="E305" s="118"/>
      <c r="F305" s="118"/>
      <c r="G305" s="118"/>
      <c r="H305" s="118"/>
      <c r="I305" s="118"/>
      <c r="J305" s="118"/>
      <c r="K305" s="118"/>
      <c r="L305" s="118"/>
      <c r="M305" s="134"/>
      <c r="N305" s="134"/>
      <c r="O305" s="134"/>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row>
    <row r="306" spans="1:47" ht="13.5" customHeight="1">
      <c r="A306" s="118"/>
      <c r="B306" s="118"/>
      <c r="C306" s="118"/>
      <c r="D306" s="118"/>
      <c r="E306" s="118"/>
      <c r="F306" s="118"/>
      <c r="G306" s="118"/>
      <c r="H306" s="118"/>
      <c r="I306" s="118"/>
      <c r="J306" s="118"/>
      <c r="K306" s="118"/>
      <c r="L306" s="118"/>
      <c r="M306" s="134"/>
      <c r="N306" s="134"/>
      <c r="O306" s="134"/>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row>
    <row r="307" spans="1:47" ht="13.5" customHeight="1">
      <c r="A307" s="118"/>
      <c r="B307" s="118"/>
      <c r="C307" s="118"/>
      <c r="D307" s="118"/>
      <c r="E307" s="118"/>
      <c r="F307" s="118"/>
      <c r="G307" s="118"/>
      <c r="H307" s="118"/>
      <c r="I307" s="118"/>
      <c r="J307" s="118"/>
      <c r="K307" s="118"/>
      <c r="L307" s="118"/>
      <c r="M307" s="134"/>
      <c r="N307" s="134"/>
      <c r="O307" s="134"/>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row>
    <row r="308" spans="1:47" ht="13.5" customHeight="1">
      <c r="A308" s="118"/>
      <c r="B308" s="118"/>
      <c r="C308" s="118"/>
      <c r="D308" s="118"/>
      <c r="E308" s="118"/>
      <c r="F308" s="118"/>
      <c r="G308" s="118"/>
      <c r="H308" s="118"/>
      <c r="I308" s="118"/>
      <c r="J308" s="118"/>
      <c r="K308" s="118"/>
      <c r="L308" s="118"/>
      <c r="M308" s="134"/>
      <c r="N308" s="134"/>
      <c r="O308" s="134"/>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row>
    <row r="309" spans="1:47" ht="13.5" customHeight="1">
      <c r="A309" s="118"/>
      <c r="B309" s="118"/>
      <c r="C309" s="118"/>
      <c r="D309" s="118"/>
      <c r="E309" s="118"/>
      <c r="F309" s="118"/>
      <c r="G309" s="118"/>
      <c r="H309" s="118"/>
      <c r="I309" s="118"/>
      <c r="J309" s="118"/>
      <c r="K309" s="118"/>
      <c r="L309" s="118"/>
      <c r="M309" s="134"/>
      <c r="N309" s="134"/>
      <c r="O309" s="134"/>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row>
    <row r="310" spans="1:47" ht="13.5" customHeight="1">
      <c r="A310" s="118"/>
      <c r="B310" s="118"/>
      <c r="C310" s="118"/>
      <c r="D310" s="118"/>
      <c r="E310" s="118"/>
      <c r="F310" s="118"/>
      <c r="G310" s="118"/>
      <c r="H310" s="118"/>
      <c r="I310" s="118"/>
      <c r="J310" s="118"/>
      <c r="K310" s="118"/>
      <c r="L310" s="118"/>
      <c r="M310" s="134"/>
      <c r="N310" s="134"/>
      <c r="O310" s="134"/>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row>
    <row r="311" spans="1:47" ht="13.5" customHeight="1">
      <c r="A311" s="118"/>
      <c r="B311" s="118"/>
      <c r="C311" s="118"/>
      <c r="D311" s="118"/>
      <c r="E311" s="118"/>
      <c r="F311" s="118"/>
      <c r="G311" s="118"/>
      <c r="H311" s="118"/>
      <c r="I311" s="118"/>
      <c r="J311" s="118"/>
      <c r="K311" s="118"/>
      <c r="L311" s="118"/>
      <c r="M311" s="134"/>
      <c r="N311" s="134"/>
      <c r="O311" s="134"/>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row>
    <row r="312" spans="1:47" ht="13.5" customHeight="1">
      <c r="A312" s="118"/>
      <c r="B312" s="118"/>
      <c r="C312" s="118"/>
      <c r="D312" s="118"/>
      <c r="E312" s="118"/>
      <c r="F312" s="118"/>
      <c r="G312" s="118"/>
      <c r="H312" s="118"/>
      <c r="I312" s="118"/>
      <c r="J312" s="118"/>
      <c r="K312" s="118"/>
      <c r="L312" s="118"/>
      <c r="M312" s="134"/>
      <c r="N312" s="134"/>
      <c r="O312" s="134"/>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row>
    <row r="313" spans="1:47" ht="13.5" customHeight="1">
      <c r="A313" s="118"/>
      <c r="B313" s="118"/>
      <c r="C313" s="118"/>
      <c r="D313" s="118"/>
      <c r="E313" s="118"/>
      <c r="F313" s="118"/>
      <c r="G313" s="118"/>
      <c r="H313" s="118"/>
      <c r="I313" s="118"/>
      <c r="J313" s="118"/>
      <c r="K313" s="118"/>
      <c r="L313" s="118"/>
      <c r="M313" s="134"/>
      <c r="N313" s="134"/>
      <c r="O313" s="134"/>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row>
    <row r="314" spans="1:47" ht="13.5" customHeight="1">
      <c r="A314" s="118"/>
      <c r="B314" s="118"/>
      <c r="C314" s="118"/>
      <c r="D314" s="118"/>
      <c r="E314" s="118"/>
      <c r="F314" s="118"/>
      <c r="G314" s="118"/>
      <c r="H314" s="118"/>
      <c r="I314" s="118"/>
      <c r="J314" s="118"/>
      <c r="K314" s="118"/>
      <c r="L314" s="118"/>
      <c r="M314" s="134"/>
      <c r="N314" s="134"/>
      <c r="O314" s="134"/>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row>
    <row r="315" spans="1:47" ht="13.5" customHeight="1">
      <c r="A315" s="118"/>
      <c r="B315" s="118"/>
      <c r="C315" s="118"/>
      <c r="D315" s="118"/>
      <c r="E315" s="118"/>
      <c r="F315" s="118"/>
      <c r="G315" s="118"/>
      <c r="H315" s="118"/>
      <c r="I315" s="118"/>
      <c r="J315" s="118"/>
      <c r="K315" s="118"/>
      <c r="L315" s="118"/>
      <c r="M315" s="134"/>
      <c r="N315" s="134"/>
      <c r="O315" s="134"/>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row>
    <row r="316" spans="1:47" ht="13.5" customHeight="1">
      <c r="A316" s="118"/>
      <c r="B316" s="118"/>
      <c r="C316" s="118"/>
      <c r="D316" s="118"/>
      <c r="E316" s="118"/>
      <c r="F316" s="118"/>
      <c r="G316" s="118"/>
      <c r="H316" s="118"/>
      <c r="I316" s="118"/>
      <c r="J316" s="118"/>
      <c r="K316" s="118"/>
      <c r="L316" s="118"/>
      <c r="M316" s="134"/>
      <c r="N316" s="134"/>
      <c r="O316" s="134"/>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row>
    <row r="317" spans="1:47" ht="13.5" customHeight="1">
      <c r="A317" s="118"/>
      <c r="B317" s="118"/>
      <c r="C317" s="118"/>
      <c r="D317" s="118"/>
      <c r="E317" s="118"/>
      <c r="F317" s="118"/>
      <c r="G317" s="118"/>
      <c r="H317" s="118"/>
      <c r="I317" s="118"/>
      <c r="J317" s="118"/>
      <c r="K317" s="118"/>
      <c r="L317" s="118"/>
      <c r="M317" s="134"/>
      <c r="N317" s="134"/>
      <c r="O317" s="134"/>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row>
    <row r="318" spans="1:47" ht="13.5" customHeight="1">
      <c r="A318" s="118"/>
      <c r="B318" s="118"/>
      <c r="C318" s="118"/>
      <c r="D318" s="118"/>
      <c r="E318" s="118"/>
      <c r="F318" s="118"/>
      <c r="G318" s="118"/>
      <c r="H318" s="118"/>
      <c r="I318" s="118"/>
      <c r="J318" s="118"/>
      <c r="K318" s="118"/>
      <c r="L318" s="118"/>
      <c r="M318" s="134"/>
      <c r="N318" s="134"/>
      <c r="O318" s="134"/>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row>
    <row r="319" spans="1:47" ht="13.5" customHeight="1">
      <c r="A319" s="118"/>
      <c r="B319" s="118"/>
      <c r="C319" s="118"/>
      <c r="D319" s="118"/>
      <c r="E319" s="118"/>
      <c r="F319" s="118"/>
      <c r="G319" s="118"/>
      <c r="H319" s="118"/>
      <c r="I319" s="118"/>
      <c r="J319" s="118"/>
      <c r="K319" s="118"/>
      <c r="L319" s="118"/>
      <c r="M319" s="134"/>
      <c r="N319" s="134"/>
      <c r="O319" s="134"/>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row>
    <row r="320" spans="1:47" ht="13.5" customHeight="1">
      <c r="A320" s="118"/>
      <c r="B320" s="118"/>
      <c r="C320" s="118"/>
      <c r="D320" s="118"/>
      <c r="E320" s="118"/>
      <c r="F320" s="118"/>
      <c r="G320" s="118"/>
      <c r="H320" s="118"/>
      <c r="I320" s="118"/>
      <c r="J320" s="118"/>
      <c r="K320" s="118"/>
      <c r="L320" s="118"/>
      <c r="M320" s="134"/>
      <c r="N320" s="134"/>
      <c r="O320" s="134"/>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row>
    <row r="321" spans="1:47" ht="13.5" customHeight="1">
      <c r="A321" s="118"/>
      <c r="B321" s="118"/>
      <c r="C321" s="118"/>
      <c r="D321" s="118"/>
      <c r="E321" s="118"/>
      <c r="F321" s="118"/>
      <c r="G321" s="118"/>
      <c r="H321" s="118"/>
      <c r="I321" s="118"/>
      <c r="J321" s="118"/>
      <c r="K321" s="118"/>
      <c r="L321" s="118"/>
      <c r="M321" s="134"/>
      <c r="N321" s="134"/>
      <c r="O321" s="134"/>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row>
    <row r="322" spans="1:47" ht="13.5" customHeight="1">
      <c r="A322" s="118"/>
      <c r="B322" s="118"/>
      <c r="C322" s="118"/>
      <c r="D322" s="118"/>
      <c r="E322" s="118"/>
      <c r="F322" s="118"/>
      <c r="G322" s="118"/>
      <c r="H322" s="118"/>
      <c r="I322" s="118"/>
      <c r="J322" s="118"/>
      <c r="K322" s="118"/>
      <c r="L322" s="118"/>
      <c r="M322" s="134"/>
      <c r="N322" s="134"/>
      <c r="O322" s="134"/>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row>
    <row r="323" spans="1:47" ht="13.5" customHeight="1">
      <c r="A323" s="118"/>
      <c r="B323" s="118"/>
      <c r="C323" s="118"/>
      <c r="D323" s="118"/>
      <c r="E323" s="118"/>
      <c r="F323" s="118"/>
      <c r="G323" s="118"/>
      <c r="H323" s="118"/>
      <c r="I323" s="118"/>
      <c r="J323" s="118"/>
      <c r="K323" s="118"/>
      <c r="L323" s="118"/>
      <c r="M323" s="134"/>
      <c r="N323" s="134"/>
      <c r="O323" s="134"/>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row>
    <row r="324" spans="1:47" ht="13.5" customHeight="1">
      <c r="A324" s="118"/>
      <c r="B324" s="118"/>
      <c r="C324" s="118"/>
      <c r="D324" s="118"/>
      <c r="E324" s="118"/>
      <c r="F324" s="118"/>
      <c r="G324" s="118"/>
      <c r="H324" s="118"/>
      <c r="I324" s="118"/>
      <c r="J324" s="118"/>
      <c r="K324" s="118"/>
      <c r="L324" s="118"/>
      <c r="M324" s="134"/>
      <c r="N324" s="134"/>
      <c r="O324" s="134"/>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row>
    <row r="325" spans="1:47" ht="13.5" customHeight="1">
      <c r="A325" s="118"/>
      <c r="B325" s="118"/>
      <c r="C325" s="118"/>
      <c r="D325" s="118"/>
      <c r="E325" s="118"/>
      <c r="F325" s="118"/>
      <c r="G325" s="118"/>
      <c r="H325" s="118"/>
      <c r="I325" s="118"/>
      <c r="J325" s="118"/>
      <c r="K325" s="118"/>
      <c r="L325" s="118"/>
      <c r="M325" s="134"/>
      <c r="N325" s="134"/>
      <c r="O325" s="134"/>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row>
    <row r="326" spans="1:47" ht="13.5" customHeight="1">
      <c r="A326" s="118"/>
      <c r="B326" s="118"/>
      <c r="C326" s="118"/>
      <c r="D326" s="118"/>
      <c r="E326" s="118"/>
      <c r="F326" s="118"/>
      <c r="G326" s="118"/>
      <c r="H326" s="118"/>
      <c r="I326" s="118"/>
      <c r="J326" s="118"/>
      <c r="K326" s="118"/>
      <c r="L326" s="118"/>
      <c r="M326" s="134"/>
      <c r="N326" s="134"/>
      <c r="O326" s="134"/>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row>
    <row r="327" spans="1:47" ht="13.5" customHeight="1">
      <c r="A327" s="118"/>
      <c r="B327" s="118"/>
      <c r="C327" s="118"/>
      <c r="D327" s="118"/>
      <c r="E327" s="118"/>
      <c r="F327" s="118"/>
      <c r="G327" s="118"/>
      <c r="H327" s="118"/>
      <c r="I327" s="118"/>
      <c r="J327" s="118"/>
      <c r="K327" s="118"/>
      <c r="L327" s="118"/>
      <c r="M327" s="134"/>
      <c r="N327" s="134"/>
      <c r="O327" s="134"/>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row>
    <row r="328" spans="1:47" ht="13.5" customHeight="1">
      <c r="A328" s="118"/>
      <c r="B328" s="118"/>
      <c r="C328" s="118"/>
      <c r="D328" s="118"/>
      <c r="E328" s="118"/>
      <c r="F328" s="118"/>
      <c r="G328" s="118"/>
      <c r="H328" s="118"/>
      <c r="I328" s="118"/>
      <c r="J328" s="118"/>
      <c r="K328" s="118"/>
      <c r="L328" s="118"/>
      <c r="M328" s="134"/>
      <c r="N328" s="134"/>
      <c r="O328" s="134"/>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row>
    <row r="329" spans="1:47" ht="13.5" customHeight="1">
      <c r="A329" s="118"/>
      <c r="B329" s="118"/>
      <c r="C329" s="118"/>
      <c r="D329" s="118"/>
      <c r="E329" s="118"/>
      <c r="F329" s="118"/>
      <c r="G329" s="118"/>
      <c r="H329" s="118"/>
      <c r="I329" s="118"/>
      <c r="J329" s="118"/>
      <c r="K329" s="118"/>
      <c r="L329" s="118"/>
      <c r="M329" s="134"/>
      <c r="N329" s="134"/>
      <c r="O329" s="134"/>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row>
    <row r="330" spans="1:47" ht="13.5" customHeight="1">
      <c r="A330" s="118"/>
      <c r="B330" s="118"/>
      <c r="C330" s="118"/>
      <c r="D330" s="118"/>
      <c r="E330" s="118"/>
      <c r="F330" s="118"/>
      <c r="G330" s="118"/>
      <c r="H330" s="118"/>
      <c r="I330" s="118"/>
      <c r="J330" s="118"/>
      <c r="K330" s="118"/>
      <c r="L330" s="118"/>
      <c r="M330" s="134"/>
      <c r="N330" s="134"/>
      <c r="O330" s="134"/>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row>
    <row r="331" spans="1:47" ht="13.5" customHeight="1">
      <c r="A331" s="118"/>
      <c r="B331" s="118"/>
      <c r="C331" s="118"/>
      <c r="D331" s="118"/>
      <c r="E331" s="118"/>
      <c r="F331" s="118"/>
      <c r="G331" s="118"/>
      <c r="H331" s="118"/>
      <c r="I331" s="118"/>
      <c r="J331" s="118"/>
      <c r="K331" s="118"/>
      <c r="L331" s="118"/>
      <c r="M331" s="134"/>
      <c r="N331" s="134"/>
      <c r="O331" s="134"/>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row>
    <row r="332" spans="1:47" ht="13.5" customHeight="1">
      <c r="A332" s="118"/>
      <c r="B332" s="118"/>
      <c r="C332" s="118"/>
      <c r="D332" s="118"/>
      <c r="E332" s="118"/>
      <c r="F332" s="118"/>
      <c r="G332" s="118"/>
      <c r="H332" s="118"/>
      <c r="I332" s="118"/>
      <c r="J332" s="118"/>
      <c r="K332" s="118"/>
      <c r="L332" s="118"/>
      <c r="M332" s="134"/>
      <c r="N332" s="134"/>
      <c r="O332" s="134"/>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row>
    <row r="333" spans="1:47" ht="13.5" customHeight="1">
      <c r="A333" s="118"/>
      <c r="B333" s="118"/>
      <c r="C333" s="118"/>
      <c r="D333" s="118"/>
      <c r="E333" s="118"/>
      <c r="F333" s="118"/>
      <c r="G333" s="118"/>
      <c r="H333" s="118"/>
      <c r="I333" s="118"/>
      <c r="J333" s="118"/>
      <c r="K333" s="118"/>
      <c r="L333" s="118"/>
      <c r="M333" s="134"/>
      <c r="N333" s="134"/>
      <c r="O333" s="134"/>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row>
    <row r="334" spans="1:47" ht="13.5" customHeight="1">
      <c r="A334" s="118"/>
      <c r="B334" s="118"/>
      <c r="C334" s="118"/>
      <c r="D334" s="118"/>
      <c r="E334" s="118"/>
      <c r="F334" s="118"/>
      <c r="G334" s="118"/>
      <c r="H334" s="118"/>
      <c r="I334" s="118"/>
      <c r="J334" s="118"/>
      <c r="K334" s="118"/>
      <c r="L334" s="118"/>
      <c r="M334" s="134"/>
      <c r="N334" s="134"/>
      <c r="O334" s="134"/>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row>
    <row r="335" spans="1:47" ht="13.5" customHeight="1">
      <c r="A335" s="118"/>
      <c r="B335" s="118"/>
      <c r="C335" s="118"/>
      <c r="D335" s="118"/>
      <c r="E335" s="118"/>
      <c r="F335" s="118"/>
      <c r="G335" s="118"/>
      <c r="H335" s="118"/>
      <c r="I335" s="118"/>
      <c r="J335" s="118"/>
      <c r="K335" s="118"/>
      <c r="L335" s="118"/>
      <c r="M335" s="134"/>
      <c r="N335" s="134"/>
      <c r="O335" s="134"/>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row>
    <row r="336" spans="1:47" ht="13.5" customHeight="1">
      <c r="A336" s="118"/>
      <c r="B336" s="118"/>
      <c r="C336" s="118"/>
      <c r="D336" s="118"/>
      <c r="E336" s="118"/>
      <c r="F336" s="118"/>
      <c r="G336" s="118"/>
      <c r="H336" s="118"/>
      <c r="I336" s="118"/>
      <c r="J336" s="118"/>
      <c r="K336" s="118"/>
      <c r="L336" s="118"/>
      <c r="M336" s="134"/>
      <c r="N336" s="134"/>
      <c r="O336" s="134"/>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row>
    <row r="337" spans="1:47" ht="13.5" customHeight="1">
      <c r="A337" s="118"/>
      <c r="B337" s="118"/>
      <c r="C337" s="118"/>
      <c r="D337" s="118"/>
      <c r="E337" s="118"/>
      <c r="F337" s="118"/>
      <c r="G337" s="118"/>
      <c r="H337" s="118"/>
      <c r="I337" s="118"/>
      <c r="J337" s="118"/>
      <c r="K337" s="118"/>
      <c r="L337" s="118"/>
      <c r="M337" s="134"/>
      <c r="N337" s="134"/>
      <c r="O337" s="134"/>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row>
    <row r="338" spans="1:47" ht="13.5" customHeight="1">
      <c r="A338" s="118"/>
      <c r="B338" s="118"/>
      <c r="C338" s="118"/>
      <c r="D338" s="118"/>
      <c r="E338" s="118"/>
      <c r="F338" s="118"/>
      <c r="G338" s="118"/>
      <c r="H338" s="118"/>
      <c r="I338" s="118"/>
      <c r="J338" s="118"/>
      <c r="K338" s="118"/>
      <c r="L338" s="118"/>
      <c r="M338" s="134"/>
      <c r="N338" s="134"/>
      <c r="O338" s="134"/>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row>
    <row r="339" spans="1:47" ht="13.5" customHeight="1">
      <c r="A339" s="118"/>
      <c r="B339" s="118"/>
      <c r="C339" s="118"/>
      <c r="D339" s="118"/>
      <c r="E339" s="118"/>
      <c r="F339" s="118"/>
      <c r="G339" s="118"/>
      <c r="H339" s="118"/>
      <c r="I339" s="118"/>
      <c r="J339" s="118"/>
      <c r="K339" s="118"/>
      <c r="L339" s="118"/>
      <c r="M339" s="134"/>
      <c r="N339" s="134"/>
      <c r="O339" s="134"/>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row>
    <row r="340" spans="1:47" ht="13.5" customHeight="1">
      <c r="A340" s="118"/>
      <c r="B340" s="118"/>
      <c r="C340" s="118"/>
      <c r="D340" s="118"/>
      <c r="E340" s="118"/>
      <c r="F340" s="118"/>
      <c r="G340" s="118"/>
      <c r="H340" s="118"/>
      <c r="I340" s="118"/>
      <c r="J340" s="118"/>
      <c r="K340" s="118"/>
      <c r="L340" s="118"/>
      <c r="M340" s="134"/>
      <c r="N340" s="134"/>
      <c r="O340" s="134"/>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row>
    <row r="341" spans="1:47" ht="13.5" customHeight="1">
      <c r="A341" s="118"/>
      <c r="B341" s="118"/>
      <c r="C341" s="118"/>
      <c r="D341" s="118"/>
      <c r="E341" s="118"/>
      <c r="F341" s="118"/>
      <c r="G341" s="118"/>
      <c r="H341" s="118"/>
      <c r="I341" s="118"/>
      <c r="J341" s="118"/>
      <c r="K341" s="118"/>
      <c r="L341" s="118"/>
      <c r="M341" s="134"/>
      <c r="N341" s="134"/>
      <c r="O341" s="134"/>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row>
    <row r="342" spans="1:47" ht="13.5" customHeight="1">
      <c r="A342" s="118"/>
      <c r="B342" s="118"/>
      <c r="C342" s="118"/>
      <c r="D342" s="118"/>
      <c r="E342" s="118"/>
      <c r="F342" s="118"/>
      <c r="G342" s="118"/>
      <c r="H342" s="118"/>
      <c r="I342" s="118"/>
      <c r="J342" s="118"/>
      <c r="K342" s="118"/>
      <c r="L342" s="118"/>
      <c r="M342" s="134"/>
      <c r="N342" s="134"/>
      <c r="O342" s="134"/>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row>
    <row r="343" spans="1:47" ht="13.5" customHeight="1">
      <c r="A343" s="118"/>
      <c r="B343" s="118"/>
      <c r="C343" s="118"/>
      <c r="D343" s="118"/>
      <c r="E343" s="118"/>
      <c r="F343" s="118"/>
      <c r="G343" s="118"/>
      <c r="H343" s="118"/>
      <c r="I343" s="118"/>
      <c r="J343" s="118"/>
      <c r="K343" s="118"/>
      <c r="L343" s="118"/>
      <c r="M343" s="134"/>
      <c r="N343" s="134"/>
      <c r="O343" s="134"/>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row>
    <row r="344" spans="1:47" ht="13.5" customHeight="1">
      <c r="A344" s="118"/>
      <c r="B344" s="118"/>
      <c r="C344" s="118"/>
      <c r="D344" s="118"/>
      <c r="E344" s="118"/>
      <c r="F344" s="118"/>
      <c r="G344" s="118"/>
      <c r="H344" s="118"/>
      <c r="I344" s="118"/>
      <c r="J344" s="118"/>
      <c r="K344" s="118"/>
      <c r="L344" s="118"/>
      <c r="M344" s="134"/>
      <c r="N344" s="134"/>
      <c r="O344" s="134"/>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row>
    <row r="345" spans="1:47" ht="13.5" customHeight="1">
      <c r="A345" s="118"/>
      <c r="B345" s="118"/>
      <c r="C345" s="118"/>
      <c r="D345" s="118"/>
      <c r="E345" s="118"/>
      <c r="F345" s="118"/>
      <c r="G345" s="118"/>
      <c r="H345" s="118"/>
      <c r="I345" s="118"/>
      <c r="J345" s="118"/>
      <c r="K345" s="118"/>
      <c r="L345" s="118"/>
      <c r="M345" s="134"/>
      <c r="N345" s="134"/>
      <c r="O345" s="134"/>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row>
    <row r="346" spans="1:47" ht="13.5" customHeight="1">
      <c r="A346" s="118"/>
      <c r="B346" s="118"/>
      <c r="C346" s="118"/>
      <c r="D346" s="118"/>
      <c r="E346" s="118"/>
      <c r="F346" s="118"/>
      <c r="G346" s="118"/>
      <c r="H346" s="118"/>
      <c r="I346" s="118"/>
      <c r="J346" s="118"/>
      <c r="K346" s="118"/>
      <c r="L346" s="118"/>
      <c r="M346" s="134"/>
      <c r="N346" s="134"/>
      <c r="O346" s="134"/>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row>
    <row r="347" spans="1:47" ht="13.5" customHeight="1">
      <c r="A347" s="118"/>
      <c r="B347" s="118"/>
      <c r="C347" s="118"/>
      <c r="D347" s="118"/>
      <c r="E347" s="118"/>
      <c r="F347" s="118"/>
      <c r="G347" s="118"/>
      <c r="H347" s="118"/>
      <c r="I347" s="118"/>
      <c r="J347" s="118"/>
      <c r="K347" s="118"/>
      <c r="L347" s="118"/>
      <c r="M347" s="134"/>
      <c r="N347" s="134"/>
      <c r="O347" s="134"/>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row>
    <row r="348" spans="1:47" ht="13.5" customHeight="1">
      <c r="A348" s="118"/>
      <c r="B348" s="118"/>
      <c r="C348" s="118"/>
      <c r="D348" s="118"/>
      <c r="E348" s="118"/>
      <c r="F348" s="118"/>
      <c r="G348" s="118"/>
      <c r="H348" s="118"/>
      <c r="I348" s="118"/>
      <c r="J348" s="118"/>
      <c r="K348" s="118"/>
      <c r="L348" s="118"/>
      <c r="M348" s="134"/>
      <c r="N348" s="134"/>
      <c r="O348" s="134"/>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row>
    <row r="349" spans="1:47" ht="13.5" customHeight="1">
      <c r="A349" s="118"/>
      <c r="B349" s="118"/>
      <c r="C349" s="118"/>
      <c r="D349" s="118"/>
      <c r="E349" s="118"/>
      <c r="F349" s="118"/>
      <c r="G349" s="118"/>
      <c r="H349" s="118"/>
      <c r="I349" s="118"/>
      <c r="J349" s="118"/>
      <c r="K349" s="118"/>
      <c r="L349" s="118"/>
      <c r="M349" s="134"/>
      <c r="N349" s="134"/>
      <c r="O349" s="134"/>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row>
    <row r="350" spans="1:47" ht="13.5" customHeight="1">
      <c r="A350" s="118"/>
      <c r="B350" s="118"/>
      <c r="C350" s="118"/>
      <c r="D350" s="118"/>
      <c r="E350" s="118"/>
      <c r="F350" s="118"/>
      <c r="G350" s="118"/>
      <c r="H350" s="118"/>
      <c r="I350" s="118"/>
      <c r="J350" s="118"/>
      <c r="K350" s="118"/>
      <c r="L350" s="118"/>
      <c r="M350" s="134"/>
      <c r="N350" s="134"/>
      <c r="O350" s="134"/>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row>
    <row r="351" spans="1:47" ht="13.5" customHeight="1">
      <c r="A351" s="118"/>
      <c r="B351" s="118"/>
      <c r="C351" s="118"/>
      <c r="D351" s="118"/>
      <c r="E351" s="118"/>
      <c r="F351" s="118"/>
      <c r="G351" s="118"/>
      <c r="H351" s="118"/>
      <c r="I351" s="118"/>
      <c r="J351" s="118"/>
      <c r="K351" s="118"/>
      <c r="L351" s="118"/>
      <c r="M351" s="134"/>
      <c r="N351" s="134"/>
      <c r="O351" s="134"/>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row>
    <row r="352" spans="1:47" ht="13.5" customHeight="1">
      <c r="A352" s="118"/>
      <c r="B352" s="118"/>
      <c r="C352" s="118"/>
      <c r="D352" s="118"/>
      <c r="E352" s="118"/>
      <c r="F352" s="118"/>
      <c r="G352" s="118"/>
      <c r="H352" s="118"/>
      <c r="I352" s="118"/>
      <c r="J352" s="118"/>
      <c r="K352" s="118"/>
      <c r="L352" s="118"/>
      <c r="M352" s="134"/>
      <c r="N352" s="134"/>
      <c r="O352" s="134"/>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row>
    <row r="353" spans="1:47" ht="13.5" customHeight="1">
      <c r="A353" s="118"/>
      <c r="B353" s="118"/>
      <c r="C353" s="118"/>
      <c r="D353" s="118"/>
      <c r="E353" s="118"/>
      <c r="F353" s="118"/>
      <c r="G353" s="118"/>
      <c r="H353" s="118"/>
      <c r="I353" s="118"/>
      <c r="J353" s="118"/>
      <c r="K353" s="118"/>
      <c r="L353" s="118"/>
      <c r="M353" s="134"/>
      <c r="N353" s="134"/>
      <c r="O353" s="134"/>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row>
    <row r="354" spans="1:47" ht="13.5" customHeight="1">
      <c r="A354" s="118"/>
      <c r="B354" s="118"/>
      <c r="C354" s="118"/>
      <c r="D354" s="118"/>
      <c r="E354" s="118"/>
      <c r="F354" s="118"/>
      <c r="G354" s="118"/>
      <c r="H354" s="118"/>
      <c r="I354" s="118"/>
      <c r="J354" s="118"/>
      <c r="K354" s="118"/>
      <c r="L354" s="118"/>
      <c r="M354" s="134"/>
      <c r="N354" s="134"/>
      <c r="O354" s="134"/>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row>
    <row r="355" spans="1:47" ht="13.5" customHeight="1">
      <c r="A355" s="118"/>
      <c r="B355" s="118"/>
      <c r="C355" s="118"/>
      <c r="D355" s="118"/>
      <c r="E355" s="118"/>
      <c r="F355" s="118"/>
      <c r="G355" s="118"/>
      <c r="H355" s="118"/>
      <c r="I355" s="118"/>
      <c r="J355" s="118"/>
      <c r="K355" s="118"/>
      <c r="L355" s="118"/>
      <c r="M355" s="134"/>
      <c r="N355" s="134"/>
      <c r="O355" s="134"/>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row>
    <row r="356" spans="1:47" ht="13.5" customHeight="1">
      <c r="A356" s="118"/>
      <c r="B356" s="118"/>
      <c r="C356" s="118"/>
      <c r="D356" s="118"/>
      <c r="E356" s="118"/>
      <c r="F356" s="118"/>
      <c r="G356" s="118"/>
      <c r="H356" s="118"/>
      <c r="I356" s="118"/>
      <c r="J356" s="118"/>
      <c r="K356" s="118"/>
      <c r="L356" s="118"/>
      <c r="M356" s="134"/>
      <c r="N356" s="134"/>
      <c r="O356" s="134"/>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row>
    <row r="357" spans="1:47" ht="13.5" customHeight="1">
      <c r="A357" s="118"/>
      <c r="B357" s="118"/>
      <c r="C357" s="118"/>
      <c r="D357" s="118"/>
      <c r="E357" s="118"/>
      <c r="F357" s="118"/>
      <c r="G357" s="118"/>
      <c r="H357" s="118"/>
      <c r="I357" s="118"/>
      <c r="J357" s="118"/>
      <c r="K357" s="118"/>
      <c r="L357" s="118"/>
      <c r="M357" s="134"/>
      <c r="N357" s="134"/>
      <c r="O357" s="134"/>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row>
    <row r="358" spans="1:47" ht="13.5" customHeight="1">
      <c r="A358" s="118"/>
      <c r="B358" s="118"/>
      <c r="C358" s="118"/>
      <c r="D358" s="118"/>
      <c r="E358" s="118"/>
      <c r="F358" s="118"/>
      <c r="G358" s="118"/>
      <c r="H358" s="118"/>
      <c r="I358" s="118"/>
      <c r="J358" s="118"/>
      <c r="K358" s="118"/>
      <c r="L358" s="118"/>
      <c r="M358" s="134"/>
      <c r="N358" s="134"/>
      <c r="O358" s="134"/>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row>
    <row r="359" spans="1:47" ht="13.5" customHeight="1">
      <c r="A359" s="118"/>
      <c r="B359" s="118"/>
      <c r="C359" s="118"/>
      <c r="D359" s="118"/>
      <c r="E359" s="118"/>
      <c r="F359" s="118"/>
      <c r="G359" s="118"/>
      <c r="H359" s="118"/>
      <c r="I359" s="118"/>
      <c r="J359" s="118"/>
      <c r="K359" s="118"/>
      <c r="L359" s="118"/>
      <c r="M359" s="134"/>
      <c r="N359" s="134"/>
      <c r="O359" s="134"/>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row>
    <row r="360" spans="1:47" ht="13.5" customHeight="1">
      <c r="A360" s="118"/>
      <c r="B360" s="118"/>
      <c r="C360" s="118"/>
      <c r="D360" s="118"/>
      <c r="E360" s="118"/>
      <c r="F360" s="118"/>
      <c r="G360" s="118"/>
      <c r="H360" s="118"/>
      <c r="I360" s="118"/>
      <c r="J360" s="118"/>
      <c r="K360" s="118"/>
      <c r="L360" s="118"/>
      <c r="M360" s="134"/>
      <c r="N360" s="134"/>
      <c r="O360" s="134"/>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row>
    <row r="361" spans="1:47" ht="13.5" customHeight="1">
      <c r="A361" s="118"/>
      <c r="B361" s="118"/>
      <c r="C361" s="118"/>
      <c r="D361" s="118"/>
      <c r="E361" s="118"/>
      <c r="F361" s="118"/>
      <c r="G361" s="118"/>
      <c r="H361" s="118"/>
      <c r="I361" s="118"/>
      <c r="J361" s="118"/>
      <c r="K361" s="118"/>
      <c r="L361" s="118"/>
      <c r="M361" s="134"/>
      <c r="N361" s="134"/>
      <c r="O361" s="134"/>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row>
    <row r="362" spans="1:47" ht="13.5" customHeight="1">
      <c r="A362" s="118"/>
      <c r="B362" s="118"/>
      <c r="C362" s="118"/>
      <c r="D362" s="118"/>
      <c r="E362" s="118"/>
      <c r="F362" s="118"/>
      <c r="G362" s="118"/>
      <c r="H362" s="118"/>
      <c r="I362" s="118"/>
      <c r="J362" s="118"/>
      <c r="K362" s="118"/>
      <c r="L362" s="118"/>
      <c r="M362" s="134"/>
      <c r="N362" s="134"/>
      <c r="O362" s="134"/>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row>
    <row r="363" spans="1:47" ht="13.5" customHeight="1">
      <c r="A363" s="118"/>
      <c r="B363" s="118"/>
      <c r="C363" s="118"/>
      <c r="D363" s="118"/>
      <c r="E363" s="118"/>
      <c r="F363" s="118"/>
      <c r="G363" s="118"/>
      <c r="H363" s="118"/>
      <c r="I363" s="118"/>
      <c r="J363" s="118"/>
      <c r="K363" s="118"/>
      <c r="L363" s="118"/>
      <c r="M363" s="134"/>
      <c r="N363" s="134"/>
      <c r="O363" s="134"/>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row>
    <row r="364" spans="1:47" ht="13.5" customHeight="1">
      <c r="A364" s="118"/>
      <c r="B364" s="118"/>
      <c r="C364" s="118"/>
      <c r="D364" s="118"/>
      <c r="E364" s="118"/>
      <c r="F364" s="118"/>
      <c r="G364" s="118"/>
      <c r="H364" s="118"/>
      <c r="I364" s="118"/>
      <c r="J364" s="118"/>
      <c r="K364" s="118"/>
      <c r="L364" s="118"/>
      <c r="M364" s="134"/>
      <c r="N364" s="134"/>
      <c r="O364" s="134"/>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row>
    <row r="365" spans="1:47" ht="13.5" customHeight="1">
      <c r="A365" s="118"/>
      <c r="B365" s="118"/>
      <c r="C365" s="118"/>
      <c r="D365" s="118"/>
      <c r="E365" s="118"/>
      <c r="F365" s="118"/>
      <c r="G365" s="118"/>
      <c r="H365" s="118"/>
      <c r="I365" s="118"/>
      <c r="J365" s="118"/>
      <c r="K365" s="118"/>
      <c r="L365" s="118"/>
      <c r="M365" s="134"/>
      <c r="N365" s="134"/>
      <c r="O365" s="134"/>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row>
    <row r="366" spans="1:47" ht="13.5" customHeight="1">
      <c r="A366" s="118"/>
      <c r="B366" s="118"/>
      <c r="C366" s="118"/>
      <c r="D366" s="118"/>
      <c r="E366" s="118"/>
      <c r="F366" s="118"/>
      <c r="G366" s="118"/>
      <c r="H366" s="118"/>
      <c r="I366" s="118"/>
      <c r="J366" s="118"/>
      <c r="K366" s="118"/>
      <c r="L366" s="118"/>
      <c r="M366" s="134"/>
      <c r="N366" s="134"/>
      <c r="O366" s="134"/>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row>
    <row r="367" spans="1:47" ht="13.5" customHeight="1">
      <c r="A367" s="118"/>
      <c r="B367" s="118"/>
      <c r="C367" s="118"/>
      <c r="D367" s="118"/>
      <c r="E367" s="118"/>
      <c r="F367" s="118"/>
      <c r="G367" s="118"/>
      <c r="H367" s="118"/>
      <c r="I367" s="118"/>
      <c r="J367" s="118"/>
      <c r="K367" s="118"/>
      <c r="L367" s="118"/>
      <c r="M367" s="134"/>
      <c r="N367" s="134"/>
      <c r="O367" s="134"/>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row>
    <row r="368" spans="1:47" ht="13.5" customHeight="1">
      <c r="A368" s="118"/>
      <c r="B368" s="118"/>
      <c r="C368" s="118"/>
      <c r="D368" s="118"/>
      <c r="E368" s="118"/>
      <c r="F368" s="118"/>
      <c r="G368" s="118"/>
      <c r="H368" s="118"/>
      <c r="I368" s="118"/>
      <c r="J368" s="118"/>
      <c r="K368" s="118"/>
      <c r="L368" s="118"/>
      <c r="M368" s="134"/>
      <c r="N368" s="134"/>
      <c r="O368" s="134"/>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row>
    <row r="369" spans="1:47" ht="13.5" customHeight="1">
      <c r="A369" s="118"/>
      <c r="B369" s="118"/>
      <c r="C369" s="118"/>
      <c r="D369" s="118"/>
      <c r="E369" s="118"/>
      <c r="F369" s="118"/>
      <c r="G369" s="118"/>
      <c r="H369" s="118"/>
      <c r="I369" s="118"/>
      <c r="J369" s="118"/>
      <c r="K369" s="118"/>
      <c r="L369" s="118"/>
      <c r="M369" s="134"/>
      <c r="N369" s="134"/>
      <c r="O369" s="134"/>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row>
    <row r="370" spans="1:47" ht="13.5" customHeight="1">
      <c r="A370" s="118"/>
      <c r="B370" s="118"/>
      <c r="C370" s="118"/>
      <c r="D370" s="118"/>
      <c r="E370" s="118"/>
      <c r="F370" s="118"/>
      <c r="G370" s="118"/>
      <c r="H370" s="118"/>
      <c r="I370" s="118"/>
      <c r="J370" s="118"/>
      <c r="K370" s="118"/>
      <c r="L370" s="118"/>
      <c r="M370" s="134"/>
      <c r="N370" s="134"/>
      <c r="O370" s="134"/>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row>
    <row r="371" spans="1:47" ht="13.5" customHeight="1">
      <c r="A371" s="118"/>
      <c r="B371" s="118"/>
      <c r="C371" s="118"/>
      <c r="D371" s="118"/>
      <c r="E371" s="118"/>
      <c r="F371" s="118"/>
      <c r="G371" s="118"/>
      <c r="H371" s="118"/>
      <c r="I371" s="118"/>
      <c r="J371" s="118"/>
      <c r="K371" s="118"/>
      <c r="L371" s="118"/>
      <c r="M371" s="134"/>
      <c r="N371" s="134"/>
      <c r="O371" s="134"/>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row>
    <row r="372" spans="1:47" ht="13.5" customHeight="1">
      <c r="A372" s="118"/>
      <c r="B372" s="118"/>
      <c r="C372" s="118"/>
      <c r="D372" s="118"/>
      <c r="E372" s="118"/>
      <c r="F372" s="118"/>
      <c r="G372" s="118"/>
      <c r="H372" s="118"/>
      <c r="I372" s="118"/>
      <c r="J372" s="118"/>
      <c r="K372" s="118"/>
      <c r="L372" s="118"/>
      <c r="M372" s="134"/>
      <c r="N372" s="134"/>
      <c r="O372" s="134"/>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row>
    <row r="373" spans="1:47" ht="13.5" customHeight="1">
      <c r="A373" s="118"/>
      <c r="B373" s="118"/>
      <c r="C373" s="118"/>
      <c r="D373" s="118"/>
      <c r="E373" s="118"/>
      <c r="F373" s="118"/>
      <c r="G373" s="118"/>
      <c r="H373" s="118"/>
      <c r="I373" s="118"/>
      <c r="J373" s="118"/>
      <c r="K373" s="118"/>
      <c r="L373" s="118"/>
      <c r="M373" s="134"/>
      <c r="N373" s="134"/>
      <c r="O373" s="134"/>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row>
    <row r="374" spans="1:47" ht="13.5" customHeight="1">
      <c r="A374" s="118"/>
      <c r="B374" s="118"/>
      <c r="C374" s="118"/>
      <c r="D374" s="118"/>
      <c r="E374" s="118"/>
      <c r="F374" s="118"/>
      <c r="G374" s="118"/>
      <c r="H374" s="118"/>
      <c r="I374" s="118"/>
      <c r="J374" s="118"/>
      <c r="K374" s="118"/>
      <c r="L374" s="118"/>
      <c r="M374" s="134"/>
      <c r="N374" s="134"/>
      <c r="O374" s="134"/>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row>
    <row r="375" spans="1:47" ht="13.5" customHeight="1">
      <c r="A375" s="118"/>
      <c r="B375" s="118"/>
      <c r="C375" s="118"/>
      <c r="D375" s="118"/>
      <c r="E375" s="118"/>
      <c r="F375" s="118"/>
      <c r="G375" s="118"/>
      <c r="H375" s="118"/>
      <c r="I375" s="118"/>
      <c r="J375" s="118"/>
      <c r="K375" s="118"/>
      <c r="L375" s="118"/>
      <c r="M375" s="134"/>
      <c r="N375" s="134"/>
      <c r="O375" s="134"/>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row>
    <row r="376" spans="1:47" ht="13.5" customHeight="1">
      <c r="A376" s="118"/>
      <c r="B376" s="118"/>
      <c r="C376" s="118"/>
      <c r="D376" s="118"/>
      <c r="E376" s="118"/>
      <c r="F376" s="118"/>
      <c r="G376" s="118"/>
      <c r="H376" s="118"/>
      <c r="I376" s="118"/>
      <c r="J376" s="118"/>
      <c r="K376" s="118"/>
      <c r="L376" s="118"/>
      <c r="M376" s="134"/>
      <c r="N376" s="134"/>
      <c r="O376" s="134"/>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row>
    <row r="377" spans="1:47" ht="13.5" customHeight="1">
      <c r="A377" s="118"/>
      <c r="B377" s="118"/>
      <c r="C377" s="118"/>
      <c r="D377" s="118"/>
      <c r="E377" s="118"/>
      <c r="F377" s="118"/>
      <c r="G377" s="118"/>
      <c r="H377" s="118"/>
      <c r="I377" s="118"/>
      <c r="J377" s="118"/>
      <c r="K377" s="118"/>
      <c r="L377" s="118"/>
      <c r="M377" s="134"/>
      <c r="N377" s="134"/>
      <c r="O377" s="134"/>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row>
    <row r="378" spans="1:47" ht="13.5" customHeight="1">
      <c r="A378" s="118"/>
      <c r="B378" s="118"/>
      <c r="C378" s="118"/>
      <c r="D378" s="118"/>
      <c r="E378" s="118"/>
      <c r="F378" s="118"/>
      <c r="G378" s="118"/>
      <c r="H378" s="118"/>
      <c r="I378" s="118"/>
      <c r="J378" s="118"/>
      <c r="K378" s="118"/>
      <c r="L378" s="118"/>
      <c r="M378" s="134"/>
      <c r="N378" s="134"/>
      <c r="O378" s="134"/>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row>
    <row r="379" spans="1:47" ht="13.5" customHeight="1">
      <c r="A379" s="118"/>
      <c r="B379" s="118"/>
      <c r="C379" s="118"/>
      <c r="D379" s="118"/>
      <c r="E379" s="118"/>
      <c r="F379" s="118"/>
      <c r="G379" s="118"/>
      <c r="H379" s="118"/>
      <c r="I379" s="118"/>
      <c r="J379" s="118"/>
      <c r="K379" s="118"/>
      <c r="L379" s="118"/>
      <c r="M379" s="134"/>
      <c r="N379" s="134"/>
      <c r="O379" s="134"/>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row>
    <row r="380" spans="1:47" ht="13.5" customHeight="1">
      <c r="A380" s="118"/>
      <c r="B380" s="118"/>
      <c r="C380" s="118"/>
      <c r="D380" s="118"/>
      <c r="E380" s="118"/>
      <c r="F380" s="118"/>
      <c r="G380" s="118"/>
      <c r="H380" s="118"/>
      <c r="I380" s="118"/>
      <c r="J380" s="118"/>
      <c r="K380" s="118"/>
      <c r="L380" s="118"/>
      <c r="M380" s="134"/>
      <c r="N380" s="134"/>
      <c r="O380" s="134"/>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row>
    <row r="381" spans="1:47" ht="13.5" customHeight="1">
      <c r="A381" s="118"/>
      <c r="B381" s="118"/>
      <c r="C381" s="118"/>
      <c r="D381" s="118"/>
      <c r="E381" s="118"/>
      <c r="F381" s="118"/>
      <c r="G381" s="118"/>
      <c r="H381" s="118"/>
      <c r="I381" s="118"/>
      <c r="J381" s="118"/>
      <c r="K381" s="118"/>
      <c r="L381" s="118"/>
      <c r="M381" s="134"/>
      <c r="N381" s="134"/>
      <c r="O381" s="134"/>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row>
    <row r="382" spans="1:47" ht="13.5" customHeight="1">
      <c r="A382" s="118"/>
      <c r="B382" s="118"/>
      <c r="C382" s="118"/>
      <c r="D382" s="118"/>
      <c r="E382" s="118"/>
      <c r="F382" s="118"/>
      <c r="G382" s="118"/>
      <c r="H382" s="118"/>
      <c r="I382" s="118"/>
      <c r="J382" s="118"/>
      <c r="K382" s="118"/>
      <c r="L382" s="118"/>
      <c r="M382" s="134"/>
      <c r="N382" s="134"/>
      <c r="O382" s="134"/>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row>
    <row r="383" spans="1:47" ht="13.5" customHeight="1">
      <c r="A383" s="118"/>
      <c r="B383" s="118"/>
      <c r="C383" s="118"/>
      <c r="D383" s="118"/>
      <c r="E383" s="118"/>
      <c r="F383" s="118"/>
      <c r="G383" s="118"/>
      <c r="H383" s="118"/>
      <c r="I383" s="118"/>
      <c r="J383" s="118"/>
      <c r="K383" s="118"/>
      <c r="L383" s="118"/>
      <c r="M383" s="134"/>
      <c r="N383" s="134"/>
      <c r="O383" s="134"/>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row>
    <row r="384" spans="1:47" ht="13.5" customHeight="1">
      <c r="A384" s="118"/>
      <c r="B384" s="118"/>
      <c r="C384" s="118"/>
      <c r="D384" s="118"/>
      <c r="E384" s="118"/>
      <c r="F384" s="118"/>
      <c r="G384" s="118"/>
      <c r="H384" s="118"/>
      <c r="I384" s="118"/>
      <c r="J384" s="118"/>
      <c r="K384" s="118"/>
      <c r="L384" s="118"/>
      <c r="M384" s="134"/>
      <c r="N384" s="134"/>
      <c r="O384" s="134"/>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row>
    <row r="385" spans="1:47" ht="13.5" customHeight="1">
      <c r="A385" s="118"/>
      <c r="B385" s="118"/>
      <c r="C385" s="118"/>
      <c r="D385" s="118"/>
      <c r="E385" s="118"/>
      <c r="F385" s="118"/>
      <c r="G385" s="118"/>
      <c r="H385" s="118"/>
      <c r="I385" s="118"/>
      <c r="J385" s="118"/>
      <c r="K385" s="118"/>
      <c r="L385" s="118"/>
      <c r="M385" s="134"/>
      <c r="N385" s="134"/>
      <c r="O385" s="134"/>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row>
    <row r="386" spans="1:47" ht="13.5" customHeight="1">
      <c r="A386" s="118"/>
      <c r="B386" s="118"/>
      <c r="C386" s="118"/>
      <c r="D386" s="118"/>
      <c r="E386" s="118"/>
      <c r="F386" s="118"/>
      <c r="G386" s="118"/>
      <c r="H386" s="118"/>
      <c r="I386" s="118"/>
      <c r="J386" s="118"/>
      <c r="K386" s="118"/>
      <c r="L386" s="118"/>
      <c r="M386" s="134"/>
      <c r="N386" s="134"/>
      <c r="O386" s="134"/>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row>
    <row r="387" spans="1:47" ht="13.5" customHeight="1">
      <c r="A387" s="118"/>
      <c r="B387" s="118"/>
      <c r="C387" s="118"/>
      <c r="D387" s="118"/>
      <c r="E387" s="118"/>
      <c r="F387" s="118"/>
      <c r="G387" s="118"/>
      <c r="H387" s="118"/>
      <c r="I387" s="118"/>
      <c r="J387" s="118"/>
      <c r="K387" s="118"/>
      <c r="L387" s="118"/>
      <c r="M387" s="134"/>
      <c r="N387" s="134"/>
      <c r="O387" s="134"/>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row>
    <row r="388" spans="1:47" ht="13.5" customHeight="1">
      <c r="A388" s="118"/>
      <c r="B388" s="118"/>
      <c r="C388" s="118"/>
      <c r="D388" s="118"/>
      <c r="E388" s="118"/>
      <c r="F388" s="118"/>
      <c r="G388" s="118"/>
      <c r="H388" s="118"/>
      <c r="I388" s="118"/>
      <c r="J388" s="118"/>
      <c r="K388" s="118"/>
      <c r="L388" s="118"/>
      <c r="M388" s="134"/>
      <c r="N388" s="134"/>
      <c r="O388" s="134"/>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row>
    <row r="389" spans="1:47" ht="13.5" customHeight="1">
      <c r="A389" s="118"/>
      <c r="B389" s="118"/>
      <c r="C389" s="118"/>
      <c r="D389" s="118"/>
      <c r="E389" s="118"/>
      <c r="F389" s="118"/>
      <c r="G389" s="118"/>
      <c r="H389" s="118"/>
      <c r="I389" s="118"/>
      <c r="J389" s="118"/>
      <c r="K389" s="118"/>
      <c r="L389" s="118"/>
      <c r="M389" s="134"/>
      <c r="N389" s="134"/>
      <c r="O389" s="134"/>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row>
    <row r="390" spans="1:47" ht="13.5" customHeight="1">
      <c r="A390" s="118"/>
      <c r="B390" s="118"/>
      <c r="C390" s="118"/>
      <c r="D390" s="118"/>
      <c r="E390" s="118"/>
      <c r="F390" s="118"/>
      <c r="G390" s="118"/>
      <c r="H390" s="118"/>
      <c r="I390" s="118"/>
      <c r="J390" s="118"/>
      <c r="K390" s="118"/>
      <c r="L390" s="118"/>
      <c r="M390" s="134"/>
      <c r="N390" s="134"/>
      <c r="O390" s="134"/>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row>
    <row r="391" spans="1:47" ht="13.5" customHeight="1">
      <c r="A391" s="118"/>
      <c r="B391" s="118"/>
      <c r="C391" s="118"/>
      <c r="D391" s="118"/>
      <c r="E391" s="118"/>
      <c r="F391" s="118"/>
      <c r="G391" s="118"/>
      <c r="H391" s="118"/>
      <c r="I391" s="118"/>
      <c r="J391" s="118"/>
      <c r="K391" s="118"/>
      <c r="L391" s="118"/>
      <c r="M391" s="134"/>
      <c r="N391" s="134"/>
      <c r="O391" s="134"/>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row>
    <row r="392" spans="1:47" ht="13.5" customHeight="1">
      <c r="A392" s="118"/>
      <c r="B392" s="118"/>
      <c r="C392" s="118"/>
      <c r="D392" s="118"/>
      <c r="E392" s="118"/>
      <c r="F392" s="118"/>
      <c r="G392" s="118"/>
      <c r="H392" s="118"/>
      <c r="I392" s="118"/>
      <c r="J392" s="118"/>
      <c r="K392" s="118"/>
      <c r="L392" s="118"/>
      <c r="M392" s="134"/>
      <c r="N392" s="134"/>
      <c r="O392" s="134"/>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row>
    <row r="393" spans="1:47" ht="13.5" customHeight="1">
      <c r="A393" s="118"/>
      <c r="B393" s="118"/>
      <c r="C393" s="118"/>
      <c r="D393" s="118"/>
      <c r="E393" s="118"/>
      <c r="F393" s="118"/>
      <c r="G393" s="118"/>
      <c r="H393" s="118"/>
      <c r="I393" s="118"/>
      <c r="J393" s="118"/>
      <c r="K393" s="118"/>
      <c r="L393" s="118"/>
      <c r="M393" s="134"/>
      <c r="N393" s="134"/>
      <c r="O393" s="134"/>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row>
    <row r="394" spans="1:47" ht="13.5" customHeight="1">
      <c r="A394" s="118"/>
      <c r="B394" s="118"/>
      <c r="C394" s="118"/>
      <c r="D394" s="118"/>
      <c r="E394" s="118"/>
      <c r="F394" s="118"/>
      <c r="G394" s="118"/>
      <c r="H394" s="118"/>
      <c r="I394" s="118"/>
      <c r="J394" s="118"/>
      <c r="K394" s="118"/>
      <c r="L394" s="118"/>
      <c r="M394" s="134"/>
      <c r="N394" s="134"/>
      <c r="O394" s="134"/>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row>
    <row r="395" spans="1:47" ht="13.5" customHeight="1">
      <c r="A395" s="118"/>
      <c r="B395" s="118"/>
      <c r="C395" s="118"/>
      <c r="D395" s="118"/>
      <c r="E395" s="118"/>
      <c r="F395" s="118"/>
      <c r="G395" s="118"/>
      <c r="H395" s="118"/>
      <c r="I395" s="118"/>
      <c r="J395" s="118"/>
      <c r="K395" s="118"/>
      <c r="L395" s="118"/>
      <c r="M395" s="134"/>
      <c r="N395" s="134"/>
      <c r="O395" s="134"/>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row>
    <row r="396" spans="1:47" ht="13.5" customHeight="1">
      <c r="A396" s="118"/>
      <c r="B396" s="118"/>
      <c r="C396" s="118"/>
      <c r="D396" s="118"/>
      <c r="E396" s="118"/>
      <c r="F396" s="118"/>
      <c r="G396" s="118"/>
      <c r="H396" s="118"/>
      <c r="I396" s="118"/>
      <c r="J396" s="118"/>
      <c r="K396" s="118"/>
      <c r="L396" s="118"/>
      <c r="M396" s="134"/>
      <c r="N396" s="134"/>
      <c r="O396" s="134"/>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row>
    <row r="397" spans="1:47" ht="13.5" customHeight="1">
      <c r="A397" s="118"/>
      <c r="B397" s="118"/>
      <c r="C397" s="118"/>
      <c r="D397" s="118"/>
      <c r="E397" s="118"/>
      <c r="F397" s="118"/>
      <c r="G397" s="118"/>
      <c r="H397" s="118"/>
      <c r="I397" s="118"/>
      <c r="J397" s="118"/>
      <c r="K397" s="118"/>
      <c r="L397" s="118"/>
      <c r="M397" s="134"/>
      <c r="N397" s="134"/>
      <c r="O397" s="134"/>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row>
    <row r="398" spans="1:47" ht="13.5" customHeight="1">
      <c r="A398" s="118"/>
      <c r="B398" s="118"/>
      <c r="C398" s="118"/>
      <c r="D398" s="118"/>
      <c r="E398" s="118"/>
      <c r="F398" s="118"/>
      <c r="G398" s="118"/>
      <c r="H398" s="118"/>
      <c r="I398" s="118"/>
      <c r="J398" s="118"/>
      <c r="K398" s="118"/>
      <c r="L398" s="118"/>
      <c r="M398" s="134"/>
      <c r="N398" s="134"/>
      <c r="O398" s="134"/>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row>
    <row r="399" spans="1:47" ht="13.5" customHeight="1">
      <c r="A399" s="118"/>
      <c r="B399" s="118"/>
      <c r="C399" s="118"/>
      <c r="D399" s="118"/>
      <c r="E399" s="118"/>
      <c r="F399" s="118"/>
      <c r="G399" s="118"/>
      <c r="H399" s="118"/>
      <c r="I399" s="118"/>
      <c r="J399" s="118"/>
      <c r="K399" s="118"/>
      <c r="L399" s="118"/>
      <c r="M399" s="134"/>
      <c r="N399" s="134"/>
      <c r="O399" s="134"/>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row>
    <row r="400" spans="1:47" ht="13.5" customHeight="1">
      <c r="A400" s="118"/>
      <c r="B400" s="118"/>
      <c r="C400" s="118"/>
      <c r="D400" s="118"/>
      <c r="E400" s="118"/>
      <c r="F400" s="118"/>
      <c r="G400" s="118"/>
      <c r="H400" s="118"/>
      <c r="I400" s="118"/>
      <c r="J400" s="118"/>
      <c r="K400" s="118"/>
      <c r="L400" s="118"/>
      <c r="M400" s="134"/>
      <c r="N400" s="134"/>
      <c r="O400" s="134"/>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row>
    <row r="401" spans="1:47" ht="13.5" customHeight="1">
      <c r="A401" s="118"/>
      <c r="B401" s="118"/>
      <c r="C401" s="118"/>
      <c r="D401" s="118"/>
      <c r="E401" s="118"/>
      <c r="F401" s="118"/>
      <c r="G401" s="118"/>
      <c r="H401" s="118"/>
      <c r="I401" s="118"/>
      <c r="J401" s="118"/>
      <c r="K401" s="118"/>
      <c r="L401" s="118"/>
      <c r="M401" s="134"/>
      <c r="N401" s="134"/>
      <c r="O401" s="134"/>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row>
    <row r="402" spans="1:47" ht="13.5" customHeight="1">
      <c r="A402" s="118"/>
      <c r="B402" s="118"/>
      <c r="C402" s="118"/>
      <c r="D402" s="118"/>
      <c r="E402" s="118"/>
      <c r="F402" s="118"/>
      <c r="G402" s="118"/>
      <c r="H402" s="118"/>
      <c r="I402" s="118"/>
      <c r="J402" s="118"/>
      <c r="K402" s="118"/>
      <c r="L402" s="118"/>
      <c r="M402" s="134"/>
      <c r="N402" s="134"/>
      <c r="O402" s="134"/>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row>
    <row r="403" spans="1:47" ht="13.5" customHeight="1">
      <c r="A403" s="118"/>
      <c r="B403" s="118"/>
      <c r="C403" s="118"/>
      <c r="D403" s="118"/>
      <c r="E403" s="118"/>
      <c r="F403" s="118"/>
      <c r="G403" s="118"/>
      <c r="H403" s="118"/>
      <c r="I403" s="118"/>
      <c r="J403" s="118"/>
      <c r="K403" s="118"/>
      <c r="L403" s="118"/>
      <c r="M403" s="134"/>
      <c r="N403" s="134"/>
      <c r="O403" s="134"/>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row>
    <row r="404" spans="1:47" ht="13.5" customHeight="1">
      <c r="A404" s="118"/>
      <c r="B404" s="118"/>
      <c r="C404" s="118"/>
      <c r="D404" s="118"/>
      <c r="E404" s="118"/>
      <c r="F404" s="118"/>
      <c r="G404" s="118"/>
      <c r="H404" s="118"/>
      <c r="I404" s="118"/>
      <c r="J404" s="118"/>
      <c r="K404" s="118"/>
      <c r="L404" s="118"/>
      <c r="M404" s="134"/>
      <c r="N404" s="134"/>
      <c r="O404" s="134"/>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row>
    <row r="405" spans="1:47" ht="13.5" customHeight="1">
      <c r="A405" s="118"/>
      <c r="B405" s="118"/>
      <c r="C405" s="118"/>
      <c r="D405" s="118"/>
      <c r="E405" s="118"/>
      <c r="F405" s="118"/>
      <c r="G405" s="118"/>
      <c r="H405" s="118"/>
      <c r="I405" s="118"/>
      <c r="J405" s="118"/>
      <c r="K405" s="118"/>
      <c r="L405" s="118"/>
      <c r="M405" s="134"/>
      <c r="N405" s="134"/>
      <c r="O405" s="134"/>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row>
    <row r="406" spans="1:47" ht="13.5" customHeight="1">
      <c r="A406" s="118"/>
      <c r="B406" s="118"/>
      <c r="C406" s="118"/>
      <c r="D406" s="118"/>
      <c r="E406" s="118"/>
      <c r="F406" s="118"/>
      <c r="G406" s="118"/>
      <c r="H406" s="118"/>
      <c r="I406" s="118"/>
      <c r="J406" s="118"/>
      <c r="K406" s="118"/>
      <c r="L406" s="118"/>
      <c r="M406" s="134"/>
      <c r="N406" s="134"/>
      <c r="O406" s="134"/>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row>
    <row r="407" spans="1:47" ht="13.5" customHeight="1">
      <c r="A407" s="118"/>
      <c r="B407" s="118"/>
      <c r="C407" s="118"/>
      <c r="D407" s="118"/>
      <c r="E407" s="118"/>
      <c r="F407" s="118"/>
      <c r="G407" s="118"/>
      <c r="H407" s="118"/>
      <c r="I407" s="118"/>
      <c r="J407" s="118"/>
      <c r="K407" s="118"/>
      <c r="L407" s="118"/>
      <c r="M407" s="134"/>
      <c r="N407" s="134"/>
      <c r="O407" s="134"/>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row>
    <row r="408" spans="1:47" ht="13.5" customHeight="1">
      <c r="A408" s="118"/>
      <c r="B408" s="118"/>
      <c r="C408" s="118"/>
      <c r="D408" s="118"/>
      <c r="E408" s="118"/>
      <c r="F408" s="118"/>
      <c r="G408" s="118"/>
      <c r="H408" s="118"/>
      <c r="I408" s="118"/>
      <c r="J408" s="118"/>
      <c r="K408" s="118"/>
      <c r="L408" s="118"/>
      <c r="M408" s="134"/>
      <c r="N408" s="134"/>
      <c r="O408" s="134"/>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row>
    <row r="409" spans="1:47" ht="13.5" customHeight="1">
      <c r="A409" s="118"/>
      <c r="B409" s="118"/>
      <c r="C409" s="118"/>
      <c r="D409" s="118"/>
      <c r="E409" s="118"/>
      <c r="F409" s="118"/>
      <c r="G409" s="118"/>
      <c r="H409" s="118"/>
      <c r="I409" s="118"/>
      <c r="J409" s="118"/>
      <c r="K409" s="118"/>
      <c r="L409" s="118"/>
      <c r="M409" s="134"/>
      <c r="N409" s="134"/>
      <c r="O409" s="134"/>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row>
    <row r="410" spans="1:47" ht="13.5" customHeight="1">
      <c r="A410" s="118"/>
      <c r="B410" s="118"/>
      <c r="C410" s="118"/>
      <c r="D410" s="118"/>
      <c r="E410" s="118"/>
      <c r="F410" s="118"/>
      <c r="G410" s="118"/>
      <c r="H410" s="118"/>
      <c r="I410" s="118"/>
      <c r="J410" s="118"/>
      <c r="K410" s="118"/>
      <c r="L410" s="118"/>
      <c r="M410" s="134"/>
      <c r="N410" s="134"/>
      <c r="O410" s="134"/>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row>
    <row r="411" spans="1:47" ht="13.5" customHeight="1">
      <c r="A411" s="118"/>
      <c r="B411" s="118"/>
      <c r="C411" s="118"/>
      <c r="D411" s="118"/>
      <c r="E411" s="118"/>
      <c r="F411" s="118"/>
      <c r="G411" s="118"/>
      <c r="H411" s="118"/>
      <c r="I411" s="118"/>
      <c r="J411" s="118"/>
      <c r="K411" s="118"/>
      <c r="L411" s="118"/>
      <c r="M411" s="134"/>
      <c r="N411" s="134"/>
      <c r="O411" s="134"/>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row>
    <row r="412" spans="1:47" ht="13.5" customHeight="1">
      <c r="A412" s="118"/>
      <c r="B412" s="118"/>
      <c r="C412" s="118"/>
      <c r="D412" s="118"/>
      <c r="E412" s="118"/>
      <c r="F412" s="118"/>
      <c r="G412" s="118"/>
      <c r="H412" s="118"/>
      <c r="I412" s="118"/>
      <c r="J412" s="118"/>
      <c r="K412" s="118"/>
      <c r="L412" s="118"/>
      <c r="M412" s="134"/>
      <c r="N412" s="134"/>
      <c r="O412" s="134"/>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row>
    <row r="413" spans="1:47" ht="13.5" customHeight="1">
      <c r="A413" s="118"/>
      <c r="B413" s="118"/>
      <c r="C413" s="118"/>
      <c r="D413" s="118"/>
      <c r="E413" s="118"/>
      <c r="F413" s="118"/>
      <c r="G413" s="118"/>
      <c r="H413" s="118"/>
      <c r="I413" s="118"/>
      <c r="J413" s="118"/>
      <c r="K413" s="118"/>
      <c r="L413" s="118"/>
      <c r="M413" s="134"/>
      <c r="N413" s="134"/>
      <c r="O413" s="134"/>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row>
    <row r="414" spans="1:47" ht="13.5" customHeight="1">
      <c r="A414" s="118"/>
      <c r="B414" s="118"/>
      <c r="C414" s="118"/>
      <c r="D414" s="118"/>
      <c r="E414" s="118"/>
      <c r="F414" s="118"/>
      <c r="G414" s="118"/>
      <c r="H414" s="118"/>
      <c r="I414" s="118"/>
      <c r="J414" s="118"/>
      <c r="K414" s="118"/>
      <c r="L414" s="118"/>
      <c r="M414" s="134"/>
      <c r="N414" s="134"/>
      <c r="O414" s="134"/>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row>
    <row r="415" spans="1:47" ht="13.5" customHeight="1">
      <c r="A415" s="118"/>
      <c r="B415" s="118"/>
      <c r="C415" s="118"/>
      <c r="D415" s="118"/>
      <c r="E415" s="118"/>
      <c r="F415" s="118"/>
      <c r="G415" s="118"/>
      <c r="H415" s="118"/>
      <c r="I415" s="118"/>
      <c r="J415" s="118"/>
      <c r="K415" s="118"/>
      <c r="L415" s="118"/>
      <c r="M415" s="134"/>
      <c r="N415" s="134"/>
      <c r="O415" s="134"/>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row>
    <row r="416" spans="1:47" ht="13.5" customHeight="1">
      <c r="A416" s="118"/>
      <c r="B416" s="118"/>
      <c r="C416" s="118"/>
      <c r="D416" s="118"/>
      <c r="E416" s="118"/>
      <c r="F416" s="118"/>
      <c r="G416" s="118"/>
      <c r="H416" s="118"/>
      <c r="I416" s="118"/>
      <c r="J416" s="118"/>
      <c r="K416" s="118"/>
      <c r="L416" s="118"/>
      <c r="M416" s="134"/>
      <c r="N416" s="134"/>
      <c r="O416" s="134"/>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row>
    <row r="417" spans="1:47" ht="13.5" customHeight="1">
      <c r="A417" s="118"/>
      <c r="B417" s="118"/>
      <c r="C417" s="118"/>
      <c r="D417" s="118"/>
      <c r="E417" s="118"/>
      <c r="F417" s="118"/>
      <c r="G417" s="118"/>
      <c r="H417" s="118"/>
      <c r="I417" s="118"/>
      <c r="J417" s="118"/>
      <c r="K417" s="118"/>
      <c r="L417" s="118"/>
      <c r="M417" s="134"/>
      <c r="N417" s="134"/>
      <c r="O417" s="134"/>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row>
    <row r="418" spans="1:47" ht="13.5" customHeight="1">
      <c r="A418" s="118"/>
      <c r="B418" s="118"/>
      <c r="C418" s="118"/>
      <c r="D418" s="118"/>
      <c r="E418" s="118"/>
      <c r="F418" s="118"/>
      <c r="G418" s="118"/>
      <c r="H418" s="118"/>
      <c r="I418" s="118"/>
      <c r="J418" s="118"/>
      <c r="K418" s="118"/>
      <c r="L418" s="118"/>
      <c r="M418" s="134"/>
      <c r="N418" s="134"/>
      <c r="O418" s="134"/>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row>
    <row r="419" spans="1:47" ht="13.5" customHeight="1">
      <c r="A419" s="118"/>
      <c r="B419" s="118"/>
      <c r="C419" s="118"/>
      <c r="D419" s="118"/>
      <c r="E419" s="118"/>
      <c r="F419" s="118"/>
      <c r="G419" s="118"/>
      <c r="H419" s="118"/>
      <c r="I419" s="118"/>
      <c r="J419" s="118"/>
      <c r="K419" s="118"/>
      <c r="L419" s="118"/>
      <c r="M419" s="134"/>
      <c r="N419" s="134"/>
      <c r="O419" s="134"/>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row>
    <row r="420" spans="1:47" ht="13.5" customHeight="1">
      <c r="A420" s="118"/>
      <c r="B420" s="118"/>
      <c r="C420" s="118"/>
      <c r="D420" s="118"/>
      <c r="E420" s="118"/>
      <c r="F420" s="118"/>
      <c r="G420" s="118"/>
      <c r="H420" s="118"/>
      <c r="I420" s="118"/>
      <c r="J420" s="118"/>
      <c r="K420" s="118"/>
      <c r="L420" s="118"/>
      <c r="M420" s="134"/>
      <c r="N420" s="134"/>
      <c r="O420" s="134"/>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row>
    <row r="421" spans="1:47" ht="13.5" customHeight="1">
      <c r="A421" s="118"/>
      <c r="B421" s="118"/>
      <c r="C421" s="118"/>
      <c r="D421" s="118"/>
      <c r="E421" s="118"/>
      <c r="F421" s="118"/>
      <c r="G421" s="118"/>
      <c r="H421" s="118"/>
      <c r="I421" s="118"/>
      <c r="J421" s="118"/>
      <c r="K421" s="118"/>
      <c r="L421" s="118"/>
      <c r="M421" s="134"/>
      <c r="N421" s="134"/>
      <c r="O421" s="134"/>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row>
    <row r="422" spans="1:47" ht="13.5" customHeight="1">
      <c r="A422" s="118"/>
      <c r="B422" s="118"/>
      <c r="C422" s="118"/>
      <c r="D422" s="118"/>
      <c r="E422" s="118"/>
      <c r="F422" s="118"/>
      <c r="G422" s="118"/>
      <c r="H422" s="118"/>
      <c r="I422" s="118"/>
      <c r="J422" s="118"/>
      <c r="K422" s="118"/>
      <c r="L422" s="118"/>
      <c r="M422" s="134"/>
      <c r="N422" s="134"/>
      <c r="O422" s="134"/>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row>
    <row r="423" spans="1:47" ht="13.5" customHeight="1">
      <c r="A423" s="118"/>
      <c r="B423" s="118"/>
      <c r="C423" s="118"/>
      <c r="D423" s="118"/>
      <c r="E423" s="118"/>
      <c r="F423" s="118"/>
      <c r="G423" s="118"/>
      <c r="H423" s="118"/>
      <c r="I423" s="118"/>
      <c r="J423" s="118"/>
      <c r="K423" s="118"/>
      <c r="L423" s="118"/>
      <c r="M423" s="134"/>
      <c r="N423" s="134"/>
      <c r="O423" s="134"/>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row>
    <row r="424" spans="1:47" ht="13.5" customHeight="1">
      <c r="A424" s="118"/>
      <c r="B424" s="118"/>
      <c r="C424" s="118"/>
      <c r="D424" s="118"/>
      <c r="E424" s="118"/>
      <c r="F424" s="118"/>
      <c r="G424" s="118"/>
      <c r="H424" s="118"/>
      <c r="I424" s="118"/>
      <c r="J424" s="118"/>
      <c r="K424" s="118"/>
      <c r="L424" s="118"/>
      <c r="M424" s="134"/>
      <c r="N424" s="134"/>
      <c r="O424" s="134"/>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row>
    <row r="425" spans="1:47" ht="13.5" customHeight="1">
      <c r="A425" s="118"/>
      <c r="B425" s="118"/>
      <c r="C425" s="118"/>
      <c r="D425" s="118"/>
      <c r="E425" s="118"/>
      <c r="F425" s="118"/>
      <c r="G425" s="118"/>
      <c r="H425" s="118"/>
      <c r="I425" s="118"/>
      <c r="J425" s="118"/>
      <c r="K425" s="118"/>
      <c r="L425" s="118"/>
      <c r="M425" s="134"/>
      <c r="N425" s="134"/>
      <c r="O425" s="134"/>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row>
    <row r="426" spans="1:47" ht="13.5" customHeight="1">
      <c r="A426" s="118"/>
      <c r="B426" s="118"/>
      <c r="C426" s="118"/>
      <c r="D426" s="118"/>
      <c r="E426" s="118"/>
      <c r="F426" s="118"/>
      <c r="G426" s="118"/>
      <c r="H426" s="118"/>
      <c r="I426" s="118"/>
      <c r="J426" s="118"/>
      <c r="K426" s="118"/>
      <c r="L426" s="118"/>
      <c r="M426" s="134"/>
      <c r="N426" s="134"/>
      <c r="O426" s="134"/>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row>
    <row r="427" spans="1:47" ht="13.5" customHeight="1">
      <c r="A427" s="118"/>
      <c r="B427" s="118"/>
      <c r="C427" s="118"/>
      <c r="D427" s="118"/>
      <c r="E427" s="118"/>
      <c r="F427" s="118"/>
      <c r="G427" s="118"/>
      <c r="H427" s="118"/>
      <c r="I427" s="118"/>
      <c r="J427" s="118"/>
      <c r="K427" s="118"/>
      <c r="L427" s="118"/>
      <c r="M427" s="134"/>
      <c r="N427" s="134"/>
      <c r="O427" s="134"/>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row>
    <row r="428" spans="1:47" ht="13.5" customHeight="1">
      <c r="A428" s="118"/>
      <c r="B428" s="118"/>
      <c r="C428" s="118"/>
      <c r="D428" s="118"/>
      <c r="E428" s="118"/>
      <c r="F428" s="118"/>
      <c r="G428" s="118"/>
      <c r="H428" s="118"/>
      <c r="I428" s="118"/>
      <c r="J428" s="118"/>
      <c r="K428" s="118"/>
      <c r="L428" s="118"/>
      <c r="M428" s="134"/>
      <c r="N428" s="134"/>
      <c r="O428" s="134"/>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row>
    <row r="429" spans="1:47" ht="13.5" customHeight="1">
      <c r="A429" s="118"/>
      <c r="B429" s="118"/>
      <c r="C429" s="118"/>
      <c r="D429" s="118"/>
      <c r="E429" s="118"/>
      <c r="F429" s="118"/>
      <c r="G429" s="118"/>
      <c r="H429" s="118"/>
      <c r="I429" s="118"/>
      <c r="J429" s="118"/>
      <c r="K429" s="118"/>
      <c r="L429" s="118"/>
      <c r="M429" s="134"/>
      <c r="N429" s="134"/>
      <c r="O429" s="134"/>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row>
    <row r="430" spans="1:47" ht="13.5" customHeight="1">
      <c r="A430" s="118"/>
      <c r="B430" s="118"/>
      <c r="C430" s="118"/>
      <c r="D430" s="118"/>
      <c r="E430" s="118"/>
      <c r="F430" s="118"/>
      <c r="G430" s="118"/>
      <c r="H430" s="118"/>
      <c r="I430" s="118"/>
      <c r="J430" s="118"/>
      <c r="K430" s="118"/>
      <c r="L430" s="118"/>
      <c r="M430" s="134"/>
      <c r="N430" s="134"/>
      <c r="O430" s="134"/>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row>
    <row r="431" spans="1:47" ht="13.5" customHeight="1">
      <c r="A431" s="118"/>
      <c r="B431" s="118"/>
      <c r="C431" s="118"/>
      <c r="D431" s="118"/>
      <c r="E431" s="118"/>
      <c r="F431" s="118"/>
      <c r="G431" s="118"/>
      <c r="H431" s="118"/>
      <c r="I431" s="118"/>
      <c r="J431" s="118"/>
      <c r="K431" s="118"/>
      <c r="L431" s="118"/>
      <c r="M431" s="134"/>
      <c r="N431" s="134"/>
      <c r="O431" s="134"/>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row>
    <row r="432" spans="1:47" ht="13.5" customHeight="1">
      <c r="A432" s="118"/>
      <c r="B432" s="118"/>
      <c r="C432" s="118"/>
      <c r="D432" s="118"/>
      <c r="E432" s="118"/>
      <c r="F432" s="118"/>
      <c r="G432" s="118"/>
      <c r="H432" s="118"/>
      <c r="I432" s="118"/>
      <c r="J432" s="118"/>
      <c r="K432" s="118"/>
      <c r="L432" s="118"/>
      <c r="M432" s="134"/>
      <c r="N432" s="134"/>
      <c r="O432" s="134"/>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row>
    <row r="433" spans="1:47" ht="13.5" customHeight="1">
      <c r="A433" s="118"/>
      <c r="B433" s="118"/>
      <c r="C433" s="118"/>
      <c r="D433" s="118"/>
      <c r="E433" s="118"/>
      <c r="F433" s="118"/>
      <c r="G433" s="118"/>
      <c r="H433" s="118"/>
      <c r="I433" s="118"/>
      <c r="J433" s="118"/>
      <c r="K433" s="118"/>
      <c r="L433" s="118"/>
      <c r="M433" s="134"/>
      <c r="N433" s="134"/>
      <c r="O433" s="134"/>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row>
    <row r="434" spans="1:47" ht="13.5" customHeight="1">
      <c r="A434" s="118"/>
      <c r="B434" s="118"/>
      <c r="C434" s="118"/>
      <c r="D434" s="118"/>
      <c r="E434" s="118"/>
      <c r="F434" s="118"/>
      <c r="G434" s="118"/>
      <c r="H434" s="118"/>
      <c r="I434" s="118"/>
      <c r="J434" s="118"/>
      <c r="K434" s="118"/>
      <c r="L434" s="118"/>
      <c r="M434" s="134"/>
      <c r="N434" s="134"/>
      <c r="O434" s="134"/>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row>
    <row r="435" spans="1:47" ht="13.5" customHeight="1">
      <c r="A435" s="118"/>
      <c r="B435" s="118"/>
      <c r="C435" s="118"/>
      <c r="D435" s="118"/>
      <c r="E435" s="118"/>
      <c r="F435" s="118"/>
      <c r="G435" s="118"/>
      <c r="H435" s="118"/>
      <c r="I435" s="118"/>
      <c r="J435" s="118"/>
      <c r="K435" s="118"/>
      <c r="L435" s="118"/>
      <c r="M435" s="134"/>
      <c r="N435" s="134"/>
      <c r="O435" s="134"/>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row>
    <row r="436" spans="1:47" ht="13.5" customHeight="1">
      <c r="A436" s="118"/>
      <c r="B436" s="118"/>
      <c r="C436" s="118"/>
      <c r="D436" s="118"/>
      <c r="E436" s="118"/>
      <c r="F436" s="118"/>
      <c r="G436" s="118"/>
      <c r="H436" s="118"/>
      <c r="I436" s="118"/>
      <c r="J436" s="118"/>
      <c r="K436" s="118"/>
      <c r="L436" s="118"/>
      <c r="M436" s="134"/>
      <c r="N436" s="134"/>
      <c r="O436" s="134"/>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row>
    <row r="437" spans="1:47" ht="13.5" customHeight="1">
      <c r="A437" s="118"/>
      <c r="B437" s="118"/>
      <c r="C437" s="118"/>
      <c r="D437" s="118"/>
      <c r="E437" s="118"/>
      <c r="F437" s="118"/>
      <c r="G437" s="118"/>
      <c r="H437" s="118"/>
      <c r="I437" s="118"/>
      <c r="J437" s="118"/>
      <c r="K437" s="118"/>
      <c r="L437" s="118"/>
      <c r="M437" s="134"/>
      <c r="N437" s="134"/>
      <c r="O437" s="134"/>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row>
    <row r="438" spans="1:47" ht="13.5" customHeight="1">
      <c r="A438" s="118"/>
      <c r="B438" s="118"/>
      <c r="C438" s="118"/>
      <c r="D438" s="118"/>
      <c r="E438" s="118"/>
      <c r="F438" s="118"/>
      <c r="G438" s="118"/>
      <c r="H438" s="118"/>
      <c r="I438" s="118"/>
      <c r="J438" s="118"/>
      <c r="K438" s="118"/>
      <c r="L438" s="118"/>
      <c r="M438" s="134"/>
      <c r="N438" s="134"/>
      <c r="O438" s="134"/>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row>
    <row r="439" spans="1:47" ht="13.5" customHeight="1">
      <c r="A439" s="118"/>
      <c r="B439" s="118"/>
      <c r="C439" s="118"/>
      <c r="D439" s="118"/>
      <c r="E439" s="118"/>
      <c r="F439" s="118"/>
      <c r="G439" s="118"/>
      <c r="H439" s="118"/>
      <c r="I439" s="118"/>
      <c r="J439" s="118"/>
      <c r="K439" s="118"/>
      <c r="L439" s="118"/>
      <c r="M439" s="134"/>
      <c r="N439" s="134"/>
      <c r="O439" s="134"/>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row>
    <row r="440" spans="1:47" ht="13.5" customHeight="1">
      <c r="A440" s="118"/>
      <c r="B440" s="118"/>
      <c r="C440" s="118"/>
      <c r="D440" s="118"/>
      <c r="E440" s="118"/>
      <c r="F440" s="118"/>
      <c r="G440" s="118"/>
      <c r="H440" s="118"/>
      <c r="I440" s="118"/>
      <c r="J440" s="118"/>
      <c r="K440" s="118"/>
      <c r="L440" s="118"/>
      <c r="M440" s="134"/>
      <c r="N440" s="134"/>
      <c r="O440" s="134"/>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row>
    <row r="441" spans="1:47" ht="13.5" customHeight="1">
      <c r="A441" s="118"/>
      <c r="B441" s="118"/>
      <c r="C441" s="118"/>
      <c r="D441" s="118"/>
      <c r="E441" s="118"/>
      <c r="F441" s="118"/>
      <c r="G441" s="118"/>
      <c r="H441" s="118"/>
      <c r="I441" s="118"/>
      <c r="J441" s="118"/>
      <c r="K441" s="118"/>
      <c r="L441" s="118"/>
      <c r="M441" s="134"/>
      <c r="N441" s="134"/>
      <c r="O441" s="134"/>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row>
    <row r="442" spans="1:47" ht="13.5" customHeight="1">
      <c r="A442" s="118"/>
      <c r="B442" s="118"/>
      <c r="C442" s="118"/>
      <c r="D442" s="118"/>
      <c r="E442" s="118"/>
      <c r="F442" s="118"/>
      <c r="G442" s="118"/>
      <c r="H442" s="118"/>
      <c r="I442" s="118"/>
      <c r="J442" s="118"/>
      <c r="K442" s="118"/>
      <c r="L442" s="118"/>
      <c r="M442" s="134"/>
      <c r="N442" s="134"/>
      <c r="O442" s="134"/>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row>
    <row r="443" spans="1:47" ht="13.5" customHeight="1">
      <c r="A443" s="118"/>
      <c r="B443" s="118"/>
      <c r="C443" s="118"/>
      <c r="D443" s="118"/>
      <c r="E443" s="118"/>
      <c r="F443" s="118"/>
      <c r="G443" s="118"/>
      <c r="H443" s="118"/>
      <c r="I443" s="118"/>
      <c r="J443" s="118"/>
      <c r="K443" s="118"/>
      <c r="L443" s="118"/>
      <c r="M443" s="134"/>
      <c r="N443" s="134"/>
      <c r="O443" s="134"/>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row>
    <row r="444" spans="1:47" ht="13.5" customHeight="1">
      <c r="A444" s="118"/>
      <c r="B444" s="118"/>
      <c r="C444" s="118"/>
      <c r="D444" s="118"/>
      <c r="E444" s="118"/>
      <c r="F444" s="118"/>
      <c r="G444" s="118"/>
      <c r="H444" s="118"/>
      <c r="I444" s="118"/>
      <c r="J444" s="118"/>
      <c r="K444" s="118"/>
      <c r="L444" s="118"/>
      <c r="M444" s="134"/>
      <c r="N444" s="134"/>
      <c r="O444" s="134"/>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row>
    <row r="445" spans="1:47" ht="13.5" customHeight="1">
      <c r="A445" s="118"/>
      <c r="B445" s="118"/>
      <c r="C445" s="118"/>
      <c r="D445" s="118"/>
      <c r="E445" s="118"/>
      <c r="F445" s="118"/>
      <c r="G445" s="118"/>
      <c r="H445" s="118"/>
      <c r="I445" s="118"/>
      <c r="J445" s="118"/>
      <c r="K445" s="118"/>
      <c r="L445" s="118"/>
      <c r="M445" s="134"/>
      <c r="N445" s="134"/>
      <c r="O445" s="134"/>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row>
    <row r="446" spans="1:47" ht="13.5" customHeight="1">
      <c r="A446" s="118"/>
      <c r="B446" s="118"/>
      <c r="C446" s="118"/>
      <c r="D446" s="118"/>
      <c r="E446" s="118"/>
      <c r="F446" s="118"/>
      <c r="G446" s="118"/>
      <c r="H446" s="118"/>
      <c r="I446" s="118"/>
      <c r="J446" s="118"/>
      <c r="K446" s="118"/>
      <c r="L446" s="118"/>
      <c r="M446" s="134"/>
      <c r="N446" s="134"/>
      <c r="O446" s="134"/>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row>
    <row r="447" spans="1:47" ht="13.5" customHeight="1">
      <c r="A447" s="118"/>
      <c r="B447" s="118"/>
      <c r="C447" s="118"/>
      <c r="D447" s="118"/>
      <c r="E447" s="118"/>
      <c r="F447" s="118"/>
      <c r="G447" s="118"/>
      <c r="H447" s="118"/>
      <c r="I447" s="118"/>
      <c r="J447" s="118"/>
      <c r="K447" s="118"/>
      <c r="L447" s="118"/>
      <c r="M447" s="134"/>
      <c r="N447" s="134"/>
      <c r="O447" s="134"/>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row>
    <row r="448" spans="1:47" ht="13.5" customHeight="1">
      <c r="A448" s="118"/>
      <c r="B448" s="118"/>
      <c r="C448" s="118"/>
      <c r="D448" s="118"/>
      <c r="E448" s="118"/>
      <c r="F448" s="118"/>
      <c r="G448" s="118"/>
      <c r="H448" s="118"/>
      <c r="I448" s="118"/>
      <c r="J448" s="118"/>
      <c r="K448" s="118"/>
      <c r="L448" s="118"/>
      <c r="M448" s="134"/>
      <c r="N448" s="134"/>
      <c r="O448" s="134"/>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row>
    <row r="449" spans="1:47" ht="13.5" customHeight="1">
      <c r="A449" s="118"/>
      <c r="B449" s="118"/>
      <c r="C449" s="118"/>
      <c r="D449" s="118"/>
      <c r="E449" s="118"/>
      <c r="F449" s="118"/>
      <c r="G449" s="118"/>
      <c r="H449" s="118"/>
      <c r="I449" s="118"/>
      <c r="J449" s="118"/>
      <c r="K449" s="118"/>
      <c r="L449" s="118"/>
      <c r="M449" s="134"/>
      <c r="N449" s="134"/>
      <c r="O449" s="134"/>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row>
    <row r="450" spans="1:47" ht="13.5" customHeight="1">
      <c r="A450" s="118"/>
      <c r="B450" s="118"/>
      <c r="C450" s="118"/>
      <c r="D450" s="118"/>
      <c r="E450" s="118"/>
      <c r="F450" s="118"/>
      <c r="G450" s="118"/>
      <c r="H450" s="118"/>
      <c r="I450" s="118"/>
      <c r="J450" s="118"/>
      <c r="K450" s="118"/>
      <c r="L450" s="118"/>
      <c r="M450" s="134"/>
      <c r="N450" s="134"/>
      <c r="O450" s="134"/>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row>
    <row r="451" spans="1:47" ht="13.5" customHeight="1">
      <c r="A451" s="118"/>
      <c r="B451" s="118"/>
      <c r="C451" s="118"/>
      <c r="D451" s="118"/>
      <c r="E451" s="118"/>
      <c r="F451" s="118"/>
      <c r="G451" s="118"/>
      <c r="H451" s="118"/>
      <c r="I451" s="118"/>
      <c r="J451" s="118"/>
      <c r="K451" s="118"/>
      <c r="L451" s="118"/>
      <c r="M451" s="134"/>
      <c r="N451" s="134"/>
      <c r="O451" s="134"/>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row>
    <row r="452" spans="1:47" ht="13.5" customHeight="1">
      <c r="A452" s="118"/>
      <c r="B452" s="118"/>
      <c r="C452" s="118"/>
      <c r="D452" s="118"/>
      <c r="E452" s="118"/>
      <c r="F452" s="118"/>
      <c r="G452" s="118"/>
      <c r="H452" s="118"/>
      <c r="I452" s="118"/>
      <c r="J452" s="118"/>
      <c r="K452" s="118"/>
      <c r="L452" s="118"/>
      <c r="M452" s="134"/>
      <c r="N452" s="134"/>
      <c r="O452" s="134"/>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row>
    <row r="453" spans="1:47" ht="13.5" customHeight="1">
      <c r="A453" s="118"/>
      <c r="B453" s="118"/>
      <c r="C453" s="118"/>
      <c r="D453" s="118"/>
      <c r="E453" s="118"/>
      <c r="F453" s="118"/>
      <c r="G453" s="118"/>
      <c r="H453" s="118"/>
      <c r="I453" s="118"/>
      <c r="J453" s="118"/>
      <c r="K453" s="118"/>
      <c r="L453" s="118"/>
      <c r="M453" s="134"/>
      <c r="N453" s="134"/>
      <c r="O453" s="134"/>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row>
    <row r="454" spans="1:47" ht="13.5" customHeight="1">
      <c r="A454" s="118"/>
      <c r="B454" s="118"/>
      <c r="C454" s="118"/>
      <c r="D454" s="118"/>
      <c r="E454" s="118"/>
      <c r="F454" s="118"/>
      <c r="G454" s="118"/>
      <c r="H454" s="118"/>
      <c r="I454" s="118"/>
      <c r="J454" s="118"/>
      <c r="K454" s="118"/>
      <c r="L454" s="118"/>
      <c r="M454" s="134"/>
      <c r="N454" s="134"/>
      <c r="O454" s="134"/>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row>
    <row r="455" spans="1:47" ht="13.5" customHeight="1">
      <c r="A455" s="118"/>
      <c r="B455" s="118"/>
      <c r="C455" s="118"/>
      <c r="D455" s="118"/>
      <c r="E455" s="118"/>
      <c r="F455" s="118"/>
      <c r="G455" s="118"/>
      <c r="H455" s="118"/>
      <c r="I455" s="118"/>
      <c r="J455" s="118"/>
      <c r="K455" s="118"/>
      <c r="L455" s="118"/>
      <c r="M455" s="134"/>
      <c r="N455" s="134"/>
      <c r="O455" s="134"/>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row>
    <row r="456" spans="1:47" ht="13.5" customHeight="1">
      <c r="A456" s="118"/>
      <c r="B456" s="118"/>
      <c r="C456" s="118"/>
      <c r="D456" s="118"/>
      <c r="E456" s="118"/>
      <c r="F456" s="118"/>
      <c r="G456" s="118"/>
      <c r="H456" s="118"/>
      <c r="I456" s="118"/>
      <c r="J456" s="118"/>
      <c r="K456" s="118"/>
      <c r="L456" s="118"/>
      <c r="M456" s="134"/>
      <c r="N456" s="134"/>
      <c r="O456" s="134"/>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row>
    <row r="457" spans="1:47" ht="13.5" customHeight="1">
      <c r="A457" s="118"/>
      <c r="B457" s="118"/>
      <c r="C457" s="118"/>
      <c r="D457" s="118"/>
      <c r="E457" s="118"/>
      <c r="F457" s="118"/>
      <c r="G457" s="118"/>
      <c r="H457" s="118"/>
      <c r="I457" s="118"/>
      <c r="J457" s="118"/>
      <c r="K457" s="118"/>
      <c r="L457" s="118"/>
      <c r="M457" s="134"/>
      <c r="N457" s="134"/>
      <c r="O457" s="134"/>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row>
    <row r="458" spans="1:47" ht="13.5" customHeight="1">
      <c r="A458" s="118"/>
      <c r="B458" s="118"/>
      <c r="C458" s="118"/>
      <c r="D458" s="118"/>
      <c r="E458" s="118"/>
      <c r="F458" s="118"/>
      <c r="G458" s="118"/>
      <c r="H458" s="118"/>
      <c r="I458" s="118"/>
      <c r="J458" s="118"/>
      <c r="K458" s="118"/>
      <c r="L458" s="118"/>
      <c r="M458" s="134"/>
      <c r="N458" s="134"/>
      <c r="O458" s="134"/>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row>
    <row r="459" spans="1:47" ht="13.5" customHeight="1">
      <c r="A459" s="118"/>
      <c r="B459" s="118"/>
      <c r="C459" s="118"/>
      <c r="D459" s="118"/>
      <c r="E459" s="118"/>
      <c r="F459" s="118"/>
      <c r="G459" s="118"/>
      <c r="H459" s="118"/>
      <c r="I459" s="118"/>
      <c r="J459" s="118"/>
      <c r="K459" s="118"/>
      <c r="L459" s="118"/>
      <c r="M459" s="134"/>
      <c r="N459" s="134"/>
      <c r="O459" s="134"/>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row>
    <row r="460" spans="1:47" ht="13.5" customHeight="1">
      <c r="A460" s="118"/>
      <c r="B460" s="118"/>
      <c r="C460" s="118"/>
      <c r="D460" s="118"/>
      <c r="E460" s="118"/>
      <c r="F460" s="118"/>
      <c r="G460" s="118"/>
      <c r="H460" s="118"/>
      <c r="I460" s="118"/>
      <c r="J460" s="118"/>
      <c r="K460" s="118"/>
      <c r="L460" s="118"/>
      <c r="M460" s="134"/>
      <c r="N460" s="134"/>
      <c r="O460" s="134"/>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row>
    <row r="461" spans="1:47" ht="13.5" customHeight="1">
      <c r="A461" s="118"/>
      <c r="B461" s="118"/>
      <c r="C461" s="118"/>
      <c r="D461" s="118"/>
      <c r="E461" s="118"/>
      <c r="F461" s="118"/>
      <c r="G461" s="118"/>
      <c r="H461" s="118"/>
      <c r="I461" s="118"/>
      <c r="J461" s="118"/>
      <c r="K461" s="118"/>
      <c r="L461" s="118"/>
      <c r="M461" s="134"/>
      <c r="N461" s="134"/>
      <c r="O461" s="134"/>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row>
    <row r="462" spans="1:47" ht="13.5" customHeight="1">
      <c r="A462" s="118"/>
      <c r="B462" s="118"/>
      <c r="C462" s="118"/>
      <c r="D462" s="118"/>
      <c r="E462" s="118"/>
      <c r="F462" s="118"/>
      <c r="G462" s="118"/>
      <c r="H462" s="118"/>
      <c r="I462" s="118"/>
      <c r="J462" s="118"/>
      <c r="K462" s="118"/>
      <c r="L462" s="118"/>
      <c r="M462" s="134"/>
      <c r="N462" s="134"/>
      <c r="O462" s="134"/>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row>
    <row r="463" spans="1:47" ht="13.5" customHeight="1">
      <c r="A463" s="118"/>
      <c r="B463" s="118"/>
      <c r="C463" s="118"/>
      <c r="D463" s="118"/>
      <c r="E463" s="118"/>
      <c r="F463" s="118"/>
      <c r="G463" s="118"/>
      <c r="H463" s="118"/>
      <c r="I463" s="118"/>
      <c r="J463" s="118"/>
      <c r="K463" s="118"/>
      <c r="L463" s="118"/>
      <c r="M463" s="134"/>
      <c r="N463" s="134"/>
      <c r="O463" s="134"/>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row>
    <row r="464" spans="1:47" ht="13.5" customHeight="1">
      <c r="A464" s="118"/>
      <c r="B464" s="118"/>
      <c r="C464" s="118"/>
      <c r="D464" s="118"/>
      <c r="E464" s="118"/>
      <c r="F464" s="118"/>
      <c r="G464" s="118"/>
      <c r="H464" s="118"/>
      <c r="I464" s="118"/>
      <c r="J464" s="118"/>
      <c r="K464" s="118"/>
      <c r="L464" s="118"/>
      <c r="M464" s="134"/>
      <c r="N464" s="134"/>
      <c r="O464" s="134"/>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row>
    <row r="465" spans="1:47" ht="13.5" customHeight="1">
      <c r="A465" s="118"/>
      <c r="B465" s="118"/>
      <c r="C465" s="118"/>
      <c r="D465" s="118"/>
      <c r="E465" s="118"/>
      <c r="F465" s="118"/>
      <c r="G465" s="118"/>
      <c r="H465" s="118"/>
      <c r="I465" s="118"/>
      <c r="J465" s="118"/>
      <c r="K465" s="118"/>
      <c r="L465" s="118"/>
      <c r="M465" s="134"/>
      <c r="N465" s="134"/>
      <c r="O465" s="134"/>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row>
    <row r="466" spans="1:47" ht="13.5" customHeight="1">
      <c r="A466" s="118"/>
      <c r="B466" s="118"/>
      <c r="C466" s="118"/>
      <c r="D466" s="118"/>
      <c r="E466" s="118"/>
      <c r="F466" s="118"/>
      <c r="G466" s="118"/>
      <c r="H466" s="118"/>
      <c r="I466" s="118"/>
      <c r="J466" s="118"/>
      <c r="K466" s="118"/>
      <c r="L466" s="118"/>
      <c r="M466" s="134"/>
      <c r="N466" s="134"/>
      <c r="O466" s="134"/>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row>
    <row r="467" spans="1:47" ht="13.5" customHeight="1">
      <c r="A467" s="118"/>
      <c r="B467" s="118"/>
      <c r="C467" s="118"/>
      <c r="D467" s="118"/>
      <c r="E467" s="118"/>
      <c r="F467" s="118"/>
      <c r="G467" s="118"/>
      <c r="H467" s="118"/>
      <c r="I467" s="118"/>
      <c r="J467" s="118"/>
      <c r="K467" s="118"/>
      <c r="L467" s="118"/>
      <c r="M467" s="134"/>
      <c r="N467" s="134"/>
      <c r="O467" s="134"/>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row>
    <row r="468" spans="1:47" ht="13.5" customHeight="1">
      <c r="A468" s="118"/>
      <c r="B468" s="118"/>
      <c r="C468" s="118"/>
      <c r="D468" s="118"/>
      <c r="E468" s="118"/>
      <c r="F468" s="118"/>
      <c r="G468" s="118"/>
      <c r="H468" s="118"/>
      <c r="I468" s="118"/>
      <c r="J468" s="118"/>
      <c r="K468" s="118"/>
      <c r="L468" s="118"/>
      <c r="M468" s="134"/>
      <c r="N468" s="134"/>
      <c r="O468" s="134"/>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row>
    <row r="469" spans="1:47" ht="13.5" customHeight="1">
      <c r="A469" s="118"/>
      <c r="B469" s="118"/>
      <c r="C469" s="118"/>
      <c r="D469" s="118"/>
      <c r="E469" s="118"/>
      <c r="F469" s="118"/>
      <c r="G469" s="118"/>
      <c r="H469" s="118"/>
      <c r="I469" s="118"/>
      <c r="J469" s="118"/>
      <c r="K469" s="118"/>
      <c r="L469" s="118"/>
      <c r="M469" s="134"/>
      <c r="N469" s="134"/>
      <c r="O469" s="134"/>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row>
    <row r="470" spans="1:47" ht="13.5" customHeight="1">
      <c r="A470" s="118"/>
      <c r="B470" s="118"/>
      <c r="C470" s="118"/>
      <c r="D470" s="118"/>
      <c r="E470" s="118"/>
      <c r="F470" s="118"/>
      <c r="G470" s="118"/>
      <c r="H470" s="118"/>
      <c r="I470" s="118"/>
      <c r="J470" s="118"/>
      <c r="K470" s="118"/>
      <c r="L470" s="118"/>
      <c r="M470" s="134"/>
      <c r="N470" s="134"/>
      <c r="O470" s="134"/>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row>
    <row r="471" spans="1:47" ht="13.5" customHeight="1">
      <c r="A471" s="118"/>
      <c r="B471" s="118"/>
      <c r="C471" s="118"/>
      <c r="D471" s="118"/>
      <c r="E471" s="118"/>
      <c r="F471" s="118"/>
      <c r="G471" s="118"/>
      <c r="H471" s="118"/>
      <c r="I471" s="118"/>
      <c r="J471" s="118"/>
      <c r="K471" s="118"/>
      <c r="L471" s="118"/>
      <c r="M471" s="134"/>
      <c r="N471" s="134"/>
      <c r="O471" s="134"/>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row>
    <row r="472" spans="1:47" ht="13.5" customHeight="1">
      <c r="A472" s="118"/>
      <c r="B472" s="118"/>
      <c r="C472" s="118"/>
      <c r="D472" s="118"/>
      <c r="E472" s="118"/>
      <c r="F472" s="118"/>
      <c r="G472" s="118"/>
      <c r="H472" s="118"/>
      <c r="I472" s="118"/>
      <c r="J472" s="118"/>
      <c r="K472" s="118"/>
      <c r="L472" s="118"/>
      <c r="M472" s="134"/>
      <c r="N472" s="134"/>
      <c r="O472" s="134"/>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row>
    <row r="473" spans="1:47" ht="13.5" customHeight="1">
      <c r="A473" s="118"/>
      <c r="B473" s="118"/>
      <c r="C473" s="118"/>
      <c r="D473" s="118"/>
      <c r="E473" s="118"/>
      <c r="F473" s="118"/>
      <c r="G473" s="118"/>
      <c r="H473" s="118"/>
      <c r="I473" s="118"/>
      <c r="J473" s="118"/>
      <c r="K473" s="118"/>
      <c r="L473" s="118"/>
      <c r="M473" s="134"/>
      <c r="N473" s="134"/>
      <c r="O473" s="134"/>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row>
    <row r="474" spans="1:47" ht="13.5" customHeight="1">
      <c r="A474" s="118"/>
      <c r="B474" s="118"/>
      <c r="C474" s="118"/>
      <c r="D474" s="118"/>
      <c r="E474" s="118"/>
      <c r="F474" s="118"/>
      <c r="G474" s="118"/>
      <c r="H474" s="118"/>
      <c r="I474" s="118"/>
      <c r="J474" s="118"/>
      <c r="K474" s="118"/>
      <c r="L474" s="118"/>
      <c r="M474" s="134"/>
      <c r="N474" s="134"/>
      <c r="O474" s="134"/>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row>
    <row r="475" spans="1:47" ht="13.5" customHeight="1">
      <c r="A475" s="118"/>
      <c r="B475" s="118"/>
      <c r="C475" s="118"/>
      <c r="D475" s="118"/>
      <c r="E475" s="118"/>
      <c r="F475" s="118"/>
      <c r="G475" s="118"/>
      <c r="H475" s="118"/>
      <c r="I475" s="118"/>
      <c r="J475" s="118"/>
      <c r="K475" s="118"/>
      <c r="L475" s="118"/>
      <c r="M475" s="134"/>
      <c r="N475" s="134"/>
      <c r="O475" s="134"/>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row>
    <row r="476" spans="1:47" ht="13.5" customHeight="1">
      <c r="A476" s="118"/>
      <c r="B476" s="118"/>
      <c r="C476" s="118"/>
      <c r="D476" s="118"/>
      <c r="E476" s="118"/>
      <c r="F476" s="118"/>
      <c r="G476" s="118"/>
      <c r="H476" s="118"/>
      <c r="I476" s="118"/>
      <c r="J476" s="118"/>
      <c r="K476" s="118"/>
      <c r="L476" s="118"/>
      <c r="M476" s="134"/>
      <c r="N476" s="134"/>
      <c r="O476" s="134"/>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row>
    <row r="477" spans="1:47" ht="13.5" customHeight="1">
      <c r="A477" s="118"/>
      <c r="B477" s="118"/>
      <c r="C477" s="118"/>
      <c r="D477" s="118"/>
      <c r="E477" s="118"/>
      <c r="F477" s="118"/>
      <c r="G477" s="118"/>
      <c r="H477" s="118"/>
      <c r="I477" s="118"/>
      <c r="J477" s="118"/>
      <c r="K477" s="118"/>
      <c r="L477" s="118"/>
      <c r="M477" s="134"/>
      <c r="N477" s="134"/>
      <c r="O477" s="134"/>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row>
    <row r="478" spans="1:47" ht="13.5" customHeight="1">
      <c r="A478" s="118"/>
      <c r="B478" s="118"/>
      <c r="C478" s="118"/>
      <c r="D478" s="118"/>
      <c r="E478" s="118"/>
      <c r="F478" s="118"/>
      <c r="G478" s="118"/>
      <c r="H478" s="118"/>
      <c r="I478" s="118"/>
      <c r="J478" s="118"/>
      <c r="K478" s="118"/>
      <c r="L478" s="118"/>
      <c r="M478" s="134"/>
      <c r="N478" s="134"/>
      <c r="O478" s="134"/>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row>
    <row r="479" spans="1:47" ht="13.5" customHeight="1">
      <c r="A479" s="118"/>
      <c r="B479" s="118"/>
      <c r="C479" s="118"/>
      <c r="D479" s="118"/>
      <c r="E479" s="118"/>
      <c r="F479" s="118"/>
      <c r="G479" s="118"/>
      <c r="H479" s="118"/>
      <c r="I479" s="118"/>
      <c r="J479" s="118"/>
      <c r="K479" s="118"/>
      <c r="L479" s="118"/>
      <c r="M479" s="134"/>
      <c r="N479" s="134"/>
      <c r="O479" s="134"/>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row>
    <row r="480" spans="1:47" ht="13.5" customHeight="1">
      <c r="A480" s="118"/>
      <c r="B480" s="118"/>
      <c r="C480" s="118"/>
      <c r="D480" s="118"/>
      <c r="E480" s="118"/>
      <c r="F480" s="118"/>
      <c r="G480" s="118"/>
      <c r="H480" s="118"/>
      <c r="I480" s="118"/>
      <c r="J480" s="118"/>
      <c r="K480" s="118"/>
      <c r="L480" s="118"/>
      <c r="M480" s="134"/>
      <c r="N480" s="134"/>
      <c r="O480" s="134"/>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row>
    <row r="481" spans="1:47" ht="13.5" customHeight="1">
      <c r="A481" s="118"/>
      <c r="B481" s="118"/>
      <c r="C481" s="118"/>
      <c r="D481" s="118"/>
      <c r="E481" s="118"/>
      <c r="F481" s="118"/>
      <c r="G481" s="118"/>
      <c r="H481" s="118"/>
      <c r="I481" s="118"/>
      <c r="J481" s="118"/>
      <c r="K481" s="118"/>
      <c r="L481" s="118"/>
      <c r="M481" s="134"/>
      <c r="N481" s="134"/>
      <c r="O481" s="134"/>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row>
    <row r="482" spans="1:47" ht="13.5" customHeight="1">
      <c r="A482" s="118"/>
      <c r="B482" s="118"/>
      <c r="C482" s="118"/>
      <c r="D482" s="118"/>
      <c r="E482" s="118"/>
      <c r="F482" s="118"/>
      <c r="G482" s="118"/>
      <c r="H482" s="118"/>
      <c r="I482" s="118"/>
      <c r="J482" s="118"/>
      <c r="K482" s="118"/>
      <c r="L482" s="118"/>
      <c r="M482" s="134"/>
      <c r="N482" s="134"/>
      <c r="O482" s="134"/>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row>
    <row r="483" spans="1:47" ht="13.5" customHeight="1">
      <c r="A483" s="118"/>
      <c r="B483" s="118"/>
      <c r="C483" s="118"/>
      <c r="D483" s="118"/>
      <c r="E483" s="118"/>
      <c r="F483" s="118"/>
      <c r="G483" s="118"/>
      <c r="H483" s="118"/>
      <c r="I483" s="118"/>
      <c r="J483" s="118"/>
      <c r="K483" s="118"/>
      <c r="L483" s="118"/>
      <c r="M483" s="134"/>
      <c r="N483" s="134"/>
      <c r="O483" s="134"/>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row>
    <row r="484" spans="1:47" ht="13.5" customHeight="1">
      <c r="A484" s="118"/>
      <c r="B484" s="118"/>
      <c r="C484" s="118"/>
      <c r="D484" s="118"/>
      <c r="E484" s="118"/>
      <c r="F484" s="118"/>
      <c r="G484" s="118"/>
      <c r="H484" s="118"/>
      <c r="I484" s="118"/>
      <c r="J484" s="118"/>
      <c r="K484" s="118"/>
      <c r="L484" s="118"/>
      <c r="M484" s="134"/>
      <c r="N484" s="134"/>
      <c r="O484" s="134"/>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row>
    <row r="485" spans="1:47" ht="13.5" customHeight="1">
      <c r="A485" s="118"/>
      <c r="B485" s="118"/>
      <c r="C485" s="118"/>
      <c r="D485" s="118"/>
      <c r="E485" s="118"/>
      <c r="F485" s="118"/>
      <c r="G485" s="118"/>
      <c r="H485" s="118"/>
      <c r="I485" s="118"/>
      <c r="J485" s="118"/>
      <c r="K485" s="118"/>
      <c r="L485" s="118"/>
      <c r="M485" s="134"/>
      <c r="N485" s="134"/>
      <c r="O485" s="134"/>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row>
    <row r="486" spans="1:47" ht="13.5" customHeight="1">
      <c r="A486" s="118"/>
      <c r="B486" s="118"/>
      <c r="C486" s="118"/>
      <c r="D486" s="118"/>
      <c r="E486" s="118"/>
      <c r="F486" s="118"/>
      <c r="G486" s="118"/>
      <c r="H486" s="118"/>
      <c r="I486" s="118"/>
      <c r="J486" s="118"/>
      <c r="K486" s="118"/>
      <c r="L486" s="118"/>
      <c r="M486" s="134"/>
      <c r="N486" s="134"/>
      <c r="O486" s="134"/>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row>
    <row r="487" spans="1:47" ht="13.5" customHeight="1">
      <c r="A487" s="118"/>
      <c r="B487" s="118"/>
      <c r="C487" s="118"/>
      <c r="D487" s="118"/>
      <c r="E487" s="118"/>
      <c r="F487" s="118"/>
      <c r="G487" s="118"/>
      <c r="H487" s="118"/>
      <c r="I487" s="118"/>
      <c r="J487" s="118"/>
      <c r="K487" s="118"/>
      <c r="L487" s="118"/>
      <c r="M487" s="134"/>
      <c r="N487" s="134"/>
      <c r="O487" s="134"/>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row>
    <row r="488" spans="1:47" ht="13.5" customHeight="1">
      <c r="A488" s="118"/>
      <c r="B488" s="118"/>
      <c r="C488" s="118"/>
      <c r="D488" s="118"/>
      <c r="E488" s="118"/>
      <c r="F488" s="118"/>
      <c r="G488" s="118"/>
      <c r="H488" s="118"/>
      <c r="I488" s="118"/>
      <c r="J488" s="118"/>
      <c r="K488" s="118"/>
      <c r="L488" s="118"/>
      <c r="M488" s="134"/>
      <c r="N488" s="134"/>
      <c r="O488" s="134"/>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row>
    <row r="489" spans="1:47" ht="13.5" customHeight="1">
      <c r="A489" s="118"/>
      <c r="B489" s="118"/>
      <c r="C489" s="118"/>
      <c r="D489" s="118"/>
      <c r="E489" s="118"/>
      <c r="F489" s="118"/>
      <c r="G489" s="118"/>
      <c r="H489" s="118"/>
      <c r="I489" s="118"/>
      <c r="J489" s="118"/>
      <c r="K489" s="118"/>
      <c r="L489" s="118"/>
      <c r="M489" s="134"/>
      <c r="N489" s="134"/>
      <c r="O489" s="134"/>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row>
    <row r="490" spans="1:47" ht="13.5" customHeight="1">
      <c r="A490" s="118"/>
      <c r="B490" s="118"/>
      <c r="C490" s="118"/>
      <c r="D490" s="118"/>
      <c r="E490" s="118"/>
      <c r="F490" s="118"/>
      <c r="G490" s="118"/>
      <c r="H490" s="118"/>
      <c r="I490" s="118"/>
      <c r="J490" s="118"/>
      <c r="K490" s="118"/>
      <c r="L490" s="118"/>
      <c r="M490" s="134"/>
      <c r="N490" s="134"/>
      <c r="O490" s="134"/>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row>
    <row r="491" spans="1:47" ht="13.5" customHeight="1">
      <c r="A491" s="118"/>
      <c r="B491" s="118"/>
      <c r="C491" s="118"/>
      <c r="D491" s="118"/>
      <c r="E491" s="118"/>
      <c r="F491" s="118"/>
      <c r="G491" s="118"/>
      <c r="H491" s="118"/>
      <c r="I491" s="118"/>
      <c r="J491" s="118"/>
      <c r="K491" s="118"/>
      <c r="L491" s="118"/>
      <c r="M491" s="134"/>
      <c r="N491" s="134"/>
      <c r="O491" s="134"/>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row>
    <row r="492" spans="1:47" ht="13.5" customHeight="1">
      <c r="A492" s="118"/>
      <c r="B492" s="118"/>
      <c r="C492" s="118"/>
      <c r="D492" s="118"/>
      <c r="E492" s="118"/>
      <c r="F492" s="118"/>
      <c r="G492" s="118"/>
      <c r="H492" s="118"/>
      <c r="I492" s="118"/>
      <c r="J492" s="118"/>
      <c r="K492" s="118"/>
      <c r="L492" s="118"/>
      <c r="M492" s="134"/>
      <c r="N492" s="134"/>
      <c r="O492" s="134"/>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row>
    <row r="493" spans="1:47" ht="13.5" customHeight="1">
      <c r="A493" s="118"/>
      <c r="B493" s="118"/>
      <c r="C493" s="118"/>
      <c r="D493" s="118"/>
      <c r="E493" s="118"/>
      <c r="F493" s="118"/>
      <c r="G493" s="118"/>
      <c r="H493" s="118"/>
      <c r="I493" s="118"/>
      <c r="J493" s="118"/>
      <c r="K493" s="118"/>
      <c r="L493" s="118"/>
      <c r="M493" s="134"/>
      <c r="N493" s="134"/>
      <c r="O493" s="134"/>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row>
    <row r="494" spans="1:47" ht="13.5" customHeight="1">
      <c r="A494" s="118"/>
      <c r="B494" s="118"/>
      <c r="C494" s="118"/>
      <c r="D494" s="118"/>
      <c r="E494" s="118"/>
      <c r="F494" s="118"/>
      <c r="G494" s="118"/>
      <c r="H494" s="118"/>
      <c r="I494" s="118"/>
      <c r="J494" s="118"/>
      <c r="K494" s="118"/>
      <c r="L494" s="118"/>
      <c r="M494" s="134"/>
      <c r="N494" s="134"/>
      <c r="O494" s="134"/>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row>
    <row r="495" spans="1:47" ht="13.5" customHeight="1">
      <c r="A495" s="118"/>
      <c r="B495" s="118"/>
      <c r="C495" s="118"/>
      <c r="D495" s="118"/>
      <c r="E495" s="118"/>
      <c r="F495" s="118"/>
      <c r="G495" s="118"/>
      <c r="H495" s="118"/>
      <c r="I495" s="118"/>
      <c r="J495" s="118"/>
      <c r="K495" s="118"/>
      <c r="L495" s="118"/>
      <c r="M495" s="134"/>
      <c r="N495" s="134"/>
      <c r="O495" s="134"/>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row>
    <row r="496" spans="1:47" ht="13.5" customHeight="1">
      <c r="A496" s="118"/>
      <c r="B496" s="118"/>
      <c r="C496" s="118"/>
      <c r="D496" s="118"/>
      <c r="E496" s="118"/>
      <c r="F496" s="118"/>
      <c r="G496" s="118"/>
      <c r="H496" s="118"/>
      <c r="I496" s="118"/>
      <c r="J496" s="118"/>
      <c r="K496" s="118"/>
      <c r="L496" s="118"/>
      <c r="M496" s="134"/>
      <c r="N496" s="134"/>
      <c r="O496" s="134"/>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row>
    <row r="497" spans="1:47" ht="13.5" customHeight="1">
      <c r="A497" s="118"/>
      <c r="B497" s="118"/>
      <c r="C497" s="118"/>
      <c r="D497" s="118"/>
      <c r="E497" s="118"/>
      <c r="F497" s="118"/>
      <c r="G497" s="118"/>
      <c r="H497" s="118"/>
      <c r="I497" s="118"/>
      <c r="J497" s="118"/>
      <c r="K497" s="118"/>
      <c r="L497" s="118"/>
      <c r="M497" s="134"/>
      <c r="N497" s="134"/>
      <c r="O497" s="134"/>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row>
    <row r="498" spans="1:47" ht="13.5" customHeight="1">
      <c r="A498" s="118"/>
      <c r="B498" s="118"/>
      <c r="C498" s="118"/>
      <c r="D498" s="118"/>
      <c r="E498" s="118"/>
      <c r="F498" s="118"/>
      <c r="G498" s="118"/>
      <c r="H498" s="118"/>
      <c r="I498" s="118"/>
      <c r="J498" s="118"/>
      <c r="K498" s="118"/>
      <c r="L498" s="118"/>
      <c r="M498" s="134"/>
      <c r="N498" s="134"/>
      <c r="O498" s="134"/>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row>
    <row r="499" spans="1:47" ht="13.5" customHeight="1">
      <c r="A499" s="118"/>
      <c r="B499" s="118"/>
      <c r="C499" s="118"/>
      <c r="D499" s="118"/>
      <c r="E499" s="118"/>
      <c r="F499" s="118"/>
      <c r="G499" s="118"/>
      <c r="H499" s="118"/>
      <c r="I499" s="118"/>
      <c r="J499" s="118"/>
      <c r="K499" s="118"/>
      <c r="L499" s="118"/>
      <c r="M499" s="134"/>
      <c r="N499" s="134"/>
      <c r="O499" s="134"/>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row>
    <row r="500" spans="1:47" ht="13.5" customHeight="1">
      <c r="A500" s="118"/>
      <c r="B500" s="118"/>
      <c r="C500" s="118"/>
      <c r="D500" s="118"/>
      <c r="E500" s="118"/>
      <c r="F500" s="118"/>
      <c r="G500" s="118"/>
      <c r="H500" s="118"/>
      <c r="I500" s="118"/>
      <c r="J500" s="118"/>
      <c r="K500" s="118"/>
      <c r="L500" s="118"/>
      <c r="M500" s="134"/>
      <c r="N500" s="134"/>
      <c r="O500" s="134"/>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row>
    <row r="501" spans="1:47" ht="13.5" customHeight="1">
      <c r="A501" s="118"/>
      <c r="B501" s="118"/>
      <c r="C501" s="118"/>
      <c r="D501" s="118"/>
      <c r="E501" s="118"/>
      <c r="F501" s="118"/>
      <c r="G501" s="118"/>
      <c r="H501" s="118"/>
      <c r="I501" s="118"/>
      <c r="J501" s="118"/>
      <c r="K501" s="118"/>
      <c r="L501" s="118"/>
      <c r="M501" s="134"/>
      <c r="N501" s="134"/>
      <c r="O501" s="134"/>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row>
    <row r="502" spans="1:47" ht="13.5" customHeight="1">
      <c r="A502" s="118"/>
      <c r="B502" s="118"/>
      <c r="C502" s="118"/>
      <c r="D502" s="118"/>
      <c r="E502" s="118"/>
      <c r="F502" s="118"/>
      <c r="G502" s="118"/>
      <c r="H502" s="118"/>
      <c r="I502" s="118"/>
      <c r="J502" s="118"/>
      <c r="K502" s="118"/>
      <c r="L502" s="118"/>
      <c r="M502" s="134"/>
      <c r="N502" s="134"/>
      <c r="O502" s="134"/>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row>
    <row r="503" spans="1:47" ht="13.5" customHeight="1">
      <c r="A503" s="118"/>
      <c r="B503" s="118"/>
      <c r="C503" s="118"/>
      <c r="D503" s="118"/>
      <c r="E503" s="118"/>
      <c r="F503" s="118"/>
      <c r="G503" s="118"/>
      <c r="H503" s="118"/>
      <c r="I503" s="118"/>
      <c r="J503" s="118"/>
      <c r="K503" s="118"/>
      <c r="L503" s="118"/>
      <c r="M503" s="134"/>
      <c r="N503" s="134"/>
      <c r="O503" s="134"/>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row>
    <row r="504" spans="1:47" ht="13.5" customHeight="1">
      <c r="A504" s="118"/>
      <c r="B504" s="118"/>
      <c r="C504" s="118"/>
      <c r="D504" s="118"/>
      <c r="E504" s="118"/>
      <c r="F504" s="118"/>
      <c r="G504" s="118"/>
      <c r="H504" s="118"/>
      <c r="I504" s="118"/>
      <c r="J504" s="118"/>
      <c r="K504" s="118"/>
      <c r="L504" s="118"/>
      <c r="M504" s="134"/>
      <c r="N504" s="134"/>
      <c r="O504" s="134"/>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row>
    <row r="505" spans="1:47" ht="13.5" customHeight="1">
      <c r="A505" s="118"/>
      <c r="B505" s="118"/>
      <c r="C505" s="118"/>
      <c r="D505" s="118"/>
      <c r="E505" s="118"/>
      <c r="F505" s="118"/>
      <c r="G505" s="118"/>
      <c r="H505" s="118"/>
      <c r="I505" s="118"/>
      <c r="J505" s="118"/>
      <c r="K505" s="118"/>
      <c r="L505" s="118"/>
      <c r="M505" s="134"/>
      <c r="N505" s="134"/>
      <c r="O505" s="134"/>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row>
    <row r="506" spans="1:47" ht="13.5" customHeight="1">
      <c r="A506" s="118"/>
      <c r="B506" s="118"/>
      <c r="C506" s="118"/>
      <c r="D506" s="118"/>
      <c r="E506" s="118"/>
      <c r="F506" s="118"/>
      <c r="G506" s="118"/>
      <c r="H506" s="118"/>
      <c r="I506" s="118"/>
      <c r="J506" s="118"/>
      <c r="K506" s="118"/>
      <c r="L506" s="118"/>
      <c r="M506" s="134"/>
      <c r="N506" s="134"/>
      <c r="O506" s="134"/>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row>
    <row r="507" spans="1:47" ht="13.5" customHeight="1">
      <c r="A507" s="118"/>
      <c r="B507" s="118"/>
      <c r="C507" s="118"/>
      <c r="D507" s="118"/>
      <c r="E507" s="118"/>
      <c r="F507" s="118"/>
      <c r="G507" s="118"/>
      <c r="H507" s="118"/>
      <c r="I507" s="118"/>
      <c r="J507" s="118"/>
      <c r="K507" s="118"/>
      <c r="L507" s="118"/>
      <c r="M507" s="134"/>
      <c r="N507" s="134"/>
      <c r="O507" s="134"/>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row>
    <row r="508" spans="1:47" ht="13.5" customHeight="1">
      <c r="A508" s="118"/>
      <c r="B508" s="118"/>
      <c r="C508" s="118"/>
      <c r="D508" s="118"/>
      <c r="E508" s="118"/>
      <c r="F508" s="118"/>
      <c r="G508" s="118"/>
      <c r="H508" s="118"/>
      <c r="I508" s="118"/>
      <c r="J508" s="118"/>
      <c r="K508" s="118"/>
      <c r="L508" s="118"/>
      <c r="M508" s="134"/>
      <c r="N508" s="134"/>
      <c r="O508" s="134"/>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row>
    <row r="509" spans="1:47" ht="13.5" customHeight="1">
      <c r="A509" s="118"/>
      <c r="B509" s="118"/>
      <c r="C509" s="118"/>
      <c r="D509" s="118"/>
      <c r="E509" s="118"/>
      <c r="F509" s="118"/>
      <c r="G509" s="118"/>
      <c r="H509" s="118"/>
      <c r="I509" s="118"/>
      <c r="J509" s="118"/>
      <c r="K509" s="118"/>
      <c r="L509" s="118"/>
      <c r="M509" s="134"/>
      <c r="N509" s="134"/>
      <c r="O509" s="134"/>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row>
    <row r="510" spans="1:47" ht="13.5" customHeight="1">
      <c r="A510" s="118"/>
      <c r="B510" s="118"/>
      <c r="C510" s="118"/>
      <c r="D510" s="118"/>
      <c r="E510" s="118"/>
      <c r="F510" s="118"/>
      <c r="G510" s="118"/>
      <c r="H510" s="118"/>
      <c r="I510" s="118"/>
      <c r="J510" s="118"/>
      <c r="K510" s="118"/>
      <c r="L510" s="118"/>
      <c r="M510" s="134"/>
      <c r="N510" s="134"/>
      <c r="O510" s="134"/>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row>
    <row r="511" spans="1:47" ht="13.5" customHeight="1">
      <c r="A511" s="118"/>
      <c r="B511" s="118"/>
      <c r="C511" s="118"/>
      <c r="D511" s="118"/>
      <c r="E511" s="118"/>
      <c r="F511" s="118"/>
      <c r="G511" s="118"/>
      <c r="H511" s="118"/>
      <c r="I511" s="118"/>
      <c r="J511" s="118"/>
      <c r="K511" s="118"/>
      <c r="L511" s="118"/>
      <c r="M511" s="134"/>
      <c r="N511" s="134"/>
      <c r="O511" s="134"/>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row>
    <row r="512" spans="1:47" ht="13.5" customHeight="1">
      <c r="A512" s="118"/>
      <c r="B512" s="118"/>
      <c r="C512" s="118"/>
      <c r="D512" s="118"/>
      <c r="E512" s="118"/>
      <c r="F512" s="118"/>
      <c r="G512" s="118"/>
      <c r="H512" s="118"/>
      <c r="I512" s="118"/>
      <c r="J512" s="118"/>
      <c r="K512" s="118"/>
      <c r="L512" s="118"/>
      <c r="M512" s="134"/>
      <c r="N512" s="134"/>
      <c r="O512" s="134"/>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row>
    <row r="513" spans="1:47" ht="13.5" customHeight="1">
      <c r="A513" s="118"/>
      <c r="B513" s="118"/>
      <c r="C513" s="118"/>
      <c r="D513" s="118"/>
      <c r="E513" s="118"/>
      <c r="F513" s="118"/>
      <c r="G513" s="118"/>
      <c r="H513" s="118"/>
      <c r="I513" s="118"/>
      <c r="J513" s="118"/>
      <c r="K513" s="118"/>
      <c r="L513" s="118"/>
      <c r="M513" s="134"/>
      <c r="N513" s="134"/>
      <c r="O513" s="134"/>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row>
    <row r="514" spans="1:47" ht="13.5" customHeight="1">
      <c r="A514" s="118"/>
      <c r="B514" s="118"/>
      <c r="C514" s="118"/>
      <c r="D514" s="118"/>
      <c r="E514" s="118"/>
      <c r="F514" s="118"/>
      <c r="G514" s="118"/>
      <c r="H514" s="118"/>
      <c r="I514" s="118"/>
      <c r="J514" s="118"/>
      <c r="K514" s="118"/>
      <c r="L514" s="118"/>
      <c r="M514" s="134"/>
      <c r="N514" s="134"/>
      <c r="O514" s="134"/>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row>
    <row r="515" spans="1:47" ht="13.5" customHeight="1">
      <c r="A515" s="118"/>
      <c r="B515" s="118"/>
      <c r="C515" s="118"/>
      <c r="D515" s="118"/>
      <c r="E515" s="118"/>
      <c r="F515" s="118"/>
      <c r="G515" s="118"/>
      <c r="H515" s="118"/>
      <c r="I515" s="118"/>
      <c r="J515" s="118"/>
      <c r="K515" s="118"/>
      <c r="L515" s="118"/>
      <c r="M515" s="134"/>
      <c r="N515" s="134"/>
      <c r="O515" s="134"/>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row>
    <row r="516" spans="1:47" ht="13.5" customHeight="1">
      <c r="A516" s="118"/>
      <c r="B516" s="118"/>
      <c r="C516" s="118"/>
      <c r="D516" s="118"/>
      <c r="E516" s="118"/>
      <c r="F516" s="118"/>
      <c r="G516" s="118"/>
      <c r="H516" s="118"/>
      <c r="I516" s="118"/>
      <c r="J516" s="118"/>
      <c r="K516" s="118"/>
      <c r="L516" s="118"/>
      <c r="M516" s="134"/>
      <c r="N516" s="134"/>
      <c r="O516" s="134"/>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row>
    <row r="517" spans="1:47" ht="13.5" customHeight="1">
      <c r="A517" s="118"/>
      <c r="B517" s="118"/>
      <c r="C517" s="118"/>
      <c r="D517" s="118"/>
      <c r="E517" s="118"/>
      <c r="F517" s="118"/>
      <c r="G517" s="118"/>
      <c r="H517" s="118"/>
      <c r="I517" s="118"/>
      <c r="J517" s="118"/>
      <c r="K517" s="118"/>
      <c r="L517" s="118"/>
      <c r="M517" s="134"/>
      <c r="N517" s="134"/>
      <c r="O517" s="134"/>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row>
    <row r="518" spans="1:47" ht="13.5" customHeight="1">
      <c r="A518" s="118"/>
      <c r="B518" s="118"/>
      <c r="C518" s="118"/>
      <c r="D518" s="118"/>
      <c r="E518" s="118"/>
      <c r="F518" s="118"/>
      <c r="G518" s="118"/>
      <c r="H518" s="118"/>
      <c r="I518" s="118"/>
      <c r="J518" s="118"/>
      <c r="K518" s="118"/>
      <c r="L518" s="118"/>
      <c r="M518" s="134"/>
      <c r="N518" s="134"/>
      <c r="O518" s="134"/>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row>
    <row r="519" spans="1:47" ht="13.5" customHeight="1">
      <c r="A519" s="118"/>
      <c r="B519" s="118"/>
      <c r="C519" s="118"/>
      <c r="D519" s="118"/>
      <c r="E519" s="118"/>
      <c r="F519" s="118"/>
      <c r="G519" s="118"/>
      <c r="H519" s="118"/>
      <c r="I519" s="118"/>
      <c r="J519" s="118"/>
      <c r="K519" s="118"/>
      <c r="L519" s="118"/>
      <c r="M519" s="134"/>
      <c r="N519" s="134"/>
      <c r="O519" s="134"/>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row>
    <row r="520" spans="1:47" ht="13.5" customHeight="1">
      <c r="A520" s="118"/>
      <c r="B520" s="118"/>
      <c r="C520" s="118"/>
      <c r="D520" s="118"/>
      <c r="E520" s="118"/>
      <c r="F520" s="118"/>
      <c r="G520" s="118"/>
      <c r="H520" s="118"/>
      <c r="I520" s="118"/>
      <c r="J520" s="118"/>
      <c r="K520" s="118"/>
      <c r="L520" s="118"/>
      <c r="M520" s="134"/>
      <c r="N520" s="134"/>
      <c r="O520" s="134"/>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row>
    <row r="521" spans="1:47" ht="13.5" customHeight="1">
      <c r="A521" s="118"/>
      <c r="B521" s="118"/>
      <c r="C521" s="118"/>
      <c r="D521" s="118"/>
      <c r="E521" s="118"/>
      <c r="F521" s="118"/>
      <c r="G521" s="118"/>
      <c r="H521" s="118"/>
      <c r="I521" s="118"/>
      <c r="J521" s="118"/>
      <c r="K521" s="118"/>
      <c r="L521" s="118"/>
      <c r="M521" s="134"/>
      <c r="N521" s="134"/>
      <c r="O521" s="134"/>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row>
    <row r="522" spans="1:47" ht="13.5" customHeight="1">
      <c r="A522" s="118"/>
      <c r="B522" s="118"/>
      <c r="C522" s="118"/>
      <c r="D522" s="118"/>
      <c r="E522" s="118"/>
      <c r="F522" s="118"/>
      <c r="G522" s="118"/>
      <c r="H522" s="118"/>
      <c r="I522" s="118"/>
      <c r="J522" s="118"/>
      <c r="K522" s="118"/>
      <c r="L522" s="118"/>
      <c r="M522" s="134"/>
      <c r="N522" s="134"/>
      <c r="O522" s="134"/>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row>
    <row r="523" spans="1:47" ht="13.5" customHeight="1">
      <c r="A523" s="118"/>
      <c r="B523" s="118"/>
      <c r="C523" s="118"/>
      <c r="D523" s="118"/>
      <c r="E523" s="118"/>
      <c r="F523" s="118"/>
      <c r="G523" s="118"/>
      <c r="H523" s="118"/>
      <c r="I523" s="118"/>
      <c r="J523" s="118"/>
      <c r="K523" s="118"/>
      <c r="L523" s="118"/>
      <c r="M523" s="134"/>
      <c r="N523" s="134"/>
      <c r="O523" s="134"/>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row>
    <row r="524" spans="1:47" ht="13.5" customHeight="1">
      <c r="A524" s="118"/>
      <c r="B524" s="118"/>
      <c r="C524" s="118"/>
      <c r="D524" s="118"/>
      <c r="E524" s="118"/>
      <c r="F524" s="118"/>
      <c r="G524" s="118"/>
      <c r="H524" s="118"/>
      <c r="I524" s="118"/>
      <c r="J524" s="118"/>
      <c r="K524" s="118"/>
      <c r="L524" s="118"/>
      <c r="M524" s="134"/>
      <c r="N524" s="134"/>
      <c r="O524" s="134"/>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row>
    <row r="525" spans="1:47" ht="13.5" customHeight="1">
      <c r="A525" s="118"/>
      <c r="B525" s="118"/>
      <c r="C525" s="118"/>
      <c r="D525" s="118"/>
      <c r="E525" s="118"/>
      <c r="F525" s="118"/>
      <c r="G525" s="118"/>
      <c r="H525" s="118"/>
      <c r="I525" s="118"/>
      <c r="J525" s="118"/>
      <c r="K525" s="118"/>
      <c r="L525" s="118"/>
      <c r="M525" s="134"/>
      <c r="N525" s="134"/>
      <c r="O525" s="134"/>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row>
    <row r="526" spans="1:47" ht="13.5" customHeight="1">
      <c r="A526" s="118"/>
      <c r="B526" s="118"/>
      <c r="C526" s="118"/>
      <c r="D526" s="118"/>
      <c r="E526" s="118"/>
      <c r="F526" s="118"/>
      <c r="G526" s="118"/>
      <c r="H526" s="118"/>
      <c r="I526" s="118"/>
      <c r="J526" s="118"/>
      <c r="K526" s="118"/>
      <c r="L526" s="118"/>
      <c r="M526" s="134"/>
      <c r="N526" s="134"/>
      <c r="O526" s="134"/>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row>
    <row r="527" spans="1:47" ht="13.5" customHeight="1">
      <c r="A527" s="118"/>
      <c r="B527" s="118"/>
      <c r="C527" s="118"/>
      <c r="D527" s="118"/>
      <c r="E527" s="118"/>
      <c r="F527" s="118"/>
      <c r="G527" s="118"/>
      <c r="H527" s="118"/>
      <c r="I527" s="118"/>
      <c r="J527" s="118"/>
      <c r="K527" s="118"/>
      <c r="L527" s="118"/>
      <c r="M527" s="134"/>
      <c r="N527" s="134"/>
      <c r="O527" s="134"/>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row>
    <row r="528" spans="1:47" ht="13.5" customHeight="1">
      <c r="A528" s="118"/>
      <c r="B528" s="118"/>
      <c r="C528" s="118"/>
      <c r="D528" s="118"/>
      <c r="E528" s="118"/>
      <c r="F528" s="118"/>
      <c r="G528" s="118"/>
      <c r="H528" s="118"/>
      <c r="I528" s="118"/>
      <c r="J528" s="118"/>
      <c r="K528" s="118"/>
      <c r="L528" s="118"/>
      <c r="M528" s="134"/>
      <c r="N528" s="134"/>
      <c r="O528" s="134"/>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row>
    <row r="529" spans="1:47" ht="13.5" customHeight="1">
      <c r="A529" s="118"/>
      <c r="B529" s="118"/>
      <c r="C529" s="118"/>
      <c r="D529" s="118"/>
      <c r="E529" s="118"/>
      <c r="F529" s="118"/>
      <c r="G529" s="118"/>
      <c r="H529" s="118"/>
      <c r="I529" s="118"/>
      <c r="J529" s="118"/>
      <c r="K529" s="118"/>
      <c r="L529" s="118"/>
      <c r="M529" s="134"/>
      <c r="N529" s="134"/>
      <c r="O529" s="134"/>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row>
    <row r="530" spans="1:47" ht="13.5" customHeight="1">
      <c r="A530" s="118"/>
      <c r="B530" s="118"/>
      <c r="C530" s="118"/>
      <c r="D530" s="118"/>
      <c r="E530" s="118"/>
      <c r="F530" s="118"/>
      <c r="G530" s="118"/>
      <c r="H530" s="118"/>
      <c r="I530" s="118"/>
      <c r="J530" s="118"/>
      <c r="K530" s="118"/>
      <c r="L530" s="118"/>
      <c r="M530" s="134"/>
      <c r="N530" s="134"/>
      <c r="O530" s="134"/>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row>
    <row r="531" spans="1:47" ht="13.5" customHeight="1">
      <c r="A531" s="118"/>
      <c r="B531" s="118"/>
      <c r="C531" s="118"/>
      <c r="D531" s="118"/>
      <c r="E531" s="118"/>
      <c r="F531" s="118"/>
      <c r="G531" s="118"/>
      <c r="H531" s="118"/>
      <c r="I531" s="118"/>
      <c r="J531" s="118"/>
      <c r="K531" s="118"/>
      <c r="L531" s="118"/>
      <c r="M531" s="134"/>
      <c r="N531" s="134"/>
      <c r="O531" s="134"/>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row>
    <row r="532" spans="1:47" ht="13.5" customHeight="1">
      <c r="A532" s="118"/>
      <c r="B532" s="118"/>
      <c r="C532" s="118"/>
      <c r="D532" s="118"/>
      <c r="E532" s="118"/>
      <c r="F532" s="118"/>
      <c r="G532" s="118"/>
      <c r="H532" s="118"/>
      <c r="I532" s="118"/>
      <c r="J532" s="118"/>
      <c r="K532" s="118"/>
      <c r="L532" s="118"/>
      <c r="M532" s="134"/>
      <c r="N532" s="134"/>
      <c r="O532" s="134"/>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row>
    <row r="533" spans="1:47" ht="13.5" customHeight="1">
      <c r="A533" s="118"/>
      <c r="B533" s="118"/>
      <c r="C533" s="118"/>
      <c r="D533" s="118"/>
      <c r="E533" s="118"/>
      <c r="F533" s="118"/>
      <c r="G533" s="118"/>
      <c r="H533" s="118"/>
      <c r="I533" s="118"/>
      <c r="J533" s="118"/>
      <c r="K533" s="118"/>
      <c r="L533" s="118"/>
      <c r="M533" s="134"/>
      <c r="N533" s="134"/>
      <c r="O533" s="134"/>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row>
    <row r="534" spans="1:47" ht="13.5" customHeight="1">
      <c r="A534" s="118"/>
      <c r="B534" s="118"/>
      <c r="C534" s="118"/>
      <c r="D534" s="118"/>
      <c r="E534" s="118"/>
      <c r="F534" s="118"/>
      <c r="G534" s="118"/>
      <c r="H534" s="118"/>
      <c r="I534" s="118"/>
      <c r="J534" s="118"/>
      <c r="K534" s="118"/>
      <c r="L534" s="118"/>
      <c r="M534" s="134"/>
      <c r="N534" s="134"/>
      <c r="O534" s="134"/>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row>
    <row r="535" spans="1:47" ht="13.5" customHeight="1">
      <c r="A535" s="118"/>
      <c r="B535" s="118"/>
      <c r="C535" s="118"/>
      <c r="D535" s="118"/>
      <c r="E535" s="118"/>
      <c r="F535" s="118"/>
      <c r="G535" s="118"/>
      <c r="H535" s="118"/>
      <c r="I535" s="118"/>
      <c r="J535" s="118"/>
      <c r="K535" s="118"/>
      <c r="L535" s="118"/>
      <c r="M535" s="134"/>
      <c r="N535" s="134"/>
      <c r="O535" s="134"/>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row>
    <row r="536" spans="1:47" ht="13.5" customHeight="1">
      <c r="A536" s="118"/>
      <c r="B536" s="118"/>
      <c r="C536" s="118"/>
      <c r="D536" s="118"/>
      <c r="E536" s="118"/>
      <c r="F536" s="118"/>
      <c r="G536" s="118"/>
      <c r="H536" s="118"/>
      <c r="I536" s="118"/>
      <c r="J536" s="118"/>
      <c r="K536" s="118"/>
      <c r="L536" s="118"/>
      <c r="M536" s="134"/>
      <c r="N536" s="134"/>
      <c r="O536" s="134"/>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row>
    <row r="537" spans="1:47" ht="13.5" customHeight="1">
      <c r="A537" s="118"/>
      <c r="B537" s="118"/>
      <c r="C537" s="118"/>
      <c r="D537" s="118"/>
      <c r="E537" s="118"/>
      <c r="F537" s="118"/>
      <c r="G537" s="118"/>
      <c r="H537" s="118"/>
      <c r="I537" s="118"/>
      <c r="J537" s="118"/>
      <c r="K537" s="118"/>
      <c r="L537" s="118"/>
      <c r="M537" s="134"/>
      <c r="N537" s="134"/>
      <c r="O537" s="134"/>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row>
    <row r="538" spans="1:47" ht="13.5" customHeight="1">
      <c r="A538" s="118"/>
      <c r="B538" s="118"/>
      <c r="C538" s="118"/>
      <c r="D538" s="118"/>
      <c r="E538" s="118"/>
      <c r="F538" s="118"/>
      <c r="G538" s="118"/>
      <c r="H538" s="118"/>
      <c r="I538" s="118"/>
      <c r="J538" s="118"/>
      <c r="K538" s="118"/>
      <c r="L538" s="118"/>
      <c r="M538" s="134"/>
      <c r="N538" s="134"/>
      <c r="O538" s="134"/>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row>
    <row r="539" spans="1:47" ht="13.5" customHeight="1">
      <c r="A539" s="118"/>
      <c r="B539" s="118"/>
      <c r="C539" s="118"/>
      <c r="D539" s="118"/>
      <c r="E539" s="118"/>
      <c r="F539" s="118"/>
      <c r="G539" s="118"/>
      <c r="H539" s="118"/>
      <c r="I539" s="118"/>
      <c r="J539" s="118"/>
      <c r="K539" s="118"/>
      <c r="L539" s="118"/>
      <c r="M539" s="134"/>
      <c r="N539" s="134"/>
      <c r="O539" s="134"/>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row>
    <row r="540" spans="1:47" ht="13.5" customHeight="1">
      <c r="A540" s="118"/>
      <c r="B540" s="118"/>
      <c r="C540" s="118"/>
      <c r="D540" s="118"/>
      <c r="E540" s="118"/>
      <c r="F540" s="118"/>
      <c r="G540" s="118"/>
      <c r="H540" s="118"/>
      <c r="I540" s="118"/>
      <c r="J540" s="118"/>
      <c r="K540" s="118"/>
      <c r="L540" s="118"/>
      <c r="M540" s="134"/>
      <c r="N540" s="134"/>
      <c r="O540" s="134"/>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row>
    <row r="541" spans="1:47" ht="13.5" customHeight="1">
      <c r="A541" s="118"/>
      <c r="B541" s="118"/>
      <c r="C541" s="118"/>
      <c r="D541" s="118"/>
      <c r="E541" s="118"/>
      <c r="F541" s="118"/>
      <c r="G541" s="118"/>
      <c r="H541" s="118"/>
      <c r="I541" s="118"/>
      <c r="J541" s="118"/>
      <c r="K541" s="118"/>
      <c r="L541" s="118"/>
      <c r="M541" s="134"/>
      <c r="N541" s="134"/>
      <c r="O541" s="134"/>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row>
    <row r="542" spans="1:47" ht="13.5" customHeight="1">
      <c r="A542" s="118"/>
      <c r="B542" s="118"/>
      <c r="C542" s="118"/>
      <c r="D542" s="118"/>
      <c r="E542" s="118"/>
      <c r="F542" s="118"/>
      <c r="G542" s="118"/>
      <c r="H542" s="118"/>
      <c r="I542" s="118"/>
      <c r="J542" s="118"/>
      <c r="K542" s="118"/>
      <c r="L542" s="118"/>
      <c r="M542" s="134"/>
      <c r="N542" s="134"/>
      <c r="O542" s="134"/>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row>
    <row r="543" spans="1:47" ht="13.5" customHeight="1">
      <c r="A543" s="118"/>
      <c r="B543" s="118"/>
      <c r="C543" s="118"/>
      <c r="D543" s="118"/>
      <c r="E543" s="118"/>
      <c r="F543" s="118"/>
      <c r="G543" s="118"/>
      <c r="H543" s="118"/>
      <c r="I543" s="118"/>
      <c r="J543" s="118"/>
      <c r="K543" s="118"/>
      <c r="L543" s="118"/>
      <c r="M543" s="134"/>
      <c r="N543" s="134"/>
      <c r="O543" s="134"/>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row>
    <row r="544" spans="1:47" ht="13.5" customHeight="1">
      <c r="A544" s="118"/>
      <c r="B544" s="118"/>
      <c r="C544" s="118"/>
      <c r="D544" s="118"/>
      <c r="E544" s="118"/>
      <c r="F544" s="118"/>
      <c r="G544" s="118"/>
      <c r="H544" s="118"/>
      <c r="I544" s="118"/>
      <c r="J544" s="118"/>
      <c r="K544" s="118"/>
      <c r="L544" s="118"/>
      <c r="M544" s="134"/>
      <c r="N544" s="134"/>
      <c r="O544" s="134"/>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row>
    <row r="545" spans="1:47" ht="13.5" customHeight="1">
      <c r="A545" s="118"/>
      <c r="B545" s="118"/>
      <c r="C545" s="118"/>
      <c r="D545" s="118"/>
      <c r="E545" s="118"/>
      <c r="F545" s="118"/>
      <c r="G545" s="118"/>
      <c r="H545" s="118"/>
      <c r="I545" s="118"/>
      <c r="J545" s="118"/>
      <c r="K545" s="118"/>
      <c r="L545" s="118"/>
      <c r="M545" s="134"/>
      <c r="N545" s="134"/>
      <c r="O545" s="134"/>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row>
    <row r="546" spans="1:47" ht="13.5" customHeight="1">
      <c r="A546" s="118"/>
      <c r="B546" s="118"/>
      <c r="C546" s="118"/>
      <c r="D546" s="118"/>
      <c r="E546" s="118"/>
      <c r="F546" s="118"/>
      <c r="G546" s="118"/>
      <c r="H546" s="118"/>
      <c r="I546" s="118"/>
      <c r="J546" s="118"/>
      <c r="K546" s="118"/>
      <c r="L546" s="118"/>
      <c r="M546" s="134"/>
      <c r="N546" s="134"/>
      <c r="O546" s="134"/>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row>
    <row r="547" spans="1:47" ht="13.5" customHeight="1">
      <c r="A547" s="118"/>
      <c r="B547" s="118"/>
      <c r="C547" s="118"/>
      <c r="D547" s="118"/>
      <c r="E547" s="118"/>
      <c r="F547" s="118"/>
      <c r="G547" s="118"/>
      <c r="H547" s="118"/>
      <c r="I547" s="118"/>
      <c r="J547" s="118"/>
      <c r="K547" s="118"/>
      <c r="L547" s="118"/>
      <c r="M547" s="134"/>
      <c r="N547" s="134"/>
      <c r="O547" s="134"/>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row>
    <row r="548" spans="1:47" ht="13.5" customHeight="1">
      <c r="A548" s="118"/>
      <c r="B548" s="118"/>
      <c r="C548" s="118"/>
      <c r="D548" s="118"/>
      <c r="E548" s="118"/>
      <c r="F548" s="118"/>
      <c r="G548" s="118"/>
      <c r="H548" s="118"/>
      <c r="I548" s="118"/>
      <c r="J548" s="118"/>
      <c r="K548" s="118"/>
      <c r="L548" s="118"/>
      <c r="M548" s="134"/>
      <c r="N548" s="134"/>
      <c r="O548" s="134"/>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row>
    <row r="549" spans="1:47" ht="13.5" customHeight="1">
      <c r="A549" s="118"/>
      <c r="B549" s="118"/>
      <c r="C549" s="118"/>
      <c r="D549" s="118"/>
      <c r="E549" s="118"/>
      <c r="F549" s="118"/>
      <c r="G549" s="118"/>
      <c r="H549" s="118"/>
      <c r="I549" s="118"/>
      <c r="J549" s="118"/>
      <c r="K549" s="118"/>
      <c r="L549" s="118"/>
      <c r="M549" s="134"/>
      <c r="N549" s="134"/>
      <c r="O549" s="134"/>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row>
    <row r="550" spans="1:47" ht="13.5" customHeight="1">
      <c r="A550" s="118"/>
      <c r="B550" s="118"/>
      <c r="C550" s="118"/>
      <c r="D550" s="118"/>
      <c r="E550" s="118"/>
      <c r="F550" s="118"/>
      <c r="G550" s="118"/>
      <c r="H550" s="118"/>
      <c r="I550" s="118"/>
      <c r="J550" s="118"/>
      <c r="K550" s="118"/>
      <c r="L550" s="118"/>
      <c r="M550" s="134"/>
      <c r="N550" s="134"/>
      <c r="O550" s="134"/>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row>
    <row r="551" spans="1:47" ht="13.5" customHeight="1">
      <c r="A551" s="118"/>
      <c r="B551" s="118"/>
      <c r="C551" s="118"/>
      <c r="D551" s="118"/>
      <c r="E551" s="118"/>
      <c r="F551" s="118"/>
      <c r="G551" s="118"/>
      <c r="H551" s="118"/>
      <c r="I551" s="118"/>
      <c r="J551" s="118"/>
      <c r="K551" s="118"/>
      <c r="L551" s="118"/>
      <c r="M551" s="134"/>
      <c r="N551" s="134"/>
      <c r="O551" s="134"/>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row>
    <row r="552" spans="1:47" ht="13.5" customHeight="1">
      <c r="A552" s="118"/>
      <c r="B552" s="118"/>
      <c r="C552" s="118"/>
      <c r="D552" s="118"/>
      <c r="E552" s="118"/>
      <c r="F552" s="118"/>
      <c r="G552" s="118"/>
      <c r="H552" s="118"/>
      <c r="I552" s="118"/>
      <c r="J552" s="118"/>
      <c r="K552" s="118"/>
      <c r="L552" s="118"/>
      <c r="M552" s="134"/>
      <c r="N552" s="134"/>
      <c r="O552" s="134"/>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row>
    <row r="553" spans="1:47" ht="13.5" customHeight="1">
      <c r="A553" s="118"/>
      <c r="B553" s="118"/>
      <c r="C553" s="118"/>
      <c r="D553" s="118"/>
      <c r="E553" s="118"/>
      <c r="F553" s="118"/>
      <c r="G553" s="118"/>
      <c r="H553" s="118"/>
      <c r="I553" s="118"/>
      <c r="J553" s="118"/>
      <c r="K553" s="118"/>
      <c r="L553" s="118"/>
      <c r="M553" s="134"/>
      <c r="N553" s="134"/>
      <c r="O553" s="134"/>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row>
    <row r="554" spans="1:47" ht="13.5" customHeight="1">
      <c r="A554" s="118"/>
      <c r="B554" s="118"/>
      <c r="C554" s="118"/>
      <c r="D554" s="118"/>
      <c r="E554" s="118"/>
      <c r="F554" s="118"/>
      <c r="G554" s="118"/>
      <c r="H554" s="118"/>
      <c r="I554" s="118"/>
      <c r="J554" s="118"/>
      <c r="K554" s="118"/>
      <c r="L554" s="118"/>
      <c r="M554" s="134"/>
      <c r="N554" s="134"/>
      <c r="O554" s="134"/>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row>
    <row r="555" spans="1:47" ht="13.5" customHeight="1">
      <c r="A555" s="118"/>
      <c r="B555" s="118"/>
      <c r="C555" s="118"/>
      <c r="D555" s="118"/>
      <c r="E555" s="118"/>
      <c r="F555" s="118"/>
      <c r="G555" s="118"/>
      <c r="H555" s="118"/>
      <c r="I555" s="118"/>
      <c r="J555" s="118"/>
      <c r="K555" s="118"/>
      <c r="L555" s="118"/>
      <c r="M555" s="134"/>
      <c r="N555" s="134"/>
      <c r="O555" s="134"/>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row>
    <row r="556" spans="1:47" ht="13.5" customHeight="1">
      <c r="A556" s="118"/>
      <c r="B556" s="118"/>
      <c r="C556" s="118"/>
      <c r="D556" s="118"/>
      <c r="E556" s="118"/>
      <c r="F556" s="118"/>
      <c r="G556" s="118"/>
      <c r="H556" s="118"/>
      <c r="I556" s="118"/>
      <c r="J556" s="118"/>
      <c r="K556" s="118"/>
      <c r="L556" s="118"/>
      <c r="M556" s="134"/>
      <c r="N556" s="134"/>
      <c r="O556" s="134"/>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row>
    <row r="557" spans="1:47" ht="13.5" customHeight="1">
      <c r="A557" s="118"/>
      <c r="B557" s="118"/>
      <c r="C557" s="118"/>
      <c r="D557" s="118"/>
      <c r="E557" s="118"/>
      <c r="F557" s="118"/>
      <c r="G557" s="118"/>
      <c r="H557" s="118"/>
      <c r="I557" s="118"/>
      <c r="J557" s="118"/>
      <c r="K557" s="118"/>
      <c r="L557" s="118"/>
      <c r="M557" s="134"/>
      <c r="N557" s="134"/>
      <c r="O557" s="134"/>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row>
    <row r="558" spans="1:47" ht="13.5" customHeight="1">
      <c r="A558" s="118"/>
      <c r="B558" s="118"/>
      <c r="C558" s="118"/>
      <c r="D558" s="118"/>
      <c r="E558" s="118"/>
      <c r="F558" s="118"/>
      <c r="G558" s="118"/>
      <c r="H558" s="118"/>
      <c r="I558" s="118"/>
      <c r="J558" s="118"/>
      <c r="K558" s="118"/>
      <c r="L558" s="118"/>
      <c r="M558" s="134"/>
      <c r="N558" s="134"/>
      <c r="O558" s="134"/>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row>
    <row r="559" spans="1:47" ht="13.5" customHeight="1">
      <c r="A559" s="118"/>
      <c r="B559" s="118"/>
      <c r="C559" s="118"/>
      <c r="D559" s="118"/>
      <c r="E559" s="118"/>
      <c r="F559" s="118"/>
      <c r="G559" s="118"/>
      <c r="H559" s="118"/>
      <c r="I559" s="118"/>
      <c r="J559" s="118"/>
      <c r="K559" s="118"/>
      <c r="L559" s="118"/>
      <c r="M559" s="134"/>
      <c r="N559" s="134"/>
      <c r="O559" s="134"/>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row>
    <row r="560" spans="1:47" ht="13.5" customHeight="1">
      <c r="A560" s="118"/>
      <c r="B560" s="118"/>
      <c r="C560" s="118"/>
      <c r="D560" s="118"/>
      <c r="E560" s="118"/>
      <c r="F560" s="118"/>
      <c r="G560" s="118"/>
      <c r="H560" s="118"/>
      <c r="I560" s="118"/>
      <c r="J560" s="118"/>
      <c r="K560" s="118"/>
      <c r="L560" s="118"/>
      <c r="M560" s="134"/>
      <c r="N560" s="134"/>
      <c r="O560" s="134"/>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row>
    <row r="561" spans="1:47" ht="13.5" customHeight="1">
      <c r="A561" s="118"/>
      <c r="B561" s="118"/>
      <c r="C561" s="118"/>
      <c r="D561" s="118"/>
      <c r="E561" s="118"/>
      <c r="F561" s="118"/>
      <c r="G561" s="118"/>
      <c r="H561" s="118"/>
      <c r="I561" s="118"/>
      <c r="J561" s="118"/>
      <c r="K561" s="118"/>
      <c r="L561" s="118"/>
      <c r="M561" s="134"/>
      <c r="N561" s="134"/>
      <c r="O561" s="134"/>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row>
    <row r="562" spans="1:47" ht="13.5" customHeight="1">
      <c r="A562" s="118"/>
      <c r="B562" s="118"/>
      <c r="C562" s="118"/>
      <c r="D562" s="118"/>
      <c r="E562" s="118"/>
      <c r="F562" s="118"/>
      <c r="G562" s="118"/>
      <c r="H562" s="118"/>
      <c r="I562" s="118"/>
      <c r="J562" s="118"/>
      <c r="K562" s="118"/>
      <c r="L562" s="118"/>
      <c r="M562" s="134"/>
      <c r="N562" s="134"/>
      <c r="O562" s="134"/>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row>
    <row r="563" spans="1:47" ht="13.5" customHeight="1">
      <c r="A563" s="118"/>
      <c r="B563" s="118"/>
      <c r="C563" s="118"/>
      <c r="D563" s="118"/>
      <c r="E563" s="118"/>
      <c r="F563" s="118"/>
      <c r="G563" s="118"/>
      <c r="H563" s="118"/>
      <c r="I563" s="118"/>
      <c r="J563" s="118"/>
      <c r="K563" s="118"/>
      <c r="L563" s="118"/>
      <c r="M563" s="134"/>
      <c r="N563" s="134"/>
      <c r="O563" s="134"/>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row>
    <row r="564" spans="1:47" ht="13.5" customHeight="1">
      <c r="A564" s="118"/>
      <c r="B564" s="118"/>
      <c r="C564" s="118"/>
      <c r="D564" s="118"/>
      <c r="E564" s="118"/>
      <c r="F564" s="118"/>
      <c r="G564" s="118"/>
      <c r="H564" s="118"/>
      <c r="I564" s="118"/>
      <c r="J564" s="118"/>
      <c r="K564" s="118"/>
      <c r="L564" s="118"/>
      <c r="M564" s="134"/>
      <c r="N564" s="134"/>
      <c r="O564" s="134"/>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row>
    <row r="565" spans="1:47" ht="13.5" customHeight="1">
      <c r="A565" s="118"/>
      <c r="B565" s="118"/>
      <c r="C565" s="118"/>
      <c r="D565" s="118"/>
      <c r="E565" s="118"/>
      <c r="F565" s="118"/>
      <c r="G565" s="118"/>
      <c r="H565" s="118"/>
      <c r="I565" s="118"/>
      <c r="J565" s="118"/>
      <c r="K565" s="118"/>
      <c r="L565" s="118"/>
      <c r="M565" s="134"/>
      <c r="N565" s="134"/>
      <c r="O565" s="134"/>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row>
    <row r="566" spans="1:47" ht="13.5" customHeight="1">
      <c r="A566" s="118"/>
      <c r="B566" s="118"/>
      <c r="C566" s="118"/>
      <c r="D566" s="118"/>
      <c r="E566" s="118"/>
      <c r="F566" s="118"/>
      <c r="G566" s="118"/>
      <c r="H566" s="118"/>
      <c r="I566" s="118"/>
      <c r="J566" s="118"/>
      <c r="K566" s="118"/>
      <c r="L566" s="118"/>
      <c r="M566" s="134"/>
      <c r="N566" s="134"/>
      <c r="O566" s="134"/>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row>
    <row r="567" spans="1:47" ht="13.5" customHeight="1">
      <c r="A567" s="118"/>
      <c r="B567" s="118"/>
      <c r="C567" s="118"/>
      <c r="D567" s="118"/>
      <c r="E567" s="118"/>
      <c r="F567" s="118"/>
      <c r="G567" s="118"/>
      <c r="H567" s="118"/>
      <c r="I567" s="118"/>
      <c r="J567" s="118"/>
      <c r="K567" s="118"/>
      <c r="L567" s="118"/>
      <c r="M567" s="134"/>
      <c r="N567" s="134"/>
      <c r="O567" s="134"/>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row>
    <row r="568" spans="1:47" ht="13.5" customHeight="1">
      <c r="A568" s="118"/>
      <c r="B568" s="118"/>
      <c r="C568" s="118"/>
      <c r="D568" s="118"/>
      <c r="E568" s="118"/>
      <c r="F568" s="118"/>
      <c r="G568" s="118"/>
      <c r="H568" s="118"/>
      <c r="I568" s="118"/>
      <c r="J568" s="118"/>
      <c r="K568" s="118"/>
      <c r="L568" s="118"/>
      <c r="M568" s="134"/>
      <c r="N568" s="134"/>
      <c r="O568" s="134"/>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row>
    <row r="569" spans="1:47" ht="13.5" customHeight="1">
      <c r="A569" s="118"/>
      <c r="B569" s="118"/>
      <c r="C569" s="118"/>
      <c r="D569" s="118"/>
      <c r="E569" s="118"/>
      <c r="F569" s="118"/>
      <c r="G569" s="118"/>
      <c r="H569" s="118"/>
      <c r="I569" s="118"/>
      <c r="J569" s="118"/>
      <c r="K569" s="118"/>
      <c r="L569" s="118"/>
      <c r="M569" s="134"/>
      <c r="N569" s="134"/>
      <c r="O569" s="134"/>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row>
    <row r="570" spans="1:47" ht="13.5" customHeight="1">
      <c r="A570" s="118"/>
      <c r="B570" s="118"/>
      <c r="C570" s="118"/>
      <c r="D570" s="118"/>
      <c r="E570" s="118"/>
      <c r="F570" s="118"/>
      <c r="G570" s="118"/>
      <c r="H570" s="118"/>
      <c r="I570" s="118"/>
      <c r="J570" s="118"/>
      <c r="K570" s="118"/>
      <c r="L570" s="118"/>
      <c r="M570" s="134"/>
      <c r="N570" s="134"/>
      <c r="O570" s="134"/>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row>
    <row r="571" spans="1:47" ht="13.5" customHeight="1">
      <c r="A571" s="118"/>
      <c r="B571" s="118"/>
      <c r="C571" s="118"/>
      <c r="D571" s="118"/>
      <c r="E571" s="118"/>
      <c r="F571" s="118"/>
      <c r="G571" s="118"/>
      <c r="H571" s="118"/>
      <c r="I571" s="118"/>
      <c r="J571" s="118"/>
      <c r="K571" s="118"/>
      <c r="L571" s="118"/>
      <c r="M571" s="134"/>
      <c r="N571" s="134"/>
      <c r="O571" s="134"/>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row>
    <row r="572" spans="1:47" ht="13.5" customHeight="1">
      <c r="A572" s="118"/>
      <c r="B572" s="118"/>
      <c r="C572" s="118"/>
      <c r="D572" s="118"/>
      <c r="E572" s="118"/>
      <c r="F572" s="118"/>
      <c r="G572" s="118"/>
      <c r="H572" s="118"/>
      <c r="I572" s="118"/>
      <c r="J572" s="118"/>
      <c r="K572" s="118"/>
      <c r="L572" s="118"/>
      <c r="M572" s="134"/>
      <c r="N572" s="134"/>
      <c r="O572" s="134"/>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row>
    <row r="573" spans="1:47" ht="13.5" customHeight="1">
      <c r="A573" s="118"/>
      <c r="B573" s="118"/>
      <c r="C573" s="118"/>
      <c r="D573" s="118"/>
      <c r="E573" s="118"/>
      <c r="F573" s="118"/>
      <c r="G573" s="118"/>
      <c r="H573" s="118"/>
      <c r="I573" s="118"/>
      <c r="J573" s="118"/>
      <c r="K573" s="118"/>
      <c r="L573" s="118"/>
      <c r="M573" s="134"/>
      <c r="N573" s="134"/>
      <c r="O573" s="134"/>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row>
    <row r="574" spans="1:47" ht="13.5" customHeight="1">
      <c r="A574" s="118"/>
      <c r="B574" s="118"/>
      <c r="C574" s="118"/>
      <c r="D574" s="118"/>
      <c r="E574" s="118"/>
      <c r="F574" s="118"/>
      <c r="G574" s="118"/>
      <c r="H574" s="118"/>
      <c r="I574" s="118"/>
      <c r="J574" s="118"/>
      <c r="K574" s="118"/>
      <c r="L574" s="118"/>
      <c r="M574" s="134"/>
      <c r="N574" s="134"/>
      <c r="O574" s="134"/>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row>
    <row r="575" spans="1:47" ht="13.5" customHeight="1">
      <c r="A575" s="118"/>
      <c r="B575" s="118"/>
      <c r="C575" s="118"/>
      <c r="D575" s="118"/>
      <c r="E575" s="118"/>
      <c r="F575" s="118"/>
      <c r="G575" s="118"/>
      <c r="H575" s="118"/>
      <c r="I575" s="118"/>
      <c r="J575" s="118"/>
      <c r="K575" s="118"/>
      <c r="L575" s="118"/>
      <c r="M575" s="134"/>
      <c r="N575" s="134"/>
      <c r="O575" s="134"/>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row>
    <row r="576" spans="1:47" ht="13.5" customHeight="1">
      <c r="A576" s="118"/>
      <c r="B576" s="118"/>
      <c r="C576" s="118"/>
      <c r="D576" s="118"/>
      <c r="E576" s="118"/>
      <c r="F576" s="118"/>
      <c r="G576" s="118"/>
      <c r="H576" s="118"/>
      <c r="I576" s="118"/>
      <c r="J576" s="118"/>
      <c r="K576" s="118"/>
      <c r="L576" s="118"/>
      <c r="M576" s="134"/>
      <c r="N576" s="134"/>
      <c r="O576" s="134"/>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row>
    <row r="577" spans="1:47" ht="13.5" customHeight="1">
      <c r="A577" s="118"/>
      <c r="B577" s="118"/>
      <c r="C577" s="118"/>
      <c r="D577" s="118"/>
      <c r="E577" s="118"/>
      <c r="F577" s="118"/>
      <c r="G577" s="118"/>
      <c r="H577" s="118"/>
      <c r="I577" s="118"/>
      <c r="J577" s="118"/>
      <c r="K577" s="118"/>
      <c r="L577" s="118"/>
      <c r="M577" s="134"/>
      <c r="N577" s="134"/>
      <c r="O577" s="134"/>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row>
    <row r="578" spans="1:47" ht="13.5" customHeight="1">
      <c r="A578" s="118"/>
      <c r="B578" s="118"/>
      <c r="C578" s="118"/>
      <c r="D578" s="118"/>
      <c r="E578" s="118"/>
      <c r="F578" s="118"/>
      <c r="G578" s="118"/>
      <c r="H578" s="118"/>
      <c r="I578" s="118"/>
      <c r="J578" s="118"/>
      <c r="K578" s="118"/>
      <c r="L578" s="118"/>
      <c r="M578" s="134"/>
      <c r="N578" s="134"/>
      <c r="O578" s="134"/>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row>
    <row r="579" spans="1:47" ht="13.5" customHeight="1">
      <c r="A579" s="118"/>
      <c r="B579" s="118"/>
      <c r="C579" s="118"/>
      <c r="D579" s="118"/>
      <c r="E579" s="118"/>
      <c r="F579" s="118"/>
      <c r="G579" s="118"/>
      <c r="H579" s="118"/>
      <c r="I579" s="118"/>
      <c r="J579" s="118"/>
      <c r="K579" s="118"/>
      <c r="L579" s="118"/>
      <c r="M579" s="134"/>
      <c r="N579" s="134"/>
      <c r="O579" s="134"/>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row>
    <row r="580" spans="1:47" ht="13.5" customHeight="1">
      <c r="A580" s="118"/>
      <c r="B580" s="118"/>
      <c r="C580" s="118"/>
      <c r="D580" s="118"/>
      <c r="E580" s="118"/>
      <c r="F580" s="118"/>
      <c r="G580" s="118"/>
      <c r="H580" s="118"/>
      <c r="I580" s="118"/>
      <c r="J580" s="118"/>
      <c r="K580" s="118"/>
      <c r="L580" s="118"/>
      <c r="M580" s="134"/>
      <c r="N580" s="134"/>
      <c r="O580" s="134"/>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row>
    <row r="581" spans="1:47" ht="13.5" customHeight="1">
      <c r="A581" s="118"/>
      <c r="B581" s="118"/>
      <c r="C581" s="118"/>
      <c r="D581" s="118"/>
      <c r="E581" s="118"/>
      <c r="F581" s="118"/>
      <c r="G581" s="118"/>
      <c r="H581" s="118"/>
      <c r="I581" s="118"/>
      <c r="J581" s="118"/>
      <c r="K581" s="118"/>
      <c r="L581" s="118"/>
      <c r="M581" s="134"/>
      <c r="N581" s="134"/>
      <c r="O581" s="134"/>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row>
    <row r="582" spans="1:47" ht="13.5" customHeight="1">
      <c r="A582" s="118"/>
      <c r="B582" s="118"/>
      <c r="C582" s="118"/>
      <c r="D582" s="118"/>
      <c r="E582" s="118"/>
      <c r="F582" s="118"/>
      <c r="G582" s="118"/>
      <c r="H582" s="118"/>
      <c r="I582" s="118"/>
      <c r="J582" s="118"/>
      <c r="K582" s="118"/>
      <c r="L582" s="118"/>
      <c r="M582" s="134"/>
      <c r="N582" s="134"/>
      <c r="O582" s="134"/>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row>
    <row r="583" spans="1:47" ht="13.5" customHeight="1">
      <c r="A583" s="118"/>
      <c r="B583" s="118"/>
      <c r="C583" s="118"/>
      <c r="D583" s="118"/>
      <c r="E583" s="118"/>
      <c r="F583" s="118"/>
      <c r="G583" s="118"/>
      <c r="H583" s="118"/>
      <c r="I583" s="118"/>
      <c r="J583" s="118"/>
      <c r="K583" s="118"/>
      <c r="L583" s="118"/>
      <c r="M583" s="134"/>
      <c r="N583" s="134"/>
      <c r="O583" s="134"/>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row>
    <row r="584" spans="1:47" ht="13.5" customHeight="1">
      <c r="A584" s="118"/>
      <c r="B584" s="118"/>
      <c r="C584" s="118"/>
      <c r="D584" s="118"/>
      <c r="E584" s="118"/>
      <c r="F584" s="118"/>
      <c r="G584" s="118"/>
      <c r="H584" s="118"/>
      <c r="I584" s="118"/>
      <c r="J584" s="118"/>
      <c r="K584" s="118"/>
      <c r="L584" s="118"/>
      <c r="M584" s="134"/>
      <c r="N584" s="134"/>
      <c r="O584" s="134"/>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row>
    <row r="585" spans="1:47" ht="13.5" customHeight="1">
      <c r="A585" s="118"/>
      <c r="B585" s="118"/>
      <c r="C585" s="118"/>
      <c r="D585" s="118"/>
      <c r="E585" s="118"/>
      <c r="F585" s="118"/>
      <c r="G585" s="118"/>
      <c r="H585" s="118"/>
      <c r="I585" s="118"/>
      <c r="J585" s="118"/>
      <c r="K585" s="118"/>
      <c r="L585" s="118"/>
      <c r="M585" s="134"/>
      <c r="N585" s="134"/>
      <c r="O585" s="134"/>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row>
    <row r="586" spans="1:47" ht="13.5" customHeight="1">
      <c r="A586" s="118"/>
      <c r="B586" s="118"/>
      <c r="C586" s="118"/>
      <c r="D586" s="118"/>
      <c r="E586" s="118"/>
      <c r="F586" s="118"/>
      <c r="G586" s="118"/>
      <c r="H586" s="118"/>
      <c r="I586" s="118"/>
      <c r="J586" s="118"/>
      <c r="K586" s="118"/>
      <c r="L586" s="118"/>
      <c r="M586" s="134"/>
      <c r="N586" s="134"/>
      <c r="O586" s="134"/>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row>
    <row r="587" spans="1:47" ht="13.5" customHeight="1">
      <c r="A587" s="118"/>
      <c r="B587" s="118"/>
      <c r="C587" s="118"/>
      <c r="D587" s="118"/>
      <c r="E587" s="118"/>
      <c r="F587" s="118"/>
      <c r="G587" s="118"/>
      <c r="H587" s="118"/>
      <c r="I587" s="118"/>
      <c r="J587" s="118"/>
      <c r="K587" s="118"/>
      <c r="L587" s="118"/>
      <c r="M587" s="134"/>
      <c r="N587" s="134"/>
      <c r="O587" s="134"/>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row>
    <row r="588" spans="1:47" ht="13.5" customHeight="1">
      <c r="A588" s="118"/>
      <c r="B588" s="118"/>
      <c r="C588" s="118"/>
      <c r="D588" s="118"/>
      <c r="E588" s="118"/>
      <c r="F588" s="118"/>
      <c r="G588" s="118"/>
      <c r="H588" s="118"/>
      <c r="I588" s="118"/>
      <c r="J588" s="118"/>
      <c r="K588" s="118"/>
      <c r="L588" s="118"/>
      <c r="M588" s="134"/>
      <c r="N588" s="134"/>
      <c r="O588" s="134"/>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row>
    <row r="589" spans="1:47" ht="13.5" customHeight="1">
      <c r="A589" s="118"/>
      <c r="B589" s="118"/>
      <c r="C589" s="118"/>
      <c r="D589" s="118"/>
      <c r="E589" s="118"/>
      <c r="F589" s="118"/>
      <c r="G589" s="118"/>
      <c r="H589" s="118"/>
      <c r="I589" s="118"/>
      <c r="J589" s="118"/>
      <c r="K589" s="118"/>
      <c r="L589" s="118"/>
      <c r="M589" s="134"/>
      <c r="N589" s="134"/>
      <c r="O589" s="134"/>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row>
    <row r="590" spans="1:47" ht="13.5" customHeight="1">
      <c r="A590" s="118"/>
      <c r="B590" s="118"/>
      <c r="C590" s="118"/>
      <c r="D590" s="118"/>
      <c r="E590" s="118"/>
      <c r="F590" s="118"/>
      <c r="G590" s="118"/>
      <c r="H590" s="118"/>
      <c r="I590" s="118"/>
      <c r="J590" s="118"/>
      <c r="K590" s="118"/>
      <c r="L590" s="118"/>
      <c r="M590" s="134"/>
      <c r="N590" s="134"/>
      <c r="O590" s="134"/>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row>
    <row r="591" spans="1:47" ht="13.5" customHeight="1">
      <c r="A591" s="118"/>
      <c r="B591" s="118"/>
      <c r="C591" s="118"/>
      <c r="D591" s="118"/>
      <c r="E591" s="118"/>
      <c r="F591" s="118"/>
      <c r="G591" s="118"/>
      <c r="H591" s="118"/>
      <c r="I591" s="118"/>
      <c r="J591" s="118"/>
      <c r="K591" s="118"/>
      <c r="L591" s="118"/>
      <c r="M591" s="134"/>
      <c r="N591" s="134"/>
      <c r="O591" s="134"/>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row>
    <row r="592" spans="1:47" ht="13.5" customHeight="1">
      <c r="A592" s="118"/>
      <c r="B592" s="118"/>
      <c r="C592" s="118"/>
      <c r="D592" s="118"/>
      <c r="E592" s="118"/>
      <c r="F592" s="118"/>
      <c r="G592" s="118"/>
      <c r="H592" s="118"/>
      <c r="I592" s="118"/>
      <c r="J592" s="118"/>
      <c r="K592" s="118"/>
      <c r="L592" s="118"/>
      <c r="M592" s="134"/>
      <c r="N592" s="134"/>
      <c r="O592" s="134"/>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row>
    <row r="593" spans="1:47" ht="13.5" customHeight="1">
      <c r="A593" s="118"/>
      <c r="B593" s="118"/>
      <c r="C593" s="118"/>
      <c r="D593" s="118"/>
      <c r="E593" s="118"/>
      <c r="F593" s="118"/>
      <c r="G593" s="118"/>
      <c r="H593" s="118"/>
      <c r="I593" s="118"/>
      <c r="J593" s="118"/>
      <c r="K593" s="118"/>
      <c r="L593" s="118"/>
      <c r="M593" s="134"/>
      <c r="N593" s="134"/>
      <c r="O593" s="134"/>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row>
    <row r="594" spans="1:47" ht="13.5" customHeight="1">
      <c r="A594" s="118"/>
      <c r="B594" s="118"/>
      <c r="C594" s="118"/>
      <c r="D594" s="118"/>
      <c r="E594" s="118"/>
      <c r="F594" s="118"/>
      <c r="G594" s="118"/>
      <c r="H594" s="118"/>
      <c r="I594" s="118"/>
      <c r="J594" s="118"/>
      <c r="K594" s="118"/>
      <c r="L594" s="118"/>
      <c r="M594" s="134"/>
      <c r="N594" s="134"/>
      <c r="O594" s="134"/>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row>
    <row r="595" spans="1:47" ht="13.5" customHeight="1">
      <c r="A595" s="118"/>
      <c r="B595" s="118"/>
      <c r="C595" s="118"/>
      <c r="D595" s="118"/>
      <c r="E595" s="118"/>
      <c r="F595" s="118"/>
      <c r="G595" s="118"/>
      <c r="H595" s="118"/>
      <c r="I595" s="118"/>
      <c r="J595" s="118"/>
      <c r="K595" s="118"/>
      <c r="L595" s="118"/>
      <c r="M595" s="134"/>
      <c r="N595" s="134"/>
      <c r="O595" s="134"/>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row>
    <row r="596" spans="1:47" ht="13.5" customHeight="1">
      <c r="A596" s="118"/>
      <c r="B596" s="118"/>
      <c r="C596" s="118"/>
      <c r="D596" s="118"/>
      <c r="E596" s="118"/>
      <c r="F596" s="118"/>
      <c r="G596" s="118"/>
      <c r="H596" s="118"/>
      <c r="I596" s="118"/>
      <c r="J596" s="118"/>
      <c r="K596" s="118"/>
      <c r="L596" s="118"/>
      <c r="M596" s="134"/>
      <c r="N596" s="134"/>
      <c r="O596" s="134"/>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row>
    <row r="597" spans="1:47" ht="13.5" customHeight="1">
      <c r="A597" s="118"/>
      <c r="B597" s="118"/>
      <c r="C597" s="118"/>
      <c r="D597" s="118"/>
      <c r="E597" s="118"/>
      <c r="F597" s="118"/>
      <c r="G597" s="118"/>
      <c r="H597" s="118"/>
      <c r="I597" s="118"/>
      <c r="J597" s="118"/>
      <c r="K597" s="118"/>
      <c r="L597" s="118"/>
      <c r="M597" s="134"/>
      <c r="N597" s="134"/>
      <c r="O597" s="134"/>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row>
    <row r="598" spans="1:47" ht="13.5" customHeight="1">
      <c r="A598" s="118"/>
      <c r="B598" s="118"/>
      <c r="C598" s="118"/>
      <c r="D598" s="118"/>
      <c r="E598" s="118"/>
      <c r="F598" s="118"/>
      <c r="G598" s="118"/>
      <c r="H598" s="118"/>
      <c r="I598" s="118"/>
      <c r="J598" s="118"/>
      <c r="K598" s="118"/>
      <c r="L598" s="118"/>
      <c r="M598" s="134"/>
      <c r="N598" s="134"/>
      <c r="O598" s="134"/>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row>
    <row r="599" spans="1:47" ht="13.5" customHeight="1">
      <c r="A599" s="118"/>
      <c r="B599" s="118"/>
      <c r="C599" s="118"/>
      <c r="D599" s="118"/>
      <c r="E599" s="118"/>
      <c r="F599" s="118"/>
      <c r="G599" s="118"/>
      <c r="H599" s="118"/>
      <c r="I599" s="118"/>
      <c r="J599" s="118"/>
      <c r="K599" s="118"/>
      <c r="L599" s="118"/>
      <c r="M599" s="134"/>
      <c r="N599" s="134"/>
      <c r="O599" s="134"/>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row>
    <row r="600" spans="1:47" ht="13.5" customHeight="1">
      <c r="A600" s="118"/>
      <c r="B600" s="118"/>
      <c r="C600" s="118"/>
      <c r="D600" s="118"/>
      <c r="E600" s="118"/>
      <c r="F600" s="118"/>
      <c r="G600" s="118"/>
      <c r="H600" s="118"/>
      <c r="I600" s="118"/>
      <c r="J600" s="118"/>
      <c r="K600" s="118"/>
      <c r="L600" s="118"/>
      <c r="M600" s="134"/>
      <c r="N600" s="134"/>
      <c r="O600" s="134"/>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row>
    <row r="601" spans="1:47" ht="13.5" customHeight="1">
      <c r="A601" s="118"/>
      <c r="B601" s="118"/>
      <c r="C601" s="118"/>
      <c r="D601" s="118"/>
      <c r="E601" s="118"/>
      <c r="F601" s="118"/>
      <c r="G601" s="118"/>
      <c r="H601" s="118"/>
      <c r="I601" s="118"/>
      <c r="J601" s="118"/>
      <c r="K601" s="118"/>
      <c r="L601" s="118"/>
      <c r="M601" s="134"/>
      <c r="N601" s="134"/>
      <c r="O601" s="134"/>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row>
    <row r="602" spans="1:47" ht="13.5" customHeight="1">
      <c r="A602" s="118"/>
      <c r="B602" s="118"/>
      <c r="C602" s="118"/>
      <c r="D602" s="118"/>
      <c r="E602" s="118"/>
      <c r="F602" s="118"/>
      <c r="G602" s="118"/>
      <c r="H602" s="118"/>
      <c r="I602" s="118"/>
      <c r="J602" s="118"/>
      <c r="K602" s="118"/>
      <c r="L602" s="118"/>
      <c r="M602" s="134"/>
      <c r="N602" s="134"/>
      <c r="O602" s="134"/>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row>
    <row r="603" spans="1:47" ht="13.5" customHeight="1">
      <c r="A603" s="118"/>
      <c r="B603" s="118"/>
      <c r="C603" s="118"/>
      <c r="D603" s="118"/>
      <c r="E603" s="118"/>
      <c r="F603" s="118"/>
      <c r="G603" s="118"/>
      <c r="H603" s="118"/>
      <c r="I603" s="118"/>
      <c r="J603" s="118"/>
      <c r="K603" s="118"/>
      <c r="L603" s="118"/>
      <c r="M603" s="134"/>
      <c r="N603" s="134"/>
      <c r="O603" s="134"/>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row>
    <row r="604" spans="1:47" ht="13.5" customHeight="1">
      <c r="A604" s="118"/>
      <c r="B604" s="118"/>
      <c r="C604" s="118"/>
      <c r="D604" s="118"/>
      <c r="E604" s="118"/>
      <c r="F604" s="118"/>
      <c r="G604" s="118"/>
      <c r="H604" s="118"/>
      <c r="I604" s="118"/>
      <c r="J604" s="118"/>
      <c r="K604" s="118"/>
      <c r="L604" s="118"/>
      <c r="M604" s="134"/>
      <c r="N604" s="134"/>
      <c r="O604" s="134"/>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row>
    <row r="605" spans="1:47" ht="13.5" customHeight="1">
      <c r="A605" s="118"/>
      <c r="B605" s="118"/>
      <c r="C605" s="118"/>
      <c r="D605" s="118"/>
      <c r="E605" s="118"/>
      <c r="F605" s="118"/>
      <c r="G605" s="118"/>
      <c r="H605" s="118"/>
      <c r="I605" s="118"/>
      <c r="J605" s="118"/>
      <c r="K605" s="118"/>
      <c r="L605" s="118"/>
      <c r="M605" s="134"/>
      <c r="N605" s="134"/>
      <c r="O605" s="134"/>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row>
    <row r="606" spans="1:47" ht="13.5" customHeight="1">
      <c r="A606" s="118"/>
      <c r="B606" s="118"/>
      <c r="C606" s="118"/>
      <c r="D606" s="118"/>
      <c r="E606" s="118"/>
      <c r="F606" s="118"/>
      <c r="G606" s="118"/>
      <c r="H606" s="118"/>
      <c r="I606" s="118"/>
      <c r="J606" s="118"/>
      <c r="K606" s="118"/>
      <c r="L606" s="118"/>
      <c r="M606" s="134"/>
      <c r="N606" s="134"/>
      <c r="O606" s="134"/>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row>
    <row r="607" spans="1:47" ht="13.5" customHeight="1">
      <c r="A607" s="118"/>
      <c r="B607" s="118"/>
      <c r="C607" s="118"/>
      <c r="D607" s="118"/>
      <c r="E607" s="118"/>
      <c r="F607" s="118"/>
      <c r="G607" s="118"/>
      <c r="H607" s="118"/>
      <c r="I607" s="118"/>
      <c r="J607" s="118"/>
      <c r="K607" s="118"/>
      <c r="L607" s="118"/>
      <c r="M607" s="134"/>
      <c r="N607" s="134"/>
      <c r="O607" s="134"/>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row>
    <row r="608" spans="1:47" ht="13.5" customHeight="1">
      <c r="A608" s="118"/>
      <c r="B608" s="118"/>
      <c r="C608" s="118"/>
      <c r="D608" s="118"/>
      <c r="E608" s="118"/>
      <c r="F608" s="118"/>
      <c r="G608" s="118"/>
      <c r="H608" s="118"/>
      <c r="I608" s="118"/>
      <c r="J608" s="118"/>
      <c r="K608" s="118"/>
      <c r="L608" s="118"/>
      <c r="M608" s="134"/>
      <c r="N608" s="134"/>
      <c r="O608" s="134"/>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row>
    <row r="609" spans="1:47" ht="13.5" customHeight="1">
      <c r="A609" s="118"/>
      <c r="B609" s="118"/>
      <c r="C609" s="118"/>
      <c r="D609" s="118"/>
      <c r="E609" s="118"/>
      <c r="F609" s="118"/>
      <c r="G609" s="118"/>
      <c r="H609" s="118"/>
      <c r="I609" s="118"/>
      <c r="J609" s="118"/>
      <c r="K609" s="118"/>
      <c r="L609" s="118"/>
      <c r="M609" s="134"/>
      <c r="N609" s="134"/>
      <c r="O609" s="134"/>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row>
    <row r="610" spans="1:47" ht="13.5" customHeight="1">
      <c r="A610" s="118"/>
      <c r="B610" s="118"/>
      <c r="C610" s="118"/>
      <c r="D610" s="118"/>
      <c r="E610" s="118"/>
      <c r="F610" s="118"/>
      <c r="G610" s="118"/>
      <c r="H610" s="118"/>
      <c r="I610" s="118"/>
      <c r="J610" s="118"/>
      <c r="K610" s="118"/>
      <c r="L610" s="118"/>
      <c r="M610" s="134"/>
      <c r="N610" s="134"/>
      <c r="O610" s="134"/>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row>
    <row r="611" spans="1:47" ht="13.5" customHeight="1">
      <c r="A611" s="118"/>
      <c r="B611" s="118"/>
      <c r="C611" s="118"/>
      <c r="D611" s="118"/>
      <c r="E611" s="118"/>
      <c r="F611" s="118"/>
      <c r="G611" s="118"/>
      <c r="H611" s="118"/>
      <c r="I611" s="118"/>
      <c r="J611" s="118"/>
      <c r="K611" s="118"/>
      <c r="L611" s="118"/>
      <c r="M611" s="134"/>
      <c r="N611" s="134"/>
      <c r="O611" s="134"/>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row>
    <row r="612" spans="1:47" ht="13.5" customHeight="1">
      <c r="A612" s="118"/>
      <c r="B612" s="118"/>
      <c r="C612" s="118"/>
      <c r="D612" s="118"/>
      <c r="E612" s="118"/>
      <c r="F612" s="118"/>
      <c r="G612" s="118"/>
      <c r="H612" s="118"/>
      <c r="I612" s="118"/>
      <c r="J612" s="118"/>
      <c r="K612" s="118"/>
      <c r="L612" s="118"/>
      <c r="M612" s="134"/>
      <c r="N612" s="134"/>
      <c r="O612" s="134"/>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row>
    <row r="613" spans="1:47" ht="13.5" customHeight="1">
      <c r="A613" s="118"/>
      <c r="B613" s="118"/>
      <c r="C613" s="118"/>
      <c r="D613" s="118"/>
      <c r="E613" s="118"/>
      <c r="F613" s="118"/>
      <c r="G613" s="118"/>
      <c r="H613" s="118"/>
      <c r="I613" s="118"/>
      <c r="J613" s="118"/>
      <c r="K613" s="118"/>
      <c r="L613" s="118"/>
      <c r="M613" s="134"/>
      <c r="N613" s="134"/>
      <c r="O613" s="134"/>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row>
    <row r="614" spans="1:47" ht="13.5" customHeight="1">
      <c r="A614" s="118"/>
      <c r="B614" s="118"/>
      <c r="C614" s="118"/>
      <c r="D614" s="118"/>
      <c r="E614" s="118"/>
      <c r="F614" s="118"/>
      <c r="G614" s="118"/>
      <c r="H614" s="118"/>
      <c r="I614" s="118"/>
      <c r="J614" s="118"/>
      <c r="K614" s="118"/>
      <c r="L614" s="118"/>
      <c r="M614" s="134"/>
      <c r="N614" s="134"/>
      <c r="O614" s="134"/>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row>
    <row r="615" spans="1:47" ht="13.5" customHeight="1">
      <c r="A615" s="118"/>
      <c r="B615" s="118"/>
      <c r="C615" s="118"/>
      <c r="D615" s="118"/>
      <c r="E615" s="118"/>
      <c r="F615" s="118"/>
      <c r="G615" s="118"/>
      <c r="H615" s="118"/>
      <c r="I615" s="118"/>
      <c r="J615" s="118"/>
      <c r="K615" s="118"/>
      <c r="L615" s="118"/>
      <c r="M615" s="134"/>
      <c r="N615" s="134"/>
      <c r="O615" s="134"/>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row>
    <row r="616" spans="1:47" ht="13.5" customHeight="1">
      <c r="A616" s="118"/>
      <c r="B616" s="118"/>
      <c r="C616" s="118"/>
      <c r="D616" s="118"/>
      <c r="E616" s="118"/>
      <c r="F616" s="118"/>
      <c r="G616" s="118"/>
      <c r="H616" s="118"/>
      <c r="I616" s="118"/>
      <c r="J616" s="118"/>
      <c r="K616" s="118"/>
      <c r="L616" s="118"/>
      <c r="M616" s="134"/>
      <c r="N616" s="134"/>
      <c r="O616" s="134"/>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row>
    <row r="617" spans="1:47" ht="13.5" customHeight="1">
      <c r="A617" s="118"/>
      <c r="B617" s="118"/>
      <c r="C617" s="118"/>
      <c r="D617" s="118"/>
      <c r="E617" s="118"/>
      <c r="F617" s="118"/>
      <c r="G617" s="118"/>
      <c r="H617" s="118"/>
      <c r="I617" s="118"/>
      <c r="J617" s="118"/>
      <c r="K617" s="118"/>
      <c r="L617" s="118"/>
      <c r="M617" s="134"/>
      <c r="N617" s="134"/>
      <c r="O617" s="134"/>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row>
    <row r="618" spans="1:47" ht="13.5" customHeight="1">
      <c r="A618" s="118"/>
      <c r="B618" s="118"/>
      <c r="C618" s="118"/>
      <c r="D618" s="118"/>
      <c r="E618" s="118"/>
      <c r="F618" s="118"/>
      <c r="G618" s="118"/>
      <c r="H618" s="118"/>
      <c r="I618" s="118"/>
      <c r="J618" s="118"/>
      <c r="K618" s="118"/>
      <c r="L618" s="118"/>
      <c r="M618" s="134"/>
      <c r="N618" s="134"/>
      <c r="O618" s="134"/>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row>
    <row r="619" spans="1:47" ht="13.5" customHeight="1">
      <c r="A619" s="118"/>
      <c r="B619" s="118"/>
      <c r="C619" s="118"/>
      <c r="D619" s="118"/>
      <c r="E619" s="118"/>
      <c r="F619" s="118"/>
      <c r="G619" s="118"/>
      <c r="H619" s="118"/>
      <c r="I619" s="118"/>
      <c r="J619" s="118"/>
      <c r="K619" s="118"/>
      <c r="L619" s="118"/>
      <c r="M619" s="134"/>
      <c r="N619" s="134"/>
      <c r="O619" s="134"/>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row>
    <row r="620" spans="1:47" ht="13.5" customHeight="1">
      <c r="A620" s="118"/>
      <c r="B620" s="118"/>
      <c r="C620" s="118"/>
      <c r="D620" s="118"/>
      <c r="E620" s="118"/>
      <c r="F620" s="118"/>
      <c r="G620" s="118"/>
      <c r="H620" s="118"/>
      <c r="I620" s="118"/>
      <c r="J620" s="118"/>
      <c r="K620" s="118"/>
      <c r="L620" s="118"/>
      <c r="M620" s="134"/>
      <c r="N620" s="134"/>
      <c r="O620" s="134"/>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row>
    <row r="621" spans="1:47" ht="13.5" customHeight="1">
      <c r="A621" s="118"/>
      <c r="B621" s="118"/>
      <c r="C621" s="118"/>
      <c r="D621" s="118"/>
      <c r="E621" s="118"/>
      <c r="F621" s="118"/>
      <c r="G621" s="118"/>
      <c r="H621" s="118"/>
      <c r="I621" s="118"/>
      <c r="J621" s="118"/>
      <c r="K621" s="118"/>
      <c r="L621" s="118"/>
      <c r="M621" s="134"/>
      <c r="N621" s="134"/>
      <c r="O621" s="134"/>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row>
    <row r="622" spans="1:47" ht="13.5" customHeight="1">
      <c r="A622" s="118"/>
      <c r="B622" s="118"/>
      <c r="C622" s="118"/>
      <c r="D622" s="118"/>
      <c r="E622" s="118"/>
      <c r="F622" s="118"/>
      <c r="G622" s="118"/>
      <c r="H622" s="118"/>
      <c r="I622" s="118"/>
      <c r="J622" s="118"/>
      <c r="K622" s="118"/>
      <c r="L622" s="118"/>
      <c r="M622" s="134"/>
      <c r="N622" s="134"/>
      <c r="O622" s="134"/>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row>
    <row r="623" spans="1:47" ht="13.5" customHeight="1">
      <c r="A623" s="118"/>
      <c r="B623" s="118"/>
      <c r="C623" s="118"/>
      <c r="D623" s="118"/>
      <c r="E623" s="118"/>
      <c r="F623" s="118"/>
      <c r="G623" s="118"/>
      <c r="H623" s="118"/>
      <c r="I623" s="118"/>
      <c r="J623" s="118"/>
      <c r="K623" s="118"/>
      <c r="L623" s="118"/>
      <c r="M623" s="134"/>
      <c r="N623" s="134"/>
      <c r="O623" s="134"/>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row>
    <row r="624" spans="1:47" ht="13.5" customHeight="1">
      <c r="A624" s="118"/>
      <c r="B624" s="118"/>
      <c r="C624" s="118"/>
      <c r="D624" s="118"/>
      <c r="E624" s="118"/>
      <c r="F624" s="118"/>
      <c r="G624" s="118"/>
      <c r="H624" s="118"/>
      <c r="I624" s="118"/>
      <c r="J624" s="118"/>
      <c r="K624" s="118"/>
      <c r="L624" s="118"/>
      <c r="M624" s="134"/>
      <c r="N624" s="134"/>
      <c r="O624" s="134"/>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row>
    <row r="625" spans="1:47" ht="13.5" customHeight="1">
      <c r="A625" s="118"/>
      <c r="B625" s="118"/>
      <c r="C625" s="118"/>
      <c r="D625" s="118"/>
      <c r="E625" s="118"/>
      <c r="F625" s="118"/>
      <c r="G625" s="118"/>
      <c r="H625" s="118"/>
      <c r="I625" s="118"/>
      <c r="J625" s="118"/>
      <c r="K625" s="118"/>
      <c r="L625" s="118"/>
      <c r="M625" s="134"/>
      <c r="N625" s="134"/>
      <c r="O625" s="134"/>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row>
    <row r="626" spans="1:47" ht="13.5" customHeight="1">
      <c r="A626" s="118"/>
      <c r="B626" s="118"/>
      <c r="C626" s="118"/>
      <c r="D626" s="118"/>
      <c r="E626" s="118"/>
      <c r="F626" s="118"/>
      <c r="G626" s="118"/>
      <c r="H626" s="118"/>
      <c r="I626" s="118"/>
      <c r="J626" s="118"/>
      <c r="K626" s="118"/>
      <c r="L626" s="118"/>
      <c r="M626" s="134"/>
      <c r="N626" s="134"/>
      <c r="O626" s="134"/>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row>
    <row r="627" spans="1:47" ht="13.5" customHeight="1">
      <c r="A627" s="118"/>
      <c r="B627" s="118"/>
      <c r="C627" s="118"/>
      <c r="D627" s="118"/>
      <c r="E627" s="118"/>
      <c r="F627" s="118"/>
      <c r="G627" s="118"/>
      <c r="H627" s="118"/>
      <c r="I627" s="118"/>
      <c r="J627" s="118"/>
      <c r="K627" s="118"/>
      <c r="L627" s="118"/>
      <c r="M627" s="134"/>
      <c r="N627" s="134"/>
      <c r="O627" s="134"/>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row>
    <row r="628" spans="1:47" ht="13.5" customHeight="1">
      <c r="A628" s="118"/>
      <c r="B628" s="118"/>
      <c r="C628" s="118"/>
      <c r="D628" s="118"/>
      <c r="E628" s="118"/>
      <c r="F628" s="118"/>
      <c r="G628" s="118"/>
      <c r="H628" s="118"/>
      <c r="I628" s="118"/>
      <c r="J628" s="118"/>
      <c r="K628" s="118"/>
      <c r="L628" s="118"/>
      <c r="M628" s="134"/>
      <c r="N628" s="134"/>
      <c r="O628" s="134"/>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row>
    <row r="629" spans="1:47" ht="13.5" customHeight="1">
      <c r="A629" s="118"/>
      <c r="B629" s="118"/>
      <c r="C629" s="118"/>
      <c r="D629" s="118"/>
      <c r="E629" s="118"/>
      <c r="F629" s="118"/>
      <c r="G629" s="118"/>
      <c r="H629" s="118"/>
      <c r="I629" s="118"/>
      <c r="J629" s="118"/>
      <c r="K629" s="118"/>
      <c r="L629" s="118"/>
      <c r="M629" s="134"/>
      <c r="N629" s="134"/>
      <c r="O629" s="134"/>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row>
    <row r="630" spans="1:47" ht="13.5" customHeight="1">
      <c r="A630" s="118"/>
      <c r="B630" s="118"/>
      <c r="C630" s="118"/>
      <c r="D630" s="118"/>
      <c r="E630" s="118"/>
      <c r="F630" s="118"/>
      <c r="G630" s="118"/>
      <c r="H630" s="118"/>
      <c r="I630" s="118"/>
      <c r="J630" s="118"/>
      <c r="K630" s="118"/>
      <c r="L630" s="118"/>
      <c r="M630" s="134"/>
      <c r="N630" s="134"/>
      <c r="O630" s="134"/>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row>
    <row r="631" spans="1:47" ht="13.5" customHeight="1">
      <c r="A631" s="118"/>
      <c r="B631" s="118"/>
      <c r="C631" s="118"/>
      <c r="D631" s="118"/>
      <c r="E631" s="118"/>
      <c r="F631" s="118"/>
      <c r="G631" s="118"/>
      <c r="H631" s="118"/>
      <c r="I631" s="118"/>
      <c r="J631" s="118"/>
      <c r="K631" s="118"/>
      <c r="L631" s="118"/>
      <c r="M631" s="134"/>
      <c r="N631" s="134"/>
      <c r="O631" s="134"/>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row>
    <row r="632" spans="1:47" ht="13.5" customHeight="1">
      <c r="A632" s="118"/>
      <c r="B632" s="118"/>
      <c r="C632" s="118"/>
      <c r="D632" s="118"/>
      <c r="E632" s="118"/>
      <c r="F632" s="118"/>
      <c r="G632" s="118"/>
      <c r="H632" s="118"/>
      <c r="I632" s="118"/>
      <c r="J632" s="118"/>
      <c r="K632" s="118"/>
      <c r="L632" s="118"/>
      <c r="M632" s="134"/>
      <c r="N632" s="134"/>
      <c r="O632" s="134"/>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row>
    <row r="633" spans="1:47" ht="13.5" customHeight="1">
      <c r="A633" s="118"/>
      <c r="B633" s="118"/>
      <c r="C633" s="118"/>
      <c r="D633" s="118"/>
      <c r="E633" s="118"/>
      <c r="F633" s="118"/>
      <c r="G633" s="118"/>
      <c r="H633" s="118"/>
      <c r="I633" s="118"/>
      <c r="J633" s="118"/>
      <c r="K633" s="118"/>
      <c r="L633" s="118"/>
      <c r="M633" s="134"/>
      <c r="N633" s="134"/>
      <c r="O633" s="134"/>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row>
    <row r="634" spans="1:47" ht="13.5" customHeight="1">
      <c r="A634" s="118"/>
      <c r="B634" s="118"/>
      <c r="C634" s="118"/>
      <c r="D634" s="118"/>
      <c r="E634" s="118"/>
      <c r="F634" s="118"/>
      <c r="G634" s="118"/>
      <c r="H634" s="118"/>
      <c r="I634" s="118"/>
      <c r="J634" s="118"/>
      <c r="K634" s="118"/>
      <c r="L634" s="118"/>
      <c r="M634" s="134"/>
      <c r="N634" s="134"/>
      <c r="O634" s="134"/>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row>
    <row r="635" spans="1:47" ht="13.5" customHeight="1">
      <c r="A635" s="118"/>
      <c r="B635" s="118"/>
      <c r="C635" s="118"/>
      <c r="D635" s="118"/>
      <c r="E635" s="118"/>
      <c r="F635" s="118"/>
      <c r="G635" s="118"/>
      <c r="H635" s="118"/>
      <c r="I635" s="118"/>
      <c r="J635" s="118"/>
      <c r="K635" s="118"/>
      <c r="L635" s="118"/>
      <c r="M635" s="134"/>
      <c r="N635" s="134"/>
      <c r="O635" s="134"/>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row>
    <row r="636" spans="1:47" ht="13.5" customHeight="1">
      <c r="A636" s="118"/>
      <c r="B636" s="118"/>
      <c r="C636" s="118"/>
      <c r="D636" s="118"/>
      <c r="E636" s="118"/>
      <c r="F636" s="118"/>
      <c r="G636" s="118"/>
      <c r="H636" s="118"/>
      <c r="I636" s="118"/>
      <c r="J636" s="118"/>
      <c r="K636" s="118"/>
      <c r="L636" s="118"/>
      <c r="M636" s="134"/>
      <c r="N636" s="134"/>
      <c r="O636" s="134"/>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row>
    <row r="637" spans="1:47" ht="13.5" customHeight="1">
      <c r="A637" s="118"/>
      <c r="B637" s="118"/>
      <c r="C637" s="118"/>
      <c r="D637" s="118"/>
      <c r="E637" s="118"/>
      <c r="F637" s="118"/>
      <c r="G637" s="118"/>
      <c r="H637" s="118"/>
      <c r="I637" s="118"/>
      <c r="J637" s="118"/>
      <c r="K637" s="118"/>
      <c r="L637" s="118"/>
      <c r="M637" s="134"/>
      <c r="N637" s="134"/>
      <c r="O637" s="134"/>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row>
    <row r="638" spans="1:47" ht="13.5" customHeight="1">
      <c r="A638" s="118"/>
      <c r="B638" s="118"/>
      <c r="C638" s="118"/>
      <c r="D638" s="118"/>
      <c r="E638" s="118"/>
      <c r="F638" s="118"/>
      <c r="G638" s="118"/>
      <c r="H638" s="118"/>
      <c r="I638" s="118"/>
      <c r="J638" s="118"/>
      <c r="K638" s="118"/>
      <c r="L638" s="118"/>
      <c r="M638" s="134"/>
      <c r="N638" s="134"/>
      <c r="O638" s="134"/>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row>
    <row r="639" spans="1:47" ht="13.5" customHeight="1">
      <c r="A639" s="118"/>
      <c r="B639" s="118"/>
      <c r="C639" s="118"/>
      <c r="D639" s="118"/>
      <c r="E639" s="118"/>
      <c r="F639" s="118"/>
      <c r="G639" s="118"/>
      <c r="H639" s="118"/>
      <c r="I639" s="118"/>
      <c r="J639" s="118"/>
      <c r="K639" s="118"/>
      <c r="L639" s="118"/>
      <c r="M639" s="134"/>
      <c r="N639" s="134"/>
      <c r="O639" s="134"/>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row>
    <row r="640" spans="1:47" ht="13.5" customHeight="1">
      <c r="A640" s="118"/>
      <c r="B640" s="118"/>
      <c r="C640" s="118"/>
      <c r="D640" s="118"/>
      <c r="E640" s="118"/>
      <c r="F640" s="118"/>
      <c r="G640" s="118"/>
      <c r="H640" s="118"/>
      <c r="I640" s="118"/>
      <c r="J640" s="118"/>
      <c r="K640" s="118"/>
      <c r="L640" s="118"/>
      <c r="M640" s="134"/>
      <c r="N640" s="134"/>
      <c r="O640" s="134"/>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row>
    <row r="641" spans="1:47" ht="13.5" customHeight="1">
      <c r="A641" s="118"/>
      <c r="B641" s="118"/>
      <c r="C641" s="118"/>
      <c r="D641" s="118"/>
      <c r="E641" s="118"/>
      <c r="F641" s="118"/>
      <c r="G641" s="118"/>
      <c r="H641" s="118"/>
      <c r="I641" s="118"/>
      <c r="J641" s="118"/>
      <c r="K641" s="118"/>
      <c r="L641" s="118"/>
      <c r="M641" s="134"/>
      <c r="N641" s="134"/>
      <c r="O641" s="134"/>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row>
    <row r="642" spans="1:47" ht="13.5" customHeight="1">
      <c r="A642" s="118"/>
      <c r="B642" s="118"/>
      <c r="C642" s="118"/>
      <c r="D642" s="118"/>
      <c r="E642" s="118"/>
      <c r="F642" s="118"/>
      <c r="G642" s="118"/>
      <c r="H642" s="118"/>
      <c r="I642" s="118"/>
      <c r="J642" s="118"/>
      <c r="K642" s="118"/>
      <c r="L642" s="118"/>
      <c r="M642" s="134"/>
      <c r="N642" s="134"/>
      <c r="O642" s="134"/>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row>
    <row r="643" spans="1:47" ht="13.5" customHeight="1">
      <c r="A643" s="118"/>
      <c r="B643" s="118"/>
      <c r="C643" s="118"/>
      <c r="D643" s="118"/>
      <c r="E643" s="118"/>
      <c r="F643" s="118"/>
      <c r="G643" s="118"/>
      <c r="H643" s="118"/>
      <c r="I643" s="118"/>
      <c r="J643" s="118"/>
      <c r="K643" s="118"/>
      <c r="L643" s="118"/>
      <c r="M643" s="134"/>
      <c r="N643" s="134"/>
      <c r="O643" s="134"/>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row>
    <row r="644" spans="1:47" ht="13.5" customHeight="1">
      <c r="A644" s="118"/>
      <c r="B644" s="118"/>
      <c r="C644" s="118"/>
      <c r="D644" s="118"/>
      <c r="E644" s="118"/>
      <c r="F644" s="118"/>
      <c r="G644" s="118"/>
      <c r="H644" s="118"/>
      <c r="I644" s="118"/>
      <c r="J644" s="118"/>
      <c r="K644" s="118"/>
      <c r="L644" s="118"/>
      <c r="M644" s="134"/>
      <c r="N644" s="134"/>
      <c r="O644" s="134"/>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row>
    <row r="645" spans="1:47" ht="13.5" customHeight="1">
      <c r="A645" s="118"/>
      <c r="B645" s="118"/>
      <c r="C645" s="118"/>
      <c r="D645" s="118"/>
      <c r="E645" s="118"/>
      <c r="F645" s="118"/>
      <c r="G645" s="118"/>
      <c r="H645" s="118"/>
      <c r="I645" s="118"/>
      <c r="J645" s="118"/>
      <c r="K645" s="118"/>
      <c r="L645" s="118"/>
      <c r="M645" s="134"/>
      <c r="N645" s="134"/>
      <c r="O645" s="134"/>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row>
    <row r="646" spans="1:47" ht="13.5" customHeight="1">
      <c r="A646" s="118"/>
      <c r="B646" s="118"/>
      <c r="C646" s="118"/>
      <c r="D646" s="118"/>
      <c r="E646" s="118"/>
      <c r="F646" s="118"/>
      <c r="G646" s="118"/>
      <c r="H646" s="118"/>
      <c r="I646" s="118"/>
      <c r="J646" s="118"/>
      <c r="K646" s="118"/>
      <c r="L646" s="118"/>
      <c r="M646" s="134"/>
      <c r="N646" s="134"/>
      <c r="O646" s="134"/>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row>
    <row r="647" spans="1:47" ht="13.5" customHeight="1">
      <c r="A647" s="118"/>
      <c r="B647" s="118"/>
      <c r="C647" s="118"/>
      <c r="D647" s="118"/>
      <c r="E647" s="118"/>
      <c r="F647" s="118"/>
      <c r="G647" s="118"/>
      <c r="H647" s="118"/>
      <c r="I647" s="118"/>
      <c r="J647" s="118"/>
      <c r="K647" s="118"/>
      <c r="L647" s="118"/>
      <c r="M647" s="134"/>
      <c r="N647" s="134"/>
      <c r="O647" s="134"/>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row>
    <row r="648" spans="1:47" ht="13.5" customHeight="1">
      <c r="A648" s="118"/>
      <c r="B648" s="118"/>
      <c r="C648" s="118"/>
      <c r="D648" s="118"/>
      <c r="E648" s="118"/>
      <c r="F648" s="118"/>
      <c r="G648" s="118"/>
      <c r="H648" s="118"/>
      <c r="I648" s="118"/>
      <c r="J648" s="118"/>
      <c r="K648" s="118"/>
      <c r="L648" s="118"/>
      <c r="M648" s="134"/>
      <c r="N648" s="134"/>
      <c r="O648" s="134"/>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row>
    <row r="649" spans="1:47" ht="13.5" customHeight="1">
      <c r="A649" s="118"/>
      <c r="B649" s="118"/>
      <c r="C649" s="118"/>
      <c r="D649" s="118"/>
      <c r="E649" s="118"/>
      <c r="F649" s="118"/>
      <c r="G649" s="118"/>
      <c r="H649" s="118"/>
      <c r="I649" s="118"/>
      <c r="J649" s="118"/>
      <c r="K649" s="118"/>
      <c r="L649" s="118"/>
      <c r="M649" s="134"/>
      <c r="N649" s="134"/>
      <c r="O649" s="134"/>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row>
    <row r="650" spans="1:47" ht="13.5" customHeight="1">
      <c r="A650" s="118"/>
      <c r="B650" s="118"/>
      <c r="C650" s="118"/>
      <c r="D650" s="118"/>
      <c r="E650" s="118"/>
      <c r="F650" s="118"/>
      <c r="G650" s="118"/>
      <c r="H650" s="118"/>
      <c r="I650" s="118"/>
      <c r="J650" s="118"/>
      <c r="K650" s="118"/>
      <c r="L650" s="118"/>
      <c r="M650" s="134"/>
      <c r="N650" s="134"/>
      <c r="O650" s="134"/>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row>
    <row r="651" spans="1:47" ht="13.5" customHeight="1">
      <c r="A651" s="118"/>
      <c r="B651" s="118"/>
      <c r="C651" s="118"/>
      <c r="D651" s="118"/>
      <c r="E651" s="118"/>
      <c r="F651" s="118"/>
      <c r="G651" s="118"/>
      <c r="H651" s="118"/>
      <c r="I651" s="118"/>
      <c r="J651" s="118"/>
      <c r="K651" s="118"/>
      <c r="L651" s="118"/>
      <c r="M651" s="134"/>
      <c r="N651" s="134"/>
      <c r="O651" s="134"/>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row>
    <row r="652" spans="1:47" ht="13.5" customHeight="1">
      <c r="A652" s="118"/>
      <c r="B652" s="118"/>
      <c r="C652" s="118"/>
      <c r="D652" s="118"/>
      <c r="E652" s="118"/>
      <c r="F652" s="118"/>
      <c r="G652" s="118"/>
      <c r="H652" s="118"/>
      <c r="I652" s="118"/>
      <c r="J652" s="118"/>
      <c r="K652" s="118"/>
      <c r="L652" s="118"/>
      <c r="M652" s="134"/>
      <c r="N652" s="134"/>
      <c r="O652" s="134"/>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row>
    <row r="653" spans="1:47" ht="13.5" customHeight="1">
      <c r="A653" s="118"/>
      <c r="B653" s="118"/>
      <c r="C653" s="118"/>
      <c r="D653" s="118"/>
      <c r="E653" s="118"/>
      <c r="F653" s="118"/>
      <c r="G653" s="118"/>
      <c r="H653" s="118"/>
      <c r="I653" s="118"/>
      <c r="J653" s="118"/>
      <c r="K653" s="118"/>
      <c r="L653" s="118"/>
      <c r="M653" s="134"/>
      <c r="N653" s="134"/>
      <c r="O653" s="134"/>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row>
    <row r="654" spans="1:47" ht="13.5" customHeight="1">
      <c r="A654" s="118"/>
      <c r="B654" s="118"/>
      <c r="C654" s="118"/>
      <c r="D654" s="118"/>
      <c r="E654" s="118"/>
      <c r="F654" s="118"/>
      <c r="G654" s="118"/>
      <c r="H654" s="118"/>
      <c r="I654" s="118"/>
      <c r="J654" s="118"/>
      <c r="K654" s="118"/>
      <c r="L654" s="118"/>
      <c r="M654" s="134"/>
      <c r="N654" s="134"/>
      <c r="O654" s="134"/>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row>
    <row r="655" spans="1:47" ht="13.5" customHeight="1">
      <c r="A655" s="118"/>
      <c r="B655" s="118"/>
      <c r="C655" s="118"/>
      <c r="D655" s="118"/>
      <c r="E655" s="118"/>
      <c r="F655" s="118"/>
      <c r="G655" s="118"/>
      <c r="H655" s="118"/>
      <c r="I655" s="118"/>
      <c r="J655" s="118"/>
      <c r="K655" s="118"/>
      <c r="L655" s="118"/>
      <c r="M655" s="134"/>
      <c r="N655" s="134"/>
      <c r="O655" s="134"/>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row>
    <row r="656" spans="1:47" ht="13.5" customHeight="1">
      <c r="A656" s="118"/>
      <c r="B656" s="118"/>
      <c r="C656" s="118"/>
      <c r="D656" s="118"/>
      <c r="E656" s="118"/>
      <c r="F656" s="118"/>
      <c r="G656" s="118"/>
      <c r="H656" s="118"/>
      <c r="I656" s="118"/>
      <c r="J656" s="118"/>
      <c r="K656" s="118"/>
      <c r="L656" s="118"/>
      <c r="M656" s="134"/>
      <c r="N656" s="134"/>
      <c r="O656" s="134"/>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row>
    <row r="657" spans="1:47" ht="13.5" customHeight="1">
      <c r="A657" s="118"/>
      <c r="B657" s="118"/>
      <c r="C657" s="118"/>
      <c r="D657" s="118"/>
      <c r="E657" s="118"/>
      <c r="F657" s="118"/>
      <c r="G657" s="118"/>
      <c r="H657" s="118"/>
      <c r="I657" s="118"/>
      <c r="J657" s="118"/>
      <c r="K657" s="118"/>
      <c r="L657" s="118"/>
      <c r="M657" s="134"/>
      <c r="N657" s="134"/>
      <c r="O657" s="134"/>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row>
    <row r="658" spans="1:47" ht="13.5" customHeight="1">
      <c r="A658" s="118"/>
      <c r="B658" s="118"/>
      <c r="C658" s="118"/>
      <c r="D658" s="118"/>
      <c r="E658" s="118"/>
      <c r="F658" s="118"/>
      <c r="G658" s="118"/>
      <c r="H658" s="118"/>
      <c r="I658" s="118"/>
      <c r="J658" s="118"/>
      <c r="K658" s="118"/>
      <c r="L658" s="118"/>
      <c r="M658" s="134"/>
      <c r="N658" s="134"/>
      <c r="O658" s="134"/>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row>
    <row r="659" spans="1:47" ht="13.5" customHeight="1">
      <c r="A659" s="118"/>
      <c r="B659" s="118"/>
      <c r="C659" s="118"/>
      <c r="D659" s="118"/>
      <c r="E659" s="118"/>
      <c r="F659" s="118"/>
      <c r="G659" s="118"/>
      <c r="H659" s="118"/>
      <c r="I659" s="118"/>
      <c r="J659" s="118"/>
      <c r="K659" s="118"/>
      <c r="L659" s="118"/>
      <c r="M659" s="134"/>
      <c r="N659" s="134"/>
      <c r="O659" s="134"/>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row>
    <row r="660" spans="1:47" ht="13.5" customHeight="1">
      <c r="A660" s="118"/>
      <c r="B660" s="118"/>
      <c r="C660" s="118"/>
      <c r="D660" s="118"/>
      <c r="E660" s="118"/>
      <c r="F660" s="118"/>
      <c r="G660" s="118"/>
      <c r="H660" s="118"/>
      <c r="I660" s="118"/>
      <c r="J660" s="118"/>
      <c r="K660" s="118"/>
      <c r="L660" s="118"/>
      <c r="M660" s="134"/>
      <c r="N660" s="134"/>
      <c r="O660" s="134"/>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row>
    <row r="661" spans="1:47" ht="13.5" customHeight="1">
      <c r="A661" s="118"/>
      <c r="B661" s="118"/>
      <c r="C661" s="118"/>
      <c r="D661" s="118"/>
      <c r="E661" s="118"/>
      <c r="F661" s="118"/>
      <c r="G661" s="118"/>
      <c r="H661" s="118"/>
      <c r="I661" s="118"/>
      <c r="J661" s="118"/>
      <c r="K661" s="118"/>
      <c r="L661" s="118"/>
      <c r="M661" s="134"/>
      <c r="N661" s="134"/>
      <c r="O661" s="134"/>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row>
    <row r="662" spans="1:47" ht="13.5" customHeight="1">
      <c r="A662" s="118"/>
      <c r="B662" s="118"/>
      <c r="C662" s="118"/>
      <c r="D662" s="118"/>
      <c r="E662" s="118"/>
      <c r="F662" s="118"/>
      <c r="G662" s="118"/>
      <c r="H662" s="118"/>
      <c r="I662" s="118"/>
      <c r="J662" s="118"/>
      <c r="K662" s="118"/>
      <c r="L662" s="118"/>
      <c r="M662" s="134"/>
      <c r="N662" s="134"/>
      <c r="O662" s="134"/>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row>
    <row r="663" spans="1:47" ht="13.5" customHeight="1">
      <c r="A663" s="118"/>
      <c r="B663" s="118"/>
      <c r="C663" s="118"/>
      <c r="D663" s="118"/>
      <c r="E663" s="118"/>
      <c r="F663" s="118"/>
      <c r="G663" s="118"/>
      <c r="H663" s="118"/>
      <c r="I663" s="118"/>
      <c r="J663" s="118"/>
      <c r="K663" s="118"/>
      <c r="L663" s="118"/>
      <c r="M663" s="134"/>
      <c r="N663" s="134"/>
      <c r="O663" s="134"/>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row>
    <row r="664" spans="1:47" ht="13.5" customHeight="1">
      <c r="A664" s="118"/>
      <c r="B664" s="118"/>
      <c r="C664" s="118"/>
      <c r="D664" s="118"/>
      <c r="E664" s="118"/>
      <c r="F664" s="118"/>
      <c r="G664" s="118"/>
      <c r="H664" s="118"/>
      <c r="I664" s="118"/>
      <c r="J664" s="118"/>
      <c r="K664" s="118"/>
      <c r="L664" s="118"/>
      <c r="M664" s="134"/>
      <c r="N664" s="134"/>
      <c r="O664" s="134"/>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row>
    <row r="665" spans="1:47" ht="13.5" customHeight="1">
      <c r="A665" s="118"/>
      <c r="B665" s="118"/>
      <c r="C665" s="118"/>
      <c r="D665" s="118"/>
      <c r="E665" s="118"/>
      <c r="F665" s="118"/>
      <c r="G665" s="118"/>
      <c r="H665" s="118"/>
      <c r="I665" s="118"/>
      <c r="J665" s="118"/>
      <c r="K665" s="118"/>
      <c r="L665" s="118"/>
      <c r="M665" s="134"/>
      <c r="N665" s="134"/>
      <c r="O665" s="134"/>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row>
    <row r="666" spans="1:47" ht="13.5" customHeight="1">
      <c r="A666" s="118"/>
      <c r="B666" s="118"/>
      <c r="C666" s="118"/>
      <c r="D666" s="118"/>
      <c r="E666" s="118"/>
      <c r="F666" s="118"/>
      <c r="G666" s="118"/>
      <c r="H666" s="118"/>
      <c r="I666" s="118"/>
      <c r="J666" s="118"/>
      <c r="K666" s="118"/>
      <c r="L666" s="118"/>
      <c r="M666" s="134"/>
      <c r="N666" s="134"/>
      <c r="O666" s="134"/>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row>
    <row r="667" spans="1:47" ht="13.5" customHeight="1">
      <c r="A667" s="118"/>
      <c r="B667" s="118"/>
      <c r="C667" s="118"/>
      <c r="D667" s="118"/>
      <c r="E667" s="118"/>
      <c r="F667" s="118"/>
      <c r="G667" s="118"/>
      <c r="H667" s="118"/>
      <c r="I667" s="118"/>
      <c r="J667" s="118"/>
      <c r="K667" s="118"/>
      <c r="L667" s="118"/>
      <c r="M667" s="134"/>
      <c r="N667" s="134"/>
      <c r="O667" s="134"/>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row>
    <row r="668" spans="1:47" ht="13.5" customHeight="1">
      <c r="A668" s="118"/>
      <c r="B668" s="118"/>
      <c r="C668" s="118"/>
      <c r="D668" s="118"/>
      <c r="E668" s="118"/>
      <c r="F668" s="118"/>
      <c r="G668" s="118"/>
      <c r="H668" s="118"/>
      <c r="I668" s="118"/>
      <c r="J668" s="118"/>
      <c r="K668" s="118"/>
      <c r="L668" s="118"/>
      <c r="M668" s="134"/>
      <c r="N668" s="134"/>
      <c r="O668" s="134"/>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row>
    <row r="669" spans="1:47" ht="13.5" customHeight="1">
      <c r="A669" s="118"/>
      <c r="B669" s="118"/>
      <c r="C669" s="118"/>
      <c r="D669" s="118"/>
      <c r="E669" s="118"/>
      <c r="F669" s="118"/>
      <c r="G669" s="118"/>
      <c r="H669" s="118"/>
      <c r="I669" s="118"/>
      <c r="J669" s="118"/>
      <c r="K669" s="118"/>
      <c r="L669" s="118"/>
      <c r="M669" s="134"/>
      <c r="N669" s="134"/>
      <c r="O669" s="134"/>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row>
    <row r="670" spans="1:47" ht="13.5" customHeight="1">
      <c r="A670" s="118"/>
      <c r="B670" s="118"/>
      <c r="C670" s="118"/>
      <c r="D670" s="118"/>
      <c r="E670" s="118"/>
      <c r="F670" s="118"/>
      <c r="G670" s="118"/>
      <c r="H670" s="118"/>
      <c r="I670" s="118"/>
      <c r="J670" s="118"/>
      <c r="K670" s="118"/>
      <c r="L670" s="118"/>
      <c r="M670" s="134"/>
      <c r="N670" s="134"/>
      <c r="O670" s="134"/>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row>
    <row r="671" spans="1:47" ht="13.5" customHeight="1">
      <c r="A671" s="118"/>
      <c r="B671" s="118"/>
      <c r="C671" s="118"/>
      <c r="D671" s="118"/>
      <c r="E671" s="118"/>
      <c r="F671" s="118"/>
      <c r="G671" s="118"/>
      <c r="H671" s="118"/>
      <c r="I671" s="118"/>
      <c r="J671" s="118"/>
      <c r="K671" s="118"/>
      <c r="L671" s="118"/>
      <c r="M671" s="134"/>
      <c r="N671" s="134"/>
      <c r="O671" s="134"/>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row>
    <row r="672" spans="1:47" ht="13.5" customHeight="1">
      <c r="A672" s="118"/>
      <c r="B672" s="118"/>
      <c r="C672" s="118"/>
      <c r="D672" s="118"/>
      <c r="E672" s="118"/>
      <c r="F672" s="118"/>
      <c r="G672" s="118"/>
      <c r="H672" s="118"/>
      <c r="I672" s="118"/>
      <c r="J672" s="118"/>
      <c r="K672" s="118"/>
      <c r="L672" s="118"/>
      <c r="M672" s="134"/>
      <c r="N672" s="134"/>
      <c r="O672" s="134"/>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row>
    <row r="673" spans="1:47" ht="13.5" customHeight="1">
      <c r="A673" s="118"/>
      <c r="B673" s="118"/>
      <c r="C673" s="118"/>
      <c r="D673" s="118"/>
      <c r="E673" s="118"/>
      <c r="F673" s="118"/>
      <c r="G673" s="118"/>
      <c r="H673" s="118"/>
      <c r="I673" s="118"/>
      <c r="J673" s="118"/>
      <c r="K673" s="118"/>
      <c r="L673" s="118"/>
      <c r="M673" s="134"/>
      <c r="N673" s="134"/>
      <c r="O673" s="134"/>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row>
    <row r="674" spans="1:47" ht="13.5" customHeight="1">
      <c r="A674" s="118"/>
      <c r="B674" s="118"/>
      <c r="C674" s="118"/>
      <c r="D674" s="118"/>
      <c r="E674" s="118"/>
      <c r="F674" s="118"/>
      <c r="G674" s="118"/>
      <c r="H674" s="118"/>
      <c r="I674" s="118"/>
      <c r="J674" s="118"/>
      <c r="K674" s="118"/>
      <c r="L674" s="118"/>
      <c r="M674" s="134"/>
      <c r="N674" s="134"/>
      <c r="O674" s="134"/>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row>
    <row r="675" spans="1:47" ht="13.5" customHeight="1">
      <c r="A675" s="118"/>
      <c r="B675" s="118"/>
      <c r="C675" s="118"/>
      <c r="D675" s="118"/>
      <c r="E675" s="118"/>
      <c r="F675" s="118"/>
      <c r="G675" s="118"/>
      <c r="H675" s="118"/>
      <c r="I675" s="118"/>
      <c r="J675" s="118"/>
      <c r="K675" s="118"/>
      <c r="L675" s="118"/>
      <c r="M675" s="134"/>
      <c r="N675" s="134"/>
      <c r="O675" s="134"/>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row>
    <row r="676" spans="1:47" ht="13.5" customHeight="1">
      <c r="A676" s="118"/>
      <c r="B676" s="118"/>
      <c r="C676" s="118"/>
      <c r="D676" s="118"/>
      <c r="E676" s="118"/>
      <c r="F676" s="118"/>
      <c r="G676" s="118"/>
      <c r="H676" s="118"/>
      <c r="I676" s="118"/>
      <c r="J676" s="118"/>
      <c r="K676" s="118"/>
      <c r="L676" s="118"/>
      <c r="M676" s="134"/>
      <c r="N676" s="134"/>
      <c r="O676" s="134"/>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row>
    <row r="677" spans="1:47" ht="13.5" customHeight="1">
      <c r="A677" s="118"/>
      <c r="B677" s="118"/>
      <c r="C677" s="118"/>
      <c r="D677" s="118"/>
      <c r="E677" s="118"/>
      <c r="F677" s="118"/>
      <c r="G677" s="118"/>
      <c r="H677" s="118"/>
      <c r="I677" s="118"/>
      <c r="J677" s="118"/>
      <c r="K677" s="118"/>
      <c r="L677" s="118"/>
      <c r="M677" s="134"/>
      <c r="N677" s="134"/>
      <c r="O677" s="134"/>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row>
    <row r="678" spans="1:47" ht="13.5" customHeight="1">
      <c r="A678" s="118"/>
      <c r="B678" s="118"/>
      <c r="C678" s="118"/>
      <c r="D678" s="118"/>
      <c r="E678" s="118"/>
      <c r="F678" s="118"/>
      <c r="G678" s="118"/>
      <c r="H678" s="118"/>
      <c r="I678" s="118"/>
      <c r="J678" s="118"/>
      <c r="K678" s="118"/>
      <c r="L678" s="118"/>
      <c r="M678" s="134"/>
      <c r="N678" s="134"/>
      <c r="O678" s="134"/>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row>
    <row r="679" spans="1:47" ht="13.5" customHeight="1">
      <c r="A679" s="118"/>
      <c r="B679" s="118"/>
      <c r="C679" s="118"/>
      <c r="D679" s="118"/>
      <c r="E679" s="118"/>
      <c r="F679" s="118"/>
      <c r="G679" s="118"/>
      <c r="H679" s="118"/>
      <c r="I679" s="118"/>
      <c r="J679" s="118"/>
      <c r="K679" s="118"/>
      <c r="L679" s="118"/>
      <c r="M679" s="134"/>
      <c r="N679" s="134"/>
      <c r="O679" s="134"/>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row>
    <row r="680" spans="1:47" ht="13.5" customHeight="1">
      <c r="A680" s="118"/>
      <c r="B680" s="118"/>
      <c r="C680" s="118"/>
      <c r="D680" s="118"/>
      <c r="E680" s="118"/>
      <c r="F680" s="118"/>
      <c r="G680" s="118"/>
      <c r="H680" s="118"/>
      <c r="I680" s="118"/>
      <c r="J680" s="118"/>
      <c r="K680" s="118"/>
      <c r="L680" s="118"/>
      <c r="M680" s="134"/>
      <c r="N680" s="134"/>
      <c r="O680" s="134"/>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row>
    <row r="681" spans="1:47" ht="13.5" customHeight="1">
      <c r="A681" s="118"/>
      <c r="B681" s="118"/>
      <c r="C681" s="118"/>
      <c r="D681" s="118"/>
      <c r="E681" s="118"/>
      <c r="F681" s="118"/>
      <c r="G681" s="118"/>
      <c r="H681" s="118"/>
      <c r="I681" s="118"/>
      <c r="J681" s="118"/>
      <c r="K681" s="118"/>
      <c r="L681" s="118"/>
      <c r="M681" s="134"/>
      <c r="N681" s="134"/>
      <c r="O681" s="134"/>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row>
    <row r="682" spans="1:47" ht="13.5" customHeight="1">
      <c r="A682" s="118"/>
      <c r="B682" s="118"/>
      <c r="C682" s="118"/>
      <c r="D682" s="118"/>
      <c r="E682" s="118"/>
      <c r="F682" s="118"/>
      <c r="G682" s="118"/>
      <c r="H682" s="118"/>
      <c r="I682" s="118"/>
      <c r="J682" s="118"/>
      <c r="K682" s="118"/>
      <c r="L682" s="118"/>
      <c r="M682" s="134"/>
      <c r="N682" s="134"/>
      <c r="O682" s="134"/>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row>
    <row r="683" spans="1:47" ht="13.5" customHeight="1">
      <c r="A683" s="118"/>
      <c r="B683" s="118"/>
      <c r="C683" s="118"/>
      <c r="D683" s="118"/>
      <c r="E683" s="118"/>
      <c r="F683" s="118"/>
      <c r="G683" s="118"/>
      <c r="H683" s="118"/>
      <c r="I683" s="118"/>
      <c r="J683" s="118"/>
      <c r="K683" s="118"/>
      <c r="L683" s="118"/>
      <c r="M683" s="134"/>
      <c r="N683" s="134"/>
      <c r="O683" s="134"/>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row>
    <row r="684" spans="1:47" ht="13.5" customHeight="1">
      <c r="A684" s="118"/>
      <c r="B684" s="118"/>
      <c r="C684" s="118"/>
      <c r="D684" s="118"/>
      <c r="E684" s="118"/>
      <c r="F684" s="118"/>
      <c r="G684" s="118"/>
      <c r="H684" s="118"/>
      <c r="I684" s="118"/>
      <c r="J684" s="118"/>
      <c r="K684" s="118"/>
      <c r="L684" s="118"/>
      <c r="M684" s="134"/>
      <c r="N684" s="134"/>
      <c r="O684" s="134"/>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row>
    <row r="685" spans="1:47" ht="13.5" customHeight="1">
      <c r="A685" s="118"/>
      <c r="B685" s="118"/>
      <c r="C685" s="118"/>
      <c r="D685" s="118"/>
      <c r="E685" s="118"/>
      <c r="F685" s="118"/>
      <c r="G685" s="118"/>
      <c r="H685" s="118"/>
      <c r="I685" s="118"/>
      <c r="J685" s="118"/>
      <c r="K685" s="118"/>
      <c r="L685" s="118"/>
      <c r="M685" s="134"/>
      <c r="N685" s="134"/>
      <c r="O685" s="134"/>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row>
    <row r="686" spans="1:47" ht="13.5" customHeight="1">
      <c r="A686" s="118"/>
      <c r="B686" s="118"/>
      <c r="C686" s="118"/>
      <c r="D686" s="118"/>
      <c r="E686" s="118"/>
      <c r="F686" s="118"/>
      <c r="G686" s="118"/>
      <c r="H686" s="118"/>
      <c r="I686" s="118"/>
      <c r="J686" s="118"/>
      <c r="K686" s="118"/>
      <c r="L686" s="118"/>
      <c r="M686" s="134"/>
      <c r="N686" s="134"/>
      <c r="O686" s="134"/>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row>
    <row r="687" spans="1:47" ht="13.5" customHeight="1">
      <c r="A687" s="118"/>
      <c r="B687" s="118"/>
      <c r="C687" s="118"/>
      <c r="D687" s="118"/>
      <c r="E687" s="118"/>
      <c r="F687" s="118"/>
      <c r="G687" s="118"/>
      <c r="H687" s="118"/>
      <c r="I687" s="118"/>
      <c r="J687" s="118"/>
      <c r="K687" s="118"/>
      <c r="L687" s="118"/>
      <c r="M687" s="134"/>
      <c r="N687" s="134"/>
      <c r="O687" s="134"/>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row>
    <row r="688" spans="1:47" ht="13.5" customHeight="1">
      <c r="A688" s="118"/>
      <c r="B688" s="118"/>
      <c r="C688" s="118"/>
      <c r="D688" s="118"/>
      <c r="E688" s="118"/>
      <c r="F688" s="118"/>
      <c r="G688" s="118"/>
      <c r="H688" s="118"/>
      <c r="I688" s="118"/>
      <c r="J688" s="118"/>
      <c r="K688" s="118"/>
      <c r="L688" s="118"/>
      <c r="M688" s="134"/>
      <c r="N688" s="134"/>
      <c r="O688" s="134"/>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row>
    <row r="689" spans="1:47" ht="13.5" customHeight="1">
      <c r="A689" s="118"/>
      <c r="B689" s="118"/>
      <c r="C689" s="118"/>
      <c r="D689" s="118"/>
      <c r="E689" s="118"/>
      <c r="F689" s="118"/>
      <c r="G689" s="118"/>
      <c r="H689" s="118"/>
      <c r="I689" s="118"/>
      <c r="J689" s="118"/>
      <c r="K689" s="118"/>
      <c r="L689" s="118"/>
      <c r="M689" s="134"/>
      <c r="N689" s="134"/>
      <c r="O689" s="134"/>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row>
    <row r="690" spans="1:47" ht="13.5" customHeight="1">
      <c r="A690" s="118"/>
      <c r="B690" s="118"/>
      <c r="C690" s="118"/>
      <c r="D690" s="118"/>
      <c r="E690" s="118"/>
      <c r="F690" s="118"/>
      <c r="G690" s="118"/>
      <c r="H690" s="118"/>
      <c r="I690" s="118"/>
      <c r="J690" s="118"/>
      <c r="K690" s="118"/>
      <c r="L690" s="118"/>
      <c r="M690" s="134"/>
      <c r="N690" s="134"/>
      <c r="O690" s="134"/>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row>
    <row r="691" spans="1:47" ht="13.5" customHeight="1">
      <c r="A691" s="118"/>
      <c r="B691" s="118"/>
      <c r="C691" s="118"/>
      <c r="D691" s="118"/>
      <c r="E691" s="118"/>
      <c r="F691" s="118"/>
      <c r="G691" s="118"/>
      <c r="H691" s="118"/>
      <c r="I691" s="118"/>
      <c r="J691" s="118"/>
      <c r="K691" s="118"/>
      <c r="L691" s="118"/>
      <c r="M691" s="134"/>
      <c r="N691" s="134"/>
      <c r="O691" s="134"/>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row>
    <row r="692" spans="1:47" ht="13.5" customHeight="1">
      <c r="A692" s="118"/>
      <c r="B692" s="118"/>
      <c r="C692" s="118"/>
      <c r="D692" s="118"/>
      <c r="E692" s="118"/>
      <c r="F692" s="118"/>
      <c r="G692" s="118"/>
      <c r="H692" s="118"/>
      <c r="I692" s="118"/>
      <c r="J692" s="118"/>
      <c r="K692" s="118"/>
      <c r="L692" s="118"/>
      <c r="M692" s="134"/>
      <c r="N692" s="134"/>
      <c r="O692" s="134"/>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row>
    <row r="693" spans="1:47" ht="13.5" customHeight="1">
      <c r="A693" s="118"/>
      <c r="B693" s="118"/>
      <c r="C693" s="118"/>
      <c r="D693" s="118"/>
      <c r="E693" s="118"/>
      <c r="F693" s="118"/>
      <c r="G693" s="118"/>
      <c r="H693" s="118"/>
      <c r="I693" s="118"/>
      <c r="J693" s="118"/>
      <c r="K693" s="118"/>
      <c r="L693" s="118"/>
      <c r="M693" s="134"/>
      <c r="N693" s="134"/>
      <c r="O693" s="134"/>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row>
    <row r="694" spans="1:47" ht="13.5" customHeight="1">
      <c r="A694" s="118"/>
      <c r="B694" s="118"/>
      <c r="C694" s="118"/>
      <c r="D694" s="118"/>
      <c r="E694" s="118"/>
      <c r="F694" s="118"/>
      <c r="G694" s="118"/>
      <c r="H694" s="118"/>
      <c r="I694" s="118"/>
      <c r="J694" s="118"/>
      <c r="K694" s="118"/>
      <c r="L694" s="118"/>
      <c r="M694" s="134"/>
      <c r="N694" s="134"/>
      <c r="O694" s="134"/>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row>
    <row r="695" spans="1:47" ht="13.5" customHeight="1">
      <c r="A695" s="118"/>
      <c r="B695" s="118"/>
      <c r="C695" s="118"/>
      <c r="D695" s="118"/>
      <c r="E695" s="118"/>
      <c r="F695" s="118"/>
      <c r="G695" s="118"/>
      <c r="H695" s="118"/>
      <c r="I695" s="118"/>
      <c r="J695" s="118"/>
      <c r="K695" s="118"/>
      <c r="L695" s="118"/>
      <c r="M695" s="134"/>
      <c r="N695" s="134"/>
      <c r="O695" s="134"/>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row>
    <row r="696" spans="1:47" ht="13.5" customHeight="1">
      <c r="A696" s="118"/>
      <c r="B696" s="118"/>
      <c r="C696" s="118"/>
      <c r="D696" s="118"/>
      <c r="E696" s="118"/>
      <c r="F696" s="118"/>
      <c r="G696" s="118"/>
      <c r="H696" s="118"/>
      <c r="I696" s="118"/>
      <c r="J696" s="118"/>
      <c r="K696" s="118"/>
      <c r="L696" s="118"/>
      <c r="M696" s="134"/>
      <c r="N696" s="134"/>
      <c r="O696" s="134"/>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row>
    <row r="697" spans="1:47" ht="13.5" customHeight="1">
      <c r="A697" s="118"/>
      <c r="B697" s="118"/>
      <c r="C697" s="118"/>
      <c r="D697" s="118"/>
      <c r="E697" s="118"/>
      <c r="F697" s="118"/>
      <c r="G697" s="118"/>
      <c r="H697" s="118"/>
      <c r="I697" s="118"/>
      <c r="J697" s="118"/>
      <c r="K697" s="118"/>
      <c r="L697" s="118"/>
      <c r="M697" s="134"/>
      <c r="N697" s="134"/>
      <c r="O697" s="134"/>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row>
    <row r="698" spans="1:47" ht="13.5" customHeight="1">
      <c r="A698" s="118"/>
      <c r="B698" s="118"/>
      <c r="C698" s="118"/>
      <c r="D698" s="118"/>
      <c r="E698" s="118"/>
      <c r="F698" s="118"/>
      <c r="G698" s="118"/>
      <c r="H698" s="118"/>
      <c r="I698" s="118"/>
      <c r="J698" s="118"/>
      <c r="K698" s="118"/>
      <c r="L698" s="118"/>
      <c r="M698" s="134"/>
      <c r="N698" s="134"/>
      <c r="O698" s="134"/>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row>
    <row r="699" spans="1:47" ht="13.5" customHeight="1">
      <c r="A699" s="118"/>
      <c r="B699" s="118"/>
      <c r="C699" s="118"/>
      <c r="D699" s="118"/>
      <c r="E699" s="118"/>
      <c r="F699" s="118"/>
      <c r="G699" s="118"/>
      <c r="H699" s="118"/>
      <c r="I699" s="118"/>
      <c r="J699" s="118"/>
      <c r="K699" s="118"/>
      <c r="L699" s="118"/>
      <c r="M699" s="134"/>
      <c r="N699" s="134"/>
      <c r="O699" s="134"/>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row>
    <row r="700" spans="1:47" ht="13.5" customHeight="1">
      <c r="A700" s="118"/>
      <c r="B700" s="118"/>
      <c r="C700" s="118"/>
      <c r="D700" s="118"/>
      <c r="E700" s="118"/>
      <c r="F700" s="118"/>
      <c r="G700" s="118"/>
      <c r="H700" s="118"/>
      <c r="I700" s="118"/>
      <c r="J700" s="118"/>
      <c r="K700" s="118"/>
      <c r="L700" s="118"/>
      <c r="M700" s="134"/>
      <c r="N700" s="134"/>
      <c r="O700" s="134"/>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row>
    <row r="701" spans="1:47" ht="13.5" customHeight="1">
      <c r="A701" s="118"/>
      <c r="B701" s="118"/>
      <c r="C701" s="118"/>
      <c r="D701" s="118"/>
      <c r="E701" s="118"/>
      <c r="F701" s="118"/>
      <c r="G701" s="118"/>
      <c r="H701" s="118"/>
      <c r="I701" s="118"/>
      <c r="J701" s="118"/>
      <c r="K701" s="118"/>
      <c r="L701" s="118"/>
      <c r="M701" s="134"/>
      <c r="N701" s="134"/>
      <c r="O701" s="134"/>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row>
    <row r="702" spans="1:47" ht="13.5" customHeight="1">
      <c r="A702" s="118"/>
      <c r="B702" s="118"/>
      <c r="C702" s="118"/>
      <c r="D702" s="118"/>
      <c r="E702" s="118"/>
      <c r="F702" s="118"/>
      <c r="G702" s="118"/>
      <c r="H702" s="118"/>
      <c r="I702" s="118"/>
      <c r="J702" s="118"/>
      <c r="K702" s="118"/>
      <c r="L702" s="118"/>
      <c r="M702" s="134"/>
      <c r="N702" s="134"/>
      <c r="O702" s="134"/>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row>
    <row r="703" spans="1:47" ht="13.5" customHeight="1">
      <c r="A703" s="118"/>
      <c r="B703" s="118"/>
      <c r="C703" s="118"/>
      <c r="D703" s="118"/>
      <c r="E703" s="118"/>
      <c r="F703" s="118"/>
      <c r="G703" s="118"/>
      <c r="H703" s="118"/>
      <c r="I703" s="118"/>
      <c r="J703" s="118"/>
      <c r="K703" s="118"/>
      <c r="L703" s="118"/>
      <c r="M703" s="134"/>
      <c r="N703" s="134"/>
      <c r="O703" s="134"/>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row>
    <row r="704" spans="1:47" ht="13.5" customHeight="1">
      <c r="A704" s="118"/>
      <c r="B704" s="118"/>
      <c r="C704" s="118"/>
      <c r="D704" s="118"/>
      <c r="E704" s="118"/>
      <c r="F704" s="118"/>
      <c r="G704" s="118"/>
      <c r="H704" s="118"/>
      <c r="I704" s="118"/>
      <c r="J704" s="118"/>
      <c r="K704" s="118"/>
      <c r="L704" s="118"/>
      <c r="M704" s="134"/>
      <c r="N704" s="134"/>
      <c r="O704" s="134"/>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row>
    <row r="705" spans="1:47" ht="13.5" customHeight="1">
      <c r="A705" s="118"/>
      <c r="B705" s="118"/>
      <c r="C705" s="118"/>
      <c r="D705" s="118"/>
      <c r="E705" s="118"/>
      <c r="F705" s="118"/>
      <c r="G705" s="118"/>
      <c r="H705" s="118"/>
      <c r="I705" s="118"/>
      <c r="J705" s="118"/>
      <c r="K705" s="118"/>
      <c r="L705" s="118"/>
      <c r="M705" s="134"/>
      <c r="N705" s="134"/>
      <c r="O705" s="134"/>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row>
    <row r="706" spans="1:47" ht="13.5" customHeight="1">
      <c r="A706" s="118"/>
      <c r="B706" s="118"/>
      <c r="C706" s="118"/>
      <c r="D706" s="118"/>
      <c r="E706" s="118"/>
      <c r="F706" s="118"/>
      <c r="G706" s="118"/>
      <c r="H706" s="118"/>
      <c r="I706" s="118"/>
      <c r="J706" s="118"/>
      <c r="K706" s="118"/>
      <c r="L706" s="118"/>
      <c r="M706" s="134"/>
      <c r="N706" s="134"/>
      <c r="O706" s="134"/>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row>
    <row r="707" spans="1:47" ht="13.5" customHeight="1">
      <c r="A707" s="118"/>
      <c r="B707" s="118"/>
      <c r="C707" s="118"/>
      <c r="D707" s="118"/>
      <c r="E707" s="118"/>
      <c r="F707" s="118"/>
      <c r="G707" s="118"/>
      <c r="H707" s="118"/>
      <c r="I707" s="118"/>
      <c r="J707" s="118"/>
      <c r="K707" s="118"/>
      <c r="L707" s="118"/>
      <c r="M707" s="134"/>
      <c r="N707" s="134"/>
      <c r="O707" s="134"/>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row>
    <row r="708" spans="1:47" ht="13.5" customHeight="1">
      <c r="A708" s="118"/>
      <c r="B708" s="118"/>
      <c r="C708" s="118"/>
      <c r="D708" s="118"/>
      <c r="E708" s="118"/>
      <c r="F708" s="118"/>
      <c r="G708" s="118"/>
      <c r="H708" s="118"/>
      <c r="I708" s="118"/>
      <c r="J708" s="118"/>
      <c r="K708" s="118"/>
      <c r="L708" s="118"/>
      <c r="M708" s="134"/>
      <c r="N708" s="134"/>
      <c r="O708" s="134"/>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row>
    <row r="709" spans="1:47" ht="13.5" customHeight="1">
      <c r="A709" s="118"/>
      <c r="B709" s="118"/>
      <c r="C709" s="118"/>
      <c r="D709" s="118"/>
      <c r="E709" s="118"/>
      <c r="F709" s="118"/>
      <c r="G709" s="118"/>
      <c r="H709" s="118"/>
      <c r="I709" s="118"/>
      <c r="J709" s="118"/>
      <c r="K709" s="118"/>
      <c r="L709" s="118"/>
      <c r="M709" s="134"/>
      <c r="N709" s="134"/>
      <c r="O709" s="134"/>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row>
    <row r="710" spans="1:47" ht="13.5" customHeight="1">
      <c r="A710" s="118"/>
      <c r="B710" s="118"/>
      <c r="C710" s="118"/>
      <c r="D710" s="118"/>
      <c r="E710" s="118"/>
      <c r="F710" s="118"/>
      <c r="G710" s="118"/>
      <c r="H710" s="118"/>
      <c r="I710" s="118"/>
      <c r="J710" s="118"/>
      <c r="K710" s="118"/>
      <c r="L710" s="118"/>
      <c r="M710" s="134"/>
      <c r="N710" s="134"/>
      <c r="O710" s="134"/>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row>
    <row r="711" spans="1:47" ht="13.5" customHeight="1">
      <c r="A711" s="118"/>
      <c r="B711" s="118"/>
      <c r="C711" s="118"/>
      <c r="D711" s="118"/>
      <c r="E711" s="118"/>
      <c r="F711" s="118"/>
      <c r="G711" s="118"/>
      <c r="H711" s="118"/>
      <c r="I711" s="118"/>
      <c r="J711" s="118"/>
      <c r="K711" s="118"/>
      <c r="L711" s="118"/>
      <c r="M711" s="134"/>
      <c r="N711" s="134"/>
      <c r="O711" s="134"/>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row>
    <row r="712" spans="1:47" ht="13.5" customHeight="1">
      <c r="A712" s="118"/>
      <c r="B712" s="118"/>
      <c r="C712" s="118"/>
      <c r="D712" s="118"/>
      <c r="E712" s="118"/>
      <c r="F712" s="118"/>
      <c r="G712" s="118"/>
      <c r="H712" s="118"/>
      <c r="I712" s="118"/>
      <c r="J712" s="118"/>
      <c r="K712" s="118"/>
      <c r="L712" s="118"/>
      <c r="M712" s="134"/>
      <c r="N712" s="134"/>
      <c r="O712" s="134"/>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row>
    <row r="713" spans="1:47" ht="13.5" customHeight="1">
      <c r="A713" s="118"/>
      <c r="B713" s="118"/>
      <c r="C713" s="118"/>
      <c r="D713" s="118"/>
      <c r="E713" s="118"/>
      <c r="F713" s="118"/>
      <c r="G713" s="118"/>
      <c r="H713" s="118"/>
      <c r="I713" s="118"/>
      <c r="J713" s="118"/>
      <c r="K713" s="118"/>
      <c r="L713" s="118"/>
      <c r="M713" s="134"/>
      <c r="N713" s="134"/>
      <c r="O713" s="134"/>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row>
    <row r="714" spans="1:47" ht="13.5" customHeight="1">
      <c r="A714" s="118"/>
      <c r="B714" s="118"/>
      <c r="C714" s="118"/>
      <c r="D714" s="118"/>
      <c r="E714" s="118"/>
      <c r="F714" s="118"/>
      <c r="G714" s="118"/>
      <c r="H714" s="118"/>
      <c r="I714" s="118"/>
      <c r="J714" s="118"/>
      <c r="K714" s="118"/>
      <c r="L714" s="118"/>
      <c r="M714" s="134"/>
      <c r="N714" s="134"/>
      <c r="O714" s="134"/>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row>
    <row r="715" spans="1:47" ht="13.5" customHeight="1">
      <c r="A715" s="118"/>
      <c r="B715" s="118"/>
      <c r="C715" s="118"/>
      <c r="D715" s="118"/>
      <c r="E715" s="118"/>
      <c r="F715" s="118"/>
      <c r="G715" s="118"/>
      <c r="H715" s="118"/>
      <c r="I715" s="118"/>
      <c r="J715" s="118"/>
      <c r="K715" s="118"/>
      <c r="L715" s="118"/>
      <c r="M715" s="134"/>
      <c r="N715" s="134"/>
      <c r="O715" s="134"/>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row>
    <row r="716" spans="1:47" ht="13.5" customHeight="1">
      <c r="A716" s="118"/>
      <c r="B716" s="118"/>
      <c r="C716" s="118"/>
      <c r="D716" s="118"/>
      <c r="E716" s="118"/>
      <c r="F716" s="118"/>
      <c r="G716" s="118"/>
      <c r="H716" s="118"/>
      <c r="I716" s="118"/>
      <c r="J716" s="118"/>
      <c r="K716" s="118"/>
      <c r="L716" s="118"/>
      <c r="M716" s="134"/>
      <c r="N716" s="134"/>
      <c r="O716" s="134"/>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row>
    <row r="717" spans="1:47" ht="13.5" customHeight="1">
      <c r="A717" s="118"/>
      <c r="B717" s="118"/>
      <c r="C717" s="118"/>
      <c r="D717" s="118"/>
      <c r="E717" s="118"/>
      <c r="F717" s="118"/>
      <c r="G717" s="118"/>
      <c r="H717" s="118"/>
      <c r="I717" s="118"/>
      <c r="J717" s="118"/>
      <c r="K717" s="118"/>
      <c r="L717" s="118"/>
      <c r="M717" s="134"/>
      <c r="N717" s="134"/>
      <c r="O717" s="134"/>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row>
    <row r="718" spans="1:47" ht="13.5" customHeight="1">
      <c r="A718" s="118"/>
      <c r="B718" s="118"/>
      <c r="C718" s="118"/>
      <c r="D718" s="118"/>
      <c r="E718" s="118"/>
      <c r="F718" s="118"/>
      <c r="G718" s="118"/>
      <c r="H718" s="118"/>
      <c r="I718" s="118"/>
      <c r="J718" s="118"/>
      <c r="K718" s="118"/>
      <c r="L718" s="118"/>
      <c r="M718" s="134"/>
      <c r="N718" s="134"/>
      <c r="O718" s="134"/>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row>
    <row r="719" spans="1:47" ht="13.5" customHeight="1">
      <c r="A719" s="118"/>
      <c r="B719" s="118"/>
      <c r="C719" s="118"/>
      <c r="D719" s="118"/>
      <c r="E719" s="118"/>
      <c r="F719" s="118"/>
      <c r="G719" s="118"/>
      <c r="H719" s="118"/>
      <c r="I719" s="118"/>
      <c r="J719" s="118"/>
      <c r="K719" s="118"/>
      <c r="L719" s="118"/>
      <c r="M719" s="134"/>
      <c r="N719" s="134"/>
      <c r="O719" s="134"/>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row>
    <row r="720" spans="1:47" ht="13.5" customHeight="1">
      <c r="A720" s="118"/>
      <c r="B720" s="118"/>
      <c r="C720" s="118"/>
      <c r="D720" s="118"/>
      <c r="E720" s="118"/>
      <c r="F720" s="118"/>
      <c r="G720" s="118"/>
      <c r="H720" s="118"/>
      <c r="I720" s="118"/>
      <c r="J720" s="118"/>
      <c r="K720" s="118"/>
      <c r="L720" s="118"/>
      <c r="M720" s="134"/>
      <c r="N720" s="134"/>
      <c r="O720" s="134"/>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row>
    <row r="721" spans="1:47" ht="13.5" customHeight="1">
      <c r="A721" s="118"/>
      <c r="B721" s="118"/>
      <c r="C721" s="118"/>
      <c r="D721" s="118"/>
      <c r="E721" s="118"/>
      <c r="F721" s="118"/>
      <c r="G721" s="118"/>
      <c r="H721" s="118"/>
      <c r="I721" s="118"/>
      <c r="J721" s="118"/>
      <c r="K721" s="118"/>
      <c r="L721" s="118"/>
      <c r="M721" s="134"/>
      <c r="N721" s="134"/>
      <c r="O721" s="134"/>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row>
    <row r="722" spans="1:47" ht="13.5" customHeight="1">
      <c r="A722" s="118"/>
      <c r="B722" s="118"/>
      <c r="C722" s="118"/>
      <c r="D722" s="118"/>
      <c r="E722" s="118"/>
      <c r="F722" s="118"/>
      <c r="G722" s="118"/>
      <c r="H722" s="118"/>
      <c r="I722" s="118"/>
      <c r="J722" s="118"/>
      <c r="K722" s="118"/>
      <c r="L722" s="118"/>
      <c r="M722" s="134"/>
      <c r="N722" s="134"/>
      <c r="O722" s="134"/>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row>
    <row r="723" spans="1:47" ht="13.5" customHeight="1">
      <c r="A723" s="118"/>
      <c r="B723" s="118"/>
      <c r="C723" s="118"/>
      <c r="D723" s="118"/>
      <c r="E723" s="118"/>
      <c r="F723" s="118"/>
      <c r="G723" s="118"/>
      <c r="H723" s="118"/>
      <c r="I723" s="118"/>
      <c r="J723" s="118"/>
      <c r="K723" s="118"/>
      <c r="L723" s="118"/>
      <c r="M723" s="134"/>
      <c r="N723" s="134"/>
      <c r="O723" s="134"/>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row>
    <row r="724" spans="1:47" ht="13.5" customHeight="1">
      <c r="A724" s="118"/>
      <c r="B724" s="118"/>
      <c r="C724" s="118"/>
      <c r="D724" s="118"/>
      <c r="E724" s="118"/>
      <c r="F724" s="118"/>
      <c r="G724" s="118"/>
      <c r="H724" s="118"/>
      <c r="I724" s="118"/>
      <c r="J724" s="118"/>
      <c r="K724" s="118"/>
      <c r="L724" s="118"/>
      <c r="M724" s="134"/>
      <c r="N724" s="134"/>
      <c r="O724" s="134"/>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row>
    <row r="725" spans="1:47" ht="13.5" customHeight="1">
      <c r="A725" s="118"/>
      <c r="B725" s="118"/>
      <c r="C725" s="118"/>
      <c r="D725" s="118"/>
      <c r="E725" s="118"/>
      <c r="F725" s="118"/>
      <c r="G725" s="118"/>
      <c r="H725" s="118"/>
      <c r="I725" s="118"/>
      <c r="J725" s="118"/>
      <c r="K725" s="118"/>
      <c r="L725" s="118"/>
      <c r="M725" s="134"/>
      <c r="N725" s="134"/>
      <c r="O725" s="134"/>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row>
    <row r="726" spans="1:47" ht="13.5" customHeight="1">
      <c r="A726" s="118"/>
      <c r="B726" s="118"/>
      <c r="C726" s="118"/>
      <c r="D726" s="118"/>
      <c r="E726" s="118"/>
      <c r="F726" s="118"/>
      <c r="G726" s="118"/>
      <c r="H726" s="118"/>
      <c r="I726" s="118"/>
      <c r="J726" s="118"/>
      <c r="K726" s="118"/>
      <c r="L726" s="118"/>
      <c r="M726" s="134"/>
      <c r="N726" s="134"/>
      <c r="O726" s="134"/>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row>
    <row r="727" spans="1:47" ht="13.5" customHeight="1">
      <c r="A727" s="118"/>
      <c r="B727" s="118"/>
      <c r="C727" s="118"/>
      <c r="D727" s="118"/>
      <c r="E727" s="118"/>
      <c r="F727" s="118"/>
      <c r="G727" s="118"/>
      <c r="H727" s="118"/>
      <c r="I727" s="118"/>
      <c r="J727" s="118"/>
      <c r="K727" s="118"/>
      <c r="L727" s="118"/>
      <c r="M727" s="134"/>
      <c r="N727" s="134"/>
      <c r="O727" s="134"/>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row>
    <row r="728" spans="1:47" ht="13.5" customHeight="1">
      <c r="A728" s="118"/>
      <c r="B728" s="118"/>
      <c r="C728" s="118"/>
      <c r="D728" s="118"/>
      <c r="E728" s="118"/>
      <c r="F728" s="118"/>
      <c r="G728" s="118"/>
      <c r="H728" s="118"/>
      <c r="I728" s="118"/>
      <c r="J728" s="118"/>
      <c r="K728" s="118"/>
      <c r="L728" s="118"/>
      <c r="M728" s="134"/>
      <c r="N728" s="134"/>
      <c r="O728" s="134"/>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row>
    <row r="729" spans="1:47" ht="13.5" customHeight="1">
      <c r="A729" s="118"/>
      <c r="B729" s="118"/>
      <c r="C729" s="118"/>
      <c r="D729" s="118"/>
      <c r="E729" s="118"/>
      <c r="F729" s="118"/>
      <c r="G729" s="118"/>
      <c r="H729" s="118"/>
      <c r="I729" s="118"/>
      <c r="J729" s="118"/>
      <c r="K729" s="118"/>
      <c r="L729" s="118"/>
      <c r="M729" s="134"/>
      <c r="N729" s="134"/>
      <c r="O729" s="134"/>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row>
    <row r="730" spans="1:47" ht="13.5" customHeight="1">
      <c r="A730" s="118"/>
      <c r="B730" s="118"/>
      <c r="C730" s="118"/>
      <c r="D730" s="118"/>
      <c r="E730" s="118"/>
      <c r="F730" s="118"/>
      <c r="G730" s="118"/>
      <c r="H730" s="118"/>
      <c r="I730" s="118"/>
      <c r="J730" s="118"/>
      <c r="K730" s="118"/>
      <c r="L730" s="118"/>
      <c r="M730" s="134"/>
      <c r="N730" s="134"/>
      <c r="O730" s="134"/>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row>
    <row r="731" spans="1:47" ht="13.5" customHeight="1">
      <c r="A731" s="118"/>
      <c r="B731" s="118"/>
      <c r="C731" s="118"/>
      <c r="D731" s="118"/>
      <c r="E731" s="118"/>
      <c r="F731" s="118"/>
      <c r="G731" s="118"/>
      <c r="H731" s="118"/>
      <c r="I731" s="118"/>
      <c r="J731" s="118"/>
      <c r="K731" s="118"/>
      <c r="L731" s="118"/>
      <c r="M731" s="134"/>
      <c r="N731" s="134"/>
      <c r="O731" s="134"/>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row>
    <row r="732" spans="1:47" ht="13.5" customHeight="1">
      <c r="A732" s="118"/>
      <c r="B732" s="118"/>
      <c r="C732" s="118"/>
      <c r="D732" s="118"/>
      <c r="E732" s="118"/>
      <c r="F732" s="118"/>
      <c r="G732" s="118"/>
      <c r="H732" s="118"/>
      <c r="I732" s="118"/>
      <c r="J732" s="118"/>
      <c r="K732" s="118"/>
      <c r="L732" s="118"/>
      <c r="M732" s="134"/>
      <c r="N732" s="134"/>
      <c r="O732" s="134"/>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row>
    <row r="733" spans="1:47" ht="13.5" customHeight="1">
      <c r="A733" s="118"/>
      <c r="B733" s="118"/>
      <c r="C733" s="118"/>
      <c r="D733" s="118"/>
      <c r="E733" s="118"/>
      <c r="F733" s="118"/>
      <c r="G733" s="118"/>
      <c r="H733" s="118"/>
      <c r="I733" s="118"/>
      <c r="J733" s="118"/>
      <c r="K733" s="118"/>
      <c r="L733" s="118"/>
      <c r="M733" s="134"/>
      <c r="N733" s="134"/>
      <c r="O733" s="134"/>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row>
    <row r="734" spans="1:47" ht="13.5" customHeight="1">
      <c r="A734" s="118"/>
      <c r="B734" s="118"/>
      <c r="C734" s="118"/>
      <c r="D734" s="118"/>
      <c r="E734" s="118"/>
      <c r="F734" s="118"/>
      <c r="G734" s="118"/>
      <c r="H734" s="118"/>
      <c r="I734" s="118"/>
      <c r="J734" s="118"/>
      <c r="K734" s="118"/>
      <c r="L734" s="118"/>
      <c r="M734" s="134"/>
      <c r="N734" s="134"/>
      <c r="O734" s="134"/>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row>
    <row r="735" spans="1:47" ht="13.5" customHeight="1">
      <c r="A735" s="118"/>
      <c r="B735" s="118"/>
      <c r="C735" s="118"/>
      <c r="D735" s="118"/>
      <c r="E735" s="118"/>
      <c r="F735" s="118"/>
      <c r="G735" s="118"/>
      <c r="H735" s="118"/>
      <c r="I735" s="118"/>
      <c r="J735" s="118"/>
      <c r="K735" s="118"/>
      <c r="L735" s="118"/>
      <c r="M735" s="134"/>
      <c r="N735" s="134"/>
      <c r="O735" s="134"/>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row>
    <row r="736" spans="1:47" ht="13.5" customHeight="1">
      <c r="A736" s="118"/>
      <c r="B736" s="118"/>
      <c r="C736" s="118"/>
      <c r="D736" s="118"/>
      <c r="E736" s="118"/>
      <c r="F736" s="118"/>
      <c r="G736" s="118"/>
      <c r="H736" s="118"/>
      <c r="I736" s="118"/>
      <c r="J736" s="118"/>
      <c r="K736" s="118"/>
      <c r="L736" s="118"/>
      <c r="M736" s="134"/>
      <c r="N736" s="134"/>
      <c r="O736" s="134"/>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row>
    <row r="737" spans="1:47" ht="13.5" customHeight="1">
      <c r="A737" s="118"/>
      <c r="B737" s="118"/>
      <c r="C737" s="118"/>
      <c r="D737" s="118"/>
      <c r="E737" s="118"/>
      <c r="F737" s="118"/>
      <c r="G737" s="118"/>
      <c r="H737" s="118"/>
      <c r="I737" s="118"/>
      <c r="J737" s="118"/>
      <c r="K737" s="118"/>
      <c r="L737" s="118"/>
      <c r="M737" s="134"/>
      <c r="N737" s="134"/>
      <c r="O737" s="134"/>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row>
    <row r="738" spans="1:47" ht="13.5" customHeight="1">
      <c r="A738" s="118"/>
      <c r="B738" s="118"/>
      <c r="C738" s="118"/>
      <c r="D738" s="118"/>
      <c r="E738" s="118"/>
      <c r="F738" s="118"/>
      <c r="G738" s="118"/>
      <c r="H738" s="118"/>
      <c r="I738" s="118"/>
      <c r="J738" s="118"/>
      <c r="K738" s="118"/>
      <c r="L738" s="118"/>
      <c r="M738" s="134"/>
      <c r="N738" s="134"/>
      <c r="O738" s="134"/>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row>
    <row r="739" spans="1:47" ht="13.5" customHeight="1">
      <c r="A739" s="118"/>
      <c r="B739" s="118"/>
      <c r="C739" s="118"/>
      <c r="D739" s="118"/>
      <c r="E739" s="118"/>
      <c r="F739" s="118"/>
      <c r="G739" s="118"/>
      <c r="H739" s="118"/>
      <c r="I739" s="118"/>
      <c r="J739" s="118"/>
      <c r="K739" s="118"/>
      <c r="L739" s="118"/>
      <c r="M739" s="134"/>
      <c r="N739" s="134"/>
      <c r="O739" s="134"/>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row>
    <row r="740" spans="1:47" ht="13.5" customHeight="1">
      <c r="A740" s="118"/>
      <c r="B740" s="118"/>
      <c r="C740" s="118"/>
      <c r="D740" s="118"/>
      <c r="E740" s="118"/>
      <c r="F740" s="118"/>
      <c r="G740" s="118"/>
      <c r="H740" s="118"/>
      <c r="I740" s="118"/>
      <c r="J740" s="118"/>
      <c r="K740" s="118"/>
      <c r="L740" s="118"/>
      <c r="M740" s="134"/>
      <c r="N740" s="134"/>
      <c r="O740" s="134"/>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row>
    <row r="741" spans="1:47" ht="13.5" customHeight="1">
      <c r="A741" s="118"/>
      <c r="B741" s="118"/>
      <c r="C741" s="118"/>
      <c r="D741" s="118"/>
      <c r="E741" s="118"/>
      <c r="F741" s="118"/>
      <c r="G741" s="118"/>
      <c r="H741" s="118"/>
      <c r="I741" s="118"/>
      <c r="J741" s="118"/>
      <c r="K741" s="118"/>
      <c r="L741" s="118"/>
      <c r="M741" s="134"/>
      <c r="N741" s="134"/>
      <c r="O741" s="134"/>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row>
    <row r="742" spans="1:47" ht="13.5" customHeight="1">
      <c r="A742" s="118"/>
      <c r="B742" s="118"/>
      <c r="C742" s="118"/>
      <c r="D742" s="118"/>
      <c r="E742" s="118"/>
      <c r="F742" s="118"/>
      <c r="G742" s="118"/>
      <c r="H742" s="118"/>
      <c r="I742" s="118"/>
      <c r="J742" s="118"/>
      <c r="K742" s="118"/>
      <c r="L742" s="118"/>
      <c r="M742" s="134"/>
      <c r="N742" s="134"/>
      <c r="O742" s="134"/>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row>
    <row r="743" spans="1:47" ht="13.5" customHeight="1">
      <c r="A743" s="118"/>
      <c r="B743" s="118"/>
      <c r="C743" s="118"/>
      <c r="D743" s="118"/>
      <c r="E743" s="118"/>
      <c r="F743" s="118"/>
      <c r="G743" s="118"/>
      <c r="H743" s="118"/>
      <c r="I743" s="118"/>
      <c r="J743" s="118"/>
      <c r="K743" s="118"/>
      <c r="L743" s="118"/>
      <c r="M743" s="134"/>
      <c r="N743" s="134"/>
      <c r="O743" s="134"/>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row>
    <row r="744" spans="1:47" ht="13.5" customHeight="1">
      <c r="A744" s="118"/>
      <c r="B744" s="118"/>
      <c r="C744" s="118"/>
      <c r="D744" s="118"/>
      <c r="E744" s="118"/>
      <c r="F744" s="118"/>
      <c r="G744" s="118"/>
      <c r="H744" s="118"/>
      <c r="I744" s="118"/>
      <c r="J744" s="118"/>
      <c r="K744" s="118"/>
      <c r="L744" s="118"/>
      <c r="M744" s="134"/>
      <c r="N744" s="134"/>
      <c r="O744" s="134"/>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row>
    <row r="745" spans="1:47" ht="13.5" customHeight="1">
      <c r="A745" s="118"/>
      <c r="B745" s="118"/>
      <c r="C745" s="118"/>
      <c r="D745" s="118"/>
      <c r="E745" s="118"/>
      <c r="F745" s="118"/>
      <c r="G745" s="118"/>
      <c r="H745" s="118"/>
      <c r="I745" s="118"/>
      <c r="J745" s="118"/>
      <c r="K745" s="118"/>
      <c r="L745" s="118"/>
      <c r="M745" s="134"/>
      <c r="N745" s="134"/>
      <c r="O745" s="134"/>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row>
    <row r="746" spans="1:47" ht="13.5" customHeight="1">
      <c r="A746" s="118"/>
      <c r="B746" s="118"/>
      <c r="C746" s="118"/>
      <c r="D746" s="118"/>
      <c r="E746" s="118"/>
      <c r="F746" s="118"/>
      <c r="G746" s="118"/>
      <c r="H746" s="118"/>
      <c r="I746" s="118"/>
      <c r="J746" s="118"/>
      <c r="K746" s="118"/>
      <c r="L746" s="118"/>
      <c r="M746" s="134"/>
      <c r="N746" s="134"/>
      <c r="O746" s="134"/>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row>
    <row r="747" spans="1:47" ht="13.5" customHeight="1">
      <c r="A747" s="118"/>
      <c r="B747" s="118"/>
      <c r="C747" s="118"/>
      <c r="D747" s="118"/>
      <c r="E747" s="118"/>
      <c r="F747" s="118"/>
      <c r="G747" s="118"/>
      <c r="H747" s="118"/>
      <c r="I747" s="118"/>
      <c r="J747" s="118"/>
      <c r="K747" s="118"/>
      <c r="L747" s="118"/>
      <c r="M747" s="134"/>
      <c r="N747" s="134"/>
      <c r="O747" s="134"/>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row>
    <row r="748" spans="1:47" ht="13.5" customHeight="1">
      <c r="A748" s="118"/>
      <c r="B748" s="118"/>
      <c r="C748" s="118"/>
      <c r="D748" s="118"/>
      <c r="E748" s="118"/>
      <c r="F748" s="118"/>
      <c r="G748" s="118"/>
      <c r="H748" s="118"/>
      <c r="I748" s="118"/>
      <c r="J748" s="118"/>
      <c r="K748" s="118"/>
      <c r="L748" s="118"/>
      <c r="M748" s="134"/>
      <c r="N748" s="134"/>
      <c r="O748" s="134"/>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row>
    <row r="749" spans="1:47" ht="13.5" customHeight="1">
      <c r="A749" s="118"/>
      <c r="B749" s="118"/>
      <c r="C749" s="118"/>
      <c r="D749" s="118"/>
      <c r="E749" s="118"/>
      <c r="F749" s="118"/>
      <c r="G749" s="118"/>
      <c r="H749" s="118"/>
      <c r="I749" s="118"/>
      <c r="J749" s="118"/>
      <c r="K749" s="118"/>
      <c r="L749" s="118"/>
      <c r="M749" s="134"/>
      <c r="N749" s="134"/>
      <c r="O749" s="134"/>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row>
    <row r="750" spans="1:47" ht="13.5" customHeight="1">
      <c r="A750" s="118"/>
      <c r="B750" s="118"/>
      <c r="C750" s="118"/>
      <c r="D750" s="118"/>
      <c r="E750" s="118"/>
      <c r="F750" s="118"/>
      <c r="G750" s="118"/>
      <c r="H750" s="118"/>
      <c r="I750" s="118"/>
      <c r="J750" s="118"/>
      <c r="K750" s="118"/>
      <c r="L750" s="118"/>
      <c r="M750" s="134"/>
      <c r="N750" s="134"/>
      <c r="O750" s="134"/>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row>
    <row r="751" spans="1:47" ht="13.5" customHeight="1">
      <c r="A751" s="118"/>
      <c r="B751" s="118"/>
      <c r="C751" s="118"/>
      <c r="D751" s="118"/>
      <c r="E751" s="118"/>
      <c r="F751" s="118"/>
      <c r="G751" s="118"/>
      <c r="H751" s="118"/>
      <c r="I751" s="118"/>
      <c r="J751" s="118"/>
      <c r="K751" s="118"/>
      <c r="L751" s="118"/>
      <c r="M751" s="134"/>
      <c r="N751" s="134"/>
      <c r="O751" s="134"/>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row>
    <row r="752" spans="1:47" ht="13.5" customHeight="1">
      <c r="A752" s="118"/>
      <c r="B752" s="118"/>
      <c r="C752" s="118"/>
      <c r="D752" s="118"/>
      <c r="E752" s="118"/>
      <c r="F752" s="118"/>
      <c r="G752" s="118"/>
      <c r="H752" s="118"/>
      <c r="I752" s="118"/>
      <c r="J752" s="118"/>
      <c r="K752" s="118"/>
      <c r="L752" s="118"/>
      <c r="M752" s="134"/>
      <c r="N752" s="134"/>
      <c r="O752" s="134"/>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row>
    <row r="753" spans="1:47" ht="13.5" customHeight="1">
      <c r="A753" s="118"/>
      <c r="B753" s="118"/>
      <c r="C753" s="118"/>
      <c r="D753" s="118"/>
      <c r="E753" s="118"/>
      <c r="F753" s="118"/>
      <c r="G753" s="118"/>
      <c r="H753" s="118"/>
      <c r="I753" s="118"/>
      <c r="J753" s="118"/>
      <c r="K753" s="118"/>
      <c r="L753" s="118"/>
      <c r="M753" s="134"/>
      <c r="N753" s="134"/>
      <c r="O753" s="134"/>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row>
    <row r="754" spans="1:47" ht="13.5" customHeight="1">
      <c r="A754" s="118"/>
      <c r="B754" s="118"/>
      <c r="C754" s="118"/>
      <c r="D754" s="118"/>
      <c r="E754" s="118"/>
      <c r="F754" s="118"/>
      <c r="G754" s="118"/>
      <c r="H754" s="118"/>
      <c r="I754" s="118"/>
      <c r="J754" s="118"/>
      <c r="K754" s="118"/>
      <c r="L754" s="118"/>
      <c r="M754" s="134"/>
      <c r="N754" s="134"/>
      <c r="O754" s="134"/>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row>
    <row r="755" spans="1:47" ht="13.5" customHeight="1">
      <c r="A755" s="118"/>
      <c r="B755" s="118"/>
      <c r="C755" s="118"/>
      <c r="D755" s="118"/>
      <c r="E755" s="118"/>
      <c r="F755" s="118"/>
      <c r="G755" s="118"/>
      <c r="H755" s="118"/>
      <c r="I755" s="118"/>
      <c r="J755" s="118"/>
      <c r="K755" s="118"/>
      <c r="L755" s="118"/>
      <c r="M755" s="134"/>
      <c r="N755" s="134"/>
      <c r="O755" s="134"/>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row>
    <row r="756" spans="1:47" ht="13.5" customHeight="1">
      <c r="A756" s="118"/>
      <c r="B756" s="118"/>
      <c r="C756" s="118"/>
      <c r="D756" s="118"/>
      <c r="E756" s="118"/>
      <c r="F756" s="118"/>
      <c r="G756" s="118"/>
      <c r="H756" s="118"/>
      <c r="I756" s="118"/>
      <c r="J756" s="118"/>
      <c r="K756" s="118"/>
      <c r="L756" s="118"/>
      <c r="M756" s="134"/>
      <c r="N756" s="134"/>
      <c r="O756" s="134"/>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row>
    <row r="757" spans="1:47" ht="13.5" customHeight="1">
      <c r="A757" s="118"/>
      <c r="B757" s="118"/>
      <c r="C757" s="118"/>
      <c r="D757" s="118"/>
      <c r="E757" s="118"/>
      <c r="F757" s="118"/>
      <c r="G757" s="118"/>
      <c r="H757" s="118"/>
      <c r="I757" s="118"/>
      <c r="J757" s="118"/>
      <c r="K757" s="118"/>
      <c r="L757" s="118"/>
      <c r="M757" s="134"/>
      <c r="N757" s="134"/>
      <c r="O757" s="134"/>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row>
    <row r="758" spans="1:47" ht="13.5" customHeight="1">
      <c r="A758" s="118"/>
      <c r="B758" s="118"/>
      <c r="C758" s="118"/>
      <c r="D758" s="118"/>
      <c r="E758" s="118"/>
      <c r="F758" s="118"/>
      <c r="G758" s="118"/>
      <c r="H758" s="118"/>
      <c r="I758" s="118"/>
      <c r="J758" s="118"/>
      <c r="K758" s="118"/>
      <c r="L758" s="118"/>
      <c r="M758" s="134"/>
      <c r="N758" s="134"/>
      <c r="O758" s="134"/>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row>
    <row r="759" spans="1:47" ht="13.5" customHeight="1">
      <c r="A759" s="118"/>
      <c r="B759" s="118"/>
      <c r="C759" s="118"/>
      <c r="D759" s="118"/>
      <c r="E759" s="118"/>
      <c r="F759" s="118"/>
      <c r="G759" s="118"/>
      <c r="H759" s="118"/>
      <c r="I759" s="118"/>
      <c r="J759" s="118"/>
      <c r="K759" s="118"/>
      <c r="L759" s="118"/>
      <c r="M759" s="134"/>
      <c r="N759" s="134"/>
      <c r="O759" s="134"/>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row>
    <row r="760" spans="1:47" ht="13.5" customHeight="1">
      <c r="A760" s="118"/>
      <c r="B760" s="118"/>
      <c r="C760" s="118"/>
      <c r="D760" s="118"/>
      <c r="E760" s="118"/>
      <c r="F760" s="118"/>
      <c r="G760" s="118"/>
      <c r="H760" s="118"/>
      <c r="I760" s="118"/>
      <c r="J760" s="118"/>
      <c r="K760" s="118"/>
      <c r="L760" s="118"/>
      <c r="M760" s="134"/>
      <c r="N760" s="134"/>
      <c r="O760" s="134"/>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row>
    <row r="761" spans="1:47" ht="13.5" customHeight="1">
      <c r="A761" s="118"/>
      <c r="B761" s="118"/>
      <c r="C761" s="118"/>
      <c r="D761" s="118"/>
      <c r="E761" s="118"/>
      <c r="F761" s="118"/>
      <c r="G761" s="118"/>
      <c r="H761" s="118"/>
      <c r="I761" s="118"/>
      <c r="J761" s="118"/>
      <c r="K761" s="118"/>
      <c r="L761" s="118"/>
      <c r="M761" s="134"/>
      <c r="N761" s="134"/>
      <c r="O761" s="134"/>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row>
    <row r="762" spans="1:47" ht="13.5" customHeight="1">
      <c r="A762" s="118"/>
      <c r="B762" s="118"/>
      <c r="C762" s="118"/>
      <c r="D762" s="118"/>
      <c r="E762" s="118"/>
      <c r="F762" s="118"/>
      <c r="G762" s="118"/>
      <c r="H762" s="118"/>
      <c r="I762" s="118"/>
      <c r="J762" s="118"/>
      <c r="K762" s="118"/>
      <c r="L762" s="118"/>
      <c r="M762" s="134"/>
      <c r="N762" s="134"/>
      <c r="O762" s="134"/>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row>
    <row r="763" spans="1:47" ht="13.5" customHeight="1">
      <c r="A763" s="118"/>
      <c r="B763" s="118"/>
      <c r="C763" s="118"/>
      <c r="D763" s="118"/>
      <c r="E763" s="118"/>
      <c r="F763" s="118"/>
      <c r="G763" s="118"/>
      <c r="H763" s="118"/>
      <c r="I763" s="118"/>
      <c r="J763" s="118"/>
      <c r="K763" s="118"/>
      <c r="L763" s="118"/>
      <c r="M763" s="134"/>
      <c r="N763" s="134"/>
      <c r="O763" s="134"/>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row>
    <row r="764" spans="1:47" ht="13.5" customHeight="1">
      <c r="A764" s="118"/>
      <c r="B764" s="118"/>
      <c r="C764" s="118"/>
      <c r="D764" s="118"/>
      <c r="E764" s="118"/>
      <c r="F764" s="118"/>
      <c r="G764" s="118"/>
      <c r="H764" s="118"/>
      <c r="I764" s="118"/>
      <c r="J764" s="118"/>
      <c r="K764" s="118"/>
      <c r="L764" s="118"/>
      <c r="M764" s="134"/>
      <c r="N764" s="134"/>
      <c r="O764" s="134"/>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row>
    <row r="765" spans="1:47" ht="13.5" customHeight="1">
      <c r="A765" s="118"/>
      <c r="B765" s="118"/>
      <c r="C765" s="118"/>
      <c r="D765" s="118"/>
      <c r="E765" s="118"/>
      <c r="F765" s="118"/>
      <c r="G765" s="118"/>
      <c r="H765" s="118"/>
      <c r="I765" s="118"/>
      <c r="J765" s="118"/>
      <c r="K765" s="118"/>
      <c r="L765" s="118"/>
      <c r="M765" s="134"/>
      <c r="N765" s="134"/>
      <c r="O765" s="134"/>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row>
    <row r="766" spans="1:47" ht="13.5" customHeight="1">
      <c r="A766" s="118"/>
      <c r="B766" s="118"/>
      <c r="C766" s="118"/>
      <c r="D766" s="118"/>
      <c r="E766" s="118"/>
      <c r="F766" s="118"/>
      <c r="G766" s="118"/>
      <c r="H766" s="118"/>
      <c r="I766" s="118"/>
      <c r="J766" s="118"/>
      <c r="K766" s="118"/>
      <c r="L766" s="118"/>
      <c r="M766" s="134"/>
      <c r="N766" s="134"/>
      <c r="O766" s="134"/>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row>
    <row r="767" spans="1:47" ht="13.5" customHeight="1">
      <c r="A767" s="118"/>
      <c r="B767" s="118"/>
      <c r="C767" s="118"/>
      <c r="D767" s="118"/>
      <c r="E767" s="118"/>
      <c r="F767" s="118"/>
      <c r="G767" s="118"/>
      <c r="H767" s="118"/>
      <c r="I767" s="118"/>
      <c r="J767" s="118"/>
      <c r="K767" s="118"/>
      <c r="L767" s="118"/>
      <c r="M767" s="134"/>
      <c r="N767" s="134"/>
      <c r="O767" s="134"/>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row>
    <row r="768" spans="1:47" ht="13.5" customHeight="1">
      <c r="A768" s="118"/>
      <c r="B768" s="118"/>
      <c r="C768" s="118"/>
      <c r="D768" s="118"/>
      <c r="E768" s="118"/>
      <c r="F768" s="118"/>
      <c r="G768" s="118"/>
      <c r="H768" s="118"/>
      <c r="I768" s="118"/>
      <c r="J768" s="118"/>
      <c r="K768" s="118"/>
      <c r="L768" s="118"/>
      <c r="M768" s="134"/>
      <c r="N768" s="134"/>
      <c r="O768" s="134"/>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row>
    <row r="769" spans="1:47" ht="13.5" customHeight="1">
      <c r="A769" s="118"/>
      <c r="B769" s="118"/>
      <c r="C769" s="118"/>
      <c r="D769" s="118"/>
      <c r="E769" s="118"/>
      <c r="F769" s="118"/>
      <c r="G769" s="118"/>
      <c r="H769" s="118"/>
      <c r="I769" s="118"/>
      <c r="J769" s="118"/>
      <c r="K769" s="118"/>
      <c r="L769" s="118"/>
      <c r="M769" s="134"/>
      <c r="N769" s="134"/>
      <c r="O769" s="134"/>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row>
    <row r="770" spans="1:47" ht="13.5" customHeight="1">
      <c r="A770" s="118"/>
      <c r="B770" s="118"/>
      <c r="C770" s="118"/>
      <c r="D770" s="118"/>
      <c r="E770" s="118"/>
      <c r="F770" s="118"/>
      <c r="G770" s="118"/>
      <c r="H770" s="118"/>
      <c r="I770" s="118"/>
      <c r="J770" s="118"/>
      <c r="K770" s="118"/>
      <c r="L770" s="118"/>
      <c r="M770" s="134"/>
      <c r="N770" s="134"/>
      <c r="O770" s="134"/>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row>
    <row r="771" spans="1:47" ht="13.5" customHeight="1">
      <c r="A771" s="118"/>
      <c r="B771" s="118"/>
      <c r="C771" s="118"/>
      <c r="D771" s="118"/>
      <c r="E771" s="118"/>
      <c r="F771" s="118"/>
      <c r="G771" s="118"/>
      <c r="H771" s="118"/>
      <c r="I771" s="118"/>
      <c r="J771" s="118"/>
      <c r="K771" s="118"/>
      <c r="L771" s="118"/>
      <c r="M771" s="134"/>
      <c r="N771" s="134"/>
      <c r="O771" s="134"/>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row>
    <row r="772" spans="1:47" ht="13.5" customHeight="1">
      <c r="A772" s="118"/>
      <c r="B772" s="118"/>
      <c r="C772" s="118"/>
      <c r="D772" s="118"/>
      <c r="E772" s="118"/>
      <c r="F772" s="118"/>
      <c r="G772" s="118"/>
      <c r="H772" s="118"/>
      <c r="I772" s="118"/>
      <c r="J772" s="118"/>
      <c r="K772" s="118"/>
      <c r="L772" s="118"/>
      <c r="M772" s="134"/>
      <c r="N772" s="134"/>
      <c r="O772" s="134"/>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row>
    <row r="773" spans="1:47" ht="13.5" customHeight="1">
      <c r="A773" s="118"/>
      <c r="B773" s="118"/>
      <c r="C773" s="118"/>
      <c r="D773" s="118"/>
      <c r="E773" s="118"/>
      <c r="F773" s="118"/>
      <c r="G773" s="118"/>
      <c r="H773" s="118"/>
      <c r="I773" s="118"/>
      <c r="J773" s="118"/>
      <c r="K773" s="118"/>
      <c r="L773" s="118"/>
      <c r="M773" s="134"/>
      <c r="N773" s="134"/>
      <c r="O773" s="134"/>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row>
    <row r="774" spans="1:47" ht="13.5" customHeight="1">
      <c r="A774" s="118"/>
      <c r="B774" s="118"/>
      <c r="C774" s="118"/>
      <c r="D774" s="118"/>
      <c r="E774" s="118"/>
      <c r="F774" s="118"/>
      <c r="G774" s="118"/>
      <c r="H774" s="118"/>
      <c r="I774" s="118"/>
      <c r="J774" s="118"/>
      <c r="K774" s="118"/>
      <c r="L774" s="118"/>
      <c r="M774" s="134"/>
      <c r="N774" s="134"/>
      <c r="O774" s="134"/>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row>
    <row r="775" spans="1:47" ht="13.5" customHeight="1">
      <c r="A775" s="118"/>
      <c r="B775" s="118"/>
      <c r="C775" s="118"/>
      <c r="D775" s="118"/>
      <c r="E775" s="118"/>
      <c r="F775" s="118"/>
      <c r="G775" s="118"/>
      <c r="H775" s="118"/>
      <c r="I775" s="118"/>
      <c r="J775" s="118"/>
      <c r="K775" s="118"/>
      <c r="L775" s="118"/>
      <c r="M775" s="134"/>
      <c r="N775" s="134"/>
      <c r="O775" s="134"/>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row>
    <row r="776" spans="1:47" ht="13.5" customHeight="1">
      <c r="A776" s="118"/>
      <c r="B776" s="118"/>
      <c r="C776" s="118"/>
      <c r="D776" s="118"/>
      <c r="E776" s="118"/>
      <c r="F776" s="118"/>
      <c r="G776" s="118"/>
      <c r="H776" s="118"/>
      <c r="I776" s="118"/>
      <c r="J776" s="118"/>
      <c r="K776" s="118"/>
      <c r="L776" s="118"/>
      <c r="M776" s="134"/>
      <c r="N776" s="134"/>
      <c r="O776" s="134"/>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row>
    <row r="777" spans="1:47" ht="13.5" customHeight="1">
      <c r="A777" s="118"/>
      <c r="B777" s="118"/>
      <c r="C777" s="118"/>
      <c r="D777" s="118"/>
      <c r="E777" s="118"/>
      <c r="F777" s="118"/>
      <c r="G777" s="118"/>
      <c r="H777" s="118"/>
      <c r="I777" s="118"/>
      <c r="J777" s="118"/>
      <c r="K777" s="118"/>
      <c r="L777" s="118"/>
      <c r="M777" s="134"/>
      <c r="N777" s="134"/>
      <c r="O777" s="134"/>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row>
    <row r="778" spans="1:47" ht="13.5" customHeight="1">
      <c r="A778" s="118"/>
      <c r="B778" s="118"/>
      <c r="C778" s="118"/>
      <c r="D778" s="118"/>
      <c r="E778" s="118"/>
      <c r="F778" s="118"/>
      <c r="G778" s="118"/>
      <c r="H778" s="118"/>
      <c r="I778" s="118"/>
      <c r="J778" s="118"/>
      <c r="K778" s="118"/>
      <c r="L778" s="118"/>
      <c r="M778" s="134"/>
      <c r="N778" s="134"/>
      <c r="O778" s="134"/>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row>
    <row r="779" spans="1:47" ht="13.5" customHeight="1">
      <c r="A779" s="118"/>
      <c r="B779" s="118"/>
      <c r="C779" s="118"/>
      <c r="D779" s="118"/>
      <c r="E779" s="118"/>
      <c r="F779" s="118"/>
      <c r="G779" s="118"/>
      <c r="H779" s="118"/>
      <c r="I779" s="118"/>
      <c r="J779" s="118"/>
      <c r="K779" s="118"/>
      <c r="L779" s="118"/>
      <c r="M779" s="134"/>
      <c r="N779" s="134"/>
      <c r="O779" s="134"/>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row>
    <row r="780" spans="1:47" ht="13.5" customHeight="1">
      <c r="A780" s="118"/>
      <c r="B780" s="118"/>
      <c r="C780" s="118"/>
      <c r="D780" s="118"/>
      <c r="E780" s="118"/>
      <c r="F780" s="118"/>
      <c r="G780" s="118"/>
      <c r="H780" s="118"/>
      <c r="I780" s="118"/>
      <c r="J780" s="118"/>
      <c r="K780" s="118"/>
      <c r="L780" s="118"/>
      <c r="M780" s="134"/>
      <c r="N780" s="134"/>
      <c r="O780" s="134"/>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row>
    <row r="781" spans="1:47" ht="13.5" customHeight="1">
      <c r="A781" s="118"/>
      <c r="B781" s="118"/>
      <c r="C781" s="118"/>
      <c r="D781" s="118"/>
      <c r="E781" s="118"/>
      <c r="F781" s="118"/>
      <c r="G781" s="118"/>
      <c r="H781" s="118"/>
      <c r="I781" s="118"/>
      <c r="J781" s="118"/>
      <c r="K781" s="118"/>
      <c r="L781" s="118"/>
      <c r="M781" s="134"/>
      <c r="N781" s="134"/>
      <c r="O781" s="134"/>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row>
    <row r="782" spans="1:47" ht="13.5" customHeight="1">
      <c r="A782" s="118"/>
      <c r="B782" s="118"/>
      <c r="C782" s="118"/>
      <c r="D782" s="118"/>
      <c r="E782" s="118"/>
      <c r="F782" s="118"/>
      <c r="G782" s="118"/>
      <c r="H782" s="118"/>
      <c r="I782" s="118"/>
      <c r="J782" s="118"/>
      <c r="K782" s="118"/>
      <c r="L782" s="118"/>
      <c r="M782" s="134"/>
      <c r="N782" s="134"/>
      <c r="O782" s="134"/>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row>
    <row r="783" spans="1:47" ht="13.5" customHeight="1">
      <c r="A783" s="118"/>
      <c r="B783" s="118"/>
      <c r="C783" s="118"/>
      <c r="D783" s="118"/>
      <c r="E783" s="118"/>
      <c r="F783" s="118"/>
      <c r="G783" s="118"/>
      <c r="H783" s="118"/>
      <c r="I783" s="118"/>
      <c r="J783" s="118"/>
      <c r="K783" s="118"/>
      <c r="L783" s="118"/>
      <c r="M783" s="134"/>
      <c r="N783" s="134"/>
      <c r="O783" s="134"/>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row>
    <row r="784" spans="1:47" ht="13.5" customHeight="1">
      <c r="A784" s="118"/>
      <c r="B784" s="118"/>
      <c r="C784" s="118"/>
      <c r="D784" s="118"/>
      <c r="E784" s="118"/>
      <c r="F784" s="118"/>
      <c r="G784" s="118"/>
      <c r="H784" s="118"/>
      <c r="I784" s="118"/>
      <c r="J784" s="118"/>
      <c r="K784" s="118"/>
      <c r="L784" s="118"/>
      <c r="M784" s="134"/>
      <c r="N784" s="134"/>
      <c r="O784" s="134"/>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row>
    <row r="785" spans="1:47" ht="13.5" customHeight="1">
      <c r="A785" s="118"/>
      <c r="B785" s="118"/>
      <c r="C785" s="118"/>
      <c r="D785" s="118"/>
      <c r="E785" s="118"/>
      <c r="F785" s="118"/>
      <c r="G785" s="118"/>
      <c r="H785" s="118"/>
      <c r="I785" s="118"/>
      <c r="J785" s="118"/>
      <c r="K785" s="118"/>
      <c r="L785" s="118"/>
      <c r="M785" s="134"/>
      <c r="N785" s="134"/>
      <c r="O785" s="134"/>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row>
    <row r="786" spans="1:47" ht="13.5" customHeight="1">
      <c r="A786" s="118"/>
      <c r="B786" s="118"/>
      <c r="C786" s="118"/>
      <c r="D786" s="118"/>
      <c r="E786" s="118"/>
      <c r="F786" s="118"/>
      <c r="G786" s="118"/>
      <c r="H786" s="118"/>
      <c r="I786" s="118"/>
      <c r="J786" s="118"/>
      <c r="K786" s="118"/>
      <c r="L786" s="118"/>
      <c r="M786" s="134"/>
      <c r="N786" s="134"/>
      <c r="O786" s="134"/>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row>
    <row r="787" spans="1:47" ht="13.5" customHeight="1">
      <c r="A787" s="118"/>
      <c r="B787" s="118"/>
      <c r="C787" s="118"/>
      <c r="D787" s="118"/>
      <c r="E787" s="118"/>
      <c r="F787" s="118"/>
      <c r="G787" s="118"/>
      <c r="H787" s="118"/>
      <c r="I787" s="118"/>
      <c r="J787" s="118"/>
      <c r="K787" s="118"/>
      <c r="L787" s="118"/>
      <c r="M787" s="134"/>
      <c r="N787" s="134"/>
      <c r="O787" s="134"/>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row>
    <row r="788" spans="1:47" ht="13.5" customHeight="1">
      <c r="A788" s="118"/>
      <c r="B788" s="118"/>
      <c r="C788" s="118"/>
      <c r="D788" s="118"/>
      <c r="E788" s="118"/>
      <c r="F788" s="118"/>
      <c r="G788" s="118"/>
      <c r="H788" s="118"/>
      <c r="I788" s="118"/>
      <c r="J788" s="118"/>
      <c r="K788" s="118"/>
      <c r="L788" s="118"/>
      <c r="M788" s="134"/>
      <c r="N788" s="134"/>
      <c r="O788" s="134"/>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row>
    <row r="789" spans="1:47" ht="13.5" customHeight="1">
      <c r="A789" s="118"/>
      <c r="B789" s="118"/>
      <c r="C789" s="118"/>
      <c r="D789" s="118"/>
      <c r="E789" s="118"/>
      <c r="F789" s="118"/>
      <c r="G789" s="118"/>
      <c r="H789" s="118"/>
      <c r="I789" s="118"/>
      <c r="J789" s="118"/>
      <c r="K789" s="118"/>
      <c r="L789" s="118"/>
      <c r="M789" s="134"/>
      <c r="N789" s="134"/>
      <c r="O789" s="134"/>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row>
    <row r="790" spans="1:47" ht="13.5" customHeight="1">
      <c r="A790" s="118"/>
      <c r="B790" s="118"/>
      <c r="C790" s="118"/>
      <c r="D790" s="118"/>
      <c r="E790" s="118"/>
      <c r="F790" s="118"/>
      <c r="G790" s="118"/>
      <c r="H790" s="118"/>
      <c r="I790" s="118"/>
      <c r="J790" s="118"/>
      <c r="K790" s="118"/>
      <c r="L790" s="118"/>
      <c r="M790" s="134"/>
      <c r="N790" s="134"/>
      <c r="O790" s="134"/>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row>
    <row r="791" spans="1:47" ht="13.5" customHeight="1">
      <c r="A791" s="118"/>
      <c r="B791" s="118"/>
      <c r="C791" s="118"/>
      <c r="D791" s="118"/>
      <c r="E791" s="118"/>
      <c r="F791" s="118"/>
      <c r="G791" s="118"/>
      <c r="H791" s="118"/>
      <c r="I791" s="118"/>
      <c r="J791" s="118"/>
      <c r="K791" s="118"/>
      <c r="L791" s="118"/>
      <c r="M791" s="134"/>
      <c r="N791" s="134"/>
      <c r="O791" s="134"/>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row>
    <row r="792" spans="1:47" ht="13.5" customHeight="1">
      <c r="A792" s="118"/>
      <c r="B792" s="118"/>
      <c r="C792" s="118"/>
      <c r="D792" s="118"/>
      <c r="E792" s="118"/>
      <c r="F792" s="118"/>
      <c r="G792" s="118"/>
      <c r="H792" s="118"/>
      <c r="I792" s="118"/>
      <c r="J792" s="118"/>
      <c r="K792" s="118"/>
      <c r="L792" s="118"/>
      <c r="M792" s="134"/>
      <c r="N792" s="134"/>
      <c r="O792" s="134"/>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row>
    <row r="793" spans="1:47" ht="13.5" customHeight="1">
      <c r="A793" s="118"/>
      <c r="B793" s="118"/>
      <c r="C793" s="118"/>
      <c r="D793" s="118"/>
      <c r="E793" s="118"/>
      <c r="F793" s="118"/>
      <c r="G793" s="118"/>
      <c r="H793" s="118"/>
      <c r="I793" s="118"/>
      <c r="J793" s="118"/>
      <c r="K793" s="118"/>
      <c r="L793" s="118"/>
      <c r="M793" s="134"/>
      <c r="N793" s="134"/>
      <c r="O793" s="134"/>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row>
    <row r="794" spans="1:47" ht="13.5" customHeight="1">
      <c r="A794" s="118"/>
      <c r="B794" s="118"/>
      <c r="C794" s="118"/>
      <c r="D794" s="118"/>
      <c r="E794" s="118"/>
      <c r="F794" s="118"/>
      <c r="G794" s="118"/>
      <c r="H794" s="118"/>
      <c r="I794" s="118"/>
      <c r="J794" s="118"/>
      <c r="K794" s="118"/>
      <c r="L794" s="118"/>
      <c r="M794" s="134"/>
      <c r="N794" s="134"/>
      <c r="O794" s="134"/>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row>
    <row r="795" spans="1:47" ht="13.5" customHeight="1">
      <c r="A795" s="118"/>
      <c r="B795" s="118"/>
      <c r="C795" s="118"/>
      <c r="D795" s="118"/>
      <c r="E795" s="118"/>
      <c r="F795" s="118"/>
      <c r="G795" s="118"/>
      <c r="H795" s="118"/>
      <c r="I795" s="118"/>
      <c r="J795" s="118"/>
      <c r="K795" s="118"/>
      <c r="L795" s="118"/>
      <c r="M795" s="134"/>
      <c r="N795" s="134"/>
      <c r="O795" s="134"/>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row>
    <row r="796" spans="1:47" ht="13.5" customHeight="1">
      <c r="A796" s="118"/>
      <c r="B796" s="118"/>
      <c r="C796" s="118"/>
      <c r="D796" s="118"/>
      <c r="E796" s="118"/>
      <c r="F796" s="118"/>
      <c r="G796" s="118"/>
      <c r="H796" s="118"/>
      <c r="I796" s="118"/>
      <c r="J796" s="118"/>
      <c r="K796" s="118"/>
      <c r="L796" s="118"/>
      <c r="M796" s="134"/>
      <c r="N796" s="134"/>
      <c r="O796" s="134"/>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row>
    <row r="797" spans="1:47" ht="13.5" customHeight="1">
      <c r="A797" s="118"/>
      <c r="B797" s="118"/>
      <c r="C797" s="118"/>
      <c r="D797" s="118"/>
      <c r="E797" s="118"/>
      <c r="F797" s="118"/>
      <c r="G797" s="118"/>
      <c r="H797" s="118"/>
      <c r="I797" s="118"/>
      <c r="J797" s="118"/>
      <c r="K797" s="118"/>
      <c r="L797" s="118"/>
      <c r="M797" s="134"/>
      <c r="N797" s="134"/>
      <c r="O797" s="134"/>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row>
    <row r="798" spans="1:47" ht="13.5" customHeight="1">
      <c r="A798" s="118"/>
      <c r="B798" s="118"/>
      <c r="C798" s="118"/>
      <c r="D798" s="118"/>
      <c r="E798" s="118"/>
      <c r="F798" s="118"/>
      <c r="G798" s="118"/>
      <c r="H798" s="118"/>
      <c r="I798" s="118"/>
      <c r="J798" s="118"/>
      <c r="K798" s="118"/>
      <c r="L798" s="118"/>
      <c r="M798" s="134"/>
      <c r="N798" s="134"/>
      <c r="O798" s="134"/>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row>
    <row r="799" spans="1:47" ht="13.5" customHeight="1">
      <c r="A799" s="118"/>
      <c r="B799" s="118"/>
      <c r="C799" s="118"/>
      <c r="D799" s="118"/>
      <c r="E799" s="118"/>
      <c r="F799" s="118"/>
      <c r="G799" s="118"/>
      <c r="H799" s="118"/>
      <c r="I799" s="118"/>
      <c r="J799" s="118"/>
      <c r="K799" s="118"/>
      <c r="L799" s="118"/>
      <c r="M799" s="134"/>
      <c r="N799" s="134"/>
      <c r="O799" s="134"/>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row>
    <row r="800" spans="1:47" ht="13.5" customHeight="1">
      <c r="A800" s="118"/>
      <c r="B800" s="118"/>
      <c r="C800" s="118"/>
      <c r="D800" s="118"/>
      <c r="E800" s="118"/>
      <c r="F800" s="118"/>
      <c r="G800" s="118"/>
      <c r="H800" s="118"/>
      <c r="I800" s="118"/>
      <c r="J800" s="118"/>
      <c r="K800" s="118"/>
      <c r="L800" s="118"/>
      <c r="M800" s="134"/>
      <c r="N800" s="134"/>
      <c r="O800" s="134"/>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row>
    <row r="801" spans="1:47" ht="13.5" customHeight="1">
      <c r="A801" s="118"/>
      <c r="B801" s="118"/>
      <c r="C801" s="118"/>
      <c r="D801" s="118"/>
      <c r="E801" s="118"/>
      <c r="F801" s="118"/>
      <c r="G801" s="118"/>
      <c r="H801" s="118"/>
      <c r="I801" s="118"/>
      <c r="J801" s="118"/>
      <c r="K801" s="118"/>
      <c r="L801" s="118"/>
      <c r="M801" s="134"/>
      <c r="N801" s="134"/>
      <c r="O801" s="134"/>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row>
    <row r="802" spans="1:47" ht="13.5" customHeight="1">
      <c r="A802" s="118"/>
      <c r="B802" s="118"/>
      <c r="C802" s="118"/>
      <c r="D802" s="118"/>
      <c r="E802" s="118"/>
      <c r="F802" s="118"/>
      <c r="G802" s="118"/>
      <c r="H802" s="118"/>
      <c r="I802" s="118"/>
      <c r="J802" s="118"/>
      <c r="K802" s="118"/>
      <c r="L802" s="118"/>
      <c r="M802" s="134"/>
      <c r="N802" s="134"/>
      <c r="O802" s="134"/>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row>
    <row r="803" spans="1:47" ht="13.5" customHeight="1">
      <c r="A803" s="118"/>
      <c r="B803" s="118"/>
      <c r="C803" s="118"/>
      <c r="D803" s="118"/>
      <c r="E803" s="118"/>
      <c r="F803" s="118"/>
      <c r="G803" s="118"/>
      <c r="H803" s="118"/>
      <c r="I803" s="118"/>
      <c r="J803" s="118"/>
      <c r="K803" s="118"/>
      <c r="L803" s="118"/>
      <c r="M803" s="134"/>
      <c r="N803" s="134"/>
      <c r="O803" s="134"/>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row>
    <row r="804" spans="1:47" ht="13.5" customHeight="1">
      <c r="A804" s="118"/>
      <c r="B804" s="118"/>
      <c r="C804" s="118"/>
      <c r="D804" s="118"/>
      <c r="E804" s="118"/>
      <c r="F804" s="118"/>
      <c r="G804" s="118"/>
      <c r="H804" s="118"/>
      <c r="I804" s="118"/>
      <c r="J804" s="118"/>
      <c r="K804" s="118"/>
      <c r="L804" s="118"/>
      <c r="M804" s="134"/>
      <c r="N804" s="134"/>
      <c r="O804" s="134"/>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row>
    <row r="805" spans="1:47" ht="13.5" customHeight="1">
      <c r="A805" s="118"/>
      <c r="B805" s="118"/>
      <c r="C805" s="118"/>
      <c r="D805" s="118"/>
      <c r="E805" s="118"/>
      <c r="F805" s="118"/>
      <c r="G805" s="118"/>
      <c r="H805" s="118"/>
      <c r="I805" s="118"/>
      <c r="J805" s="118"/>
      <c r="K805" s="118"/>
      <c r="L805" s="118"/>
      <c r="M805" s="134"/>
      <c r="N805" s="134"/>
      <c r="O805" s="134"/>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row>
    <row r="806" spans="1:47" ht="13.5" customHeight="1">
      <c r="A806" s="118"/>
      <c r="B806" s="118"/>
      <c r="C806" s="118"/>
      <c r="D806" s="118"/>
      <c r="E806" s="118"/>
      <c r="F806" s="118"/>
      <c r="G806" s="118"/>
      <c r="H806" s="118"/>
      <c r="I806" s="118"/>
      <c r="J806" s="118"/>
      <c r="K806" s="118"/>
      <c r="L806" s="118"/>
      <c r="M806" s="134"/>
      <c r="N806" s="134"/>
      <c r="O806" s="134"/>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row>
    <row r="807" spans="1:47" ht="13.5" customHeight="1">
      <c r="A807" s="118"/>
      <c r="B807" s="118"/>
      <c r="C807" s="118"/>
      <c r="D807" s="118"/>
      <c r="E807" s="118"/>
      <c r="F807" s="118"/>
      <c r="G807" s="118"/>
      <c r="H807" s="118"/>
      <c r="I807" s="118"/>
      <c r="J807" s="118"/>
      <c r="K807" s="118"/>
      <c r="L807" s="118"/>
      <c r="M807" s="134"/>
      <c r="N807" s="134"/>
      <c r="O807" s="134"/>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row>
    <row r="808" spans="1:47" ht="13.5" customHeight="1">
      <c r="A808" s="118"/>
      <c r="B808" s="118"/>
      <c r="C808" s="118"/>
      <c r="D808" s="118"/>
      <c r="E808" s="118"/>
      <c r="F808" s="118"/>
      <c r="G808" s="118"/>
      <c r="H808" s="118"/>
      <c r="I808" s="118"/>
      <c r="J808" s="118"/>
      <c r="K808" s="118"/>
      <c r="L808" s="118"/>
      <c r="M808" s="134"/>
      <c r="N808" s="134"/>
      <c r="O808" s="134"/>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row>
    <row r="809" spans="1:47" ht="13.5" customHeight="1">
      <c r="A809" s="118"/>
      <c r="B809" s="118"/>
      <c r="C809" s="118"/>
      <c r="D809" s="118"/>
      <c r="E809" s="118"/>
      <c r="F809" s="118"/>
      <c r="G809" s="118"/>
      <c r="H809" s="118"/>
      <c r="I809" s="118"/>
      <c r="J809" s="118"/>
      <c r="K809" s="118"/>
      <c r="L809" s="118"/>
      <c r="M809" s="134"/>
      <c r="N809" s="134"/>
      <c r="O809" s="134"/>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row>
    <row r="810" spans="1:47" ht="13.5" customHeight="1">
      <c r="A810" s="118"/>
      <c r="B810" s="118"/>
      <c r="C810" s="118"/>
      <c r="D810" s="118"/>
      <c r="E810" s="118"/>
      <c r="F810" s="118"/>
      <c r="G810" s="118"/>
      <c r="H810" s="118"/>
      <c r="I810" s="118"/>
      <c r="J810" s="118"/>
      <c r="K810" s="118"/>
      <c r="L810" s="118"/>
      <c r="M810" s="134"/>
      <c r="N810" s="134"/>
      <c r="O810" s="134"/>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row>
    <row r="811" spans="1:47" ht="13.5" customHeight="1">
      <c r="A811" s="118"/>
      <c r="B811" s="118"/>
      <c r="C811" s="118"/>
      <c r="D811" s="118"/>
      <c r="E811" s="118"/>
      <c r="F811" s="118"/>
      <c r="G811" s="118"/>
      <c r="H811" s="118"/>
      <c r="I811" s="118"/>
      <c r="J811" s="118"/>
      <c r="K811" s="118"/>
      <c r="L811" s="118"/>
      <c r="M811" s="134"/>
      <c r="N811" s="134"/>
      <c r="O811" s="134"/>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row>
    <row r="812" spans="1:47" ht="13.5" customHeight="1">
      <c r="A812" s="118"/>
      <c r="B812" s="118"/>
      <c r="C812" s="118"/>
      <c r="D812" s="118"/>
      <c r="E812" s="118"/>
      <c r="F812" s="118"/>
      <c r="G812" s="118"/>
      <c r="H812" s="118"/>
      <c r="I812" s="118"/>
      <c r="J812" s="118"/>
      <c r="K812" s="118"/>
      <c r="L812" s="118"/>
      <c r="M812" s="134"/>
      <c r="N812" s="134"/>
      <c r="O812" s="134"/>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row>
    <row r="813" spans="1:47" ht="13.5" customHeight="1">
      <c r="A813" s="118"/>
      <c r="B813" s="118"/>
      <c r="C813" s="118"/>
      <c r="D813" s="118"/>
      <c r="E813" s="118"/>
      <c r="F813" s="118"/>
      <c r="G813" s="118"/>
      <c r="H813" s="118"/>
      <c r="I813" s="118"/>
      <c r="J813" s="118"/>
      <c r="K813" s="118"/>
      <c r="L813" s="118"/>
      <c r="M813" s="134"/>
      <c r="N813" s="134"/>
      <c r="O813" s="134"/>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row>
    <row r="814" spans="1:47" ht="13.5" customHeight="1">
      <c r="A814" s="118"/>
      <c r="B814" s="118"/>
      <c r="C814" s="118"/>
      <c r="D814" s="118"/>
      <c r="E814" s="118"/>
      <c r="F814" s="118"/>
      <c r="G814" s="118"/>
      <c r="H814" s="118"/>
      <c r="I814" s="118"/>
      <c r="J814" s="118"/>
      <c r="K814" s="118"/>
      <c r="L814" s="118"/>
      <c r="M814" s="134"/>
      <c r="N814" s="134"/>
      <c r="O814" s="134"/>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row>
    <row r="815" spans="1:47" ht="13.5" customHeight="1">
      <c r="A815" s="118"/>
      <c r="B815" s="118"/>
      <c r="C815" s="118"/>
      <c r="D815" s="118"/>
      <c r="E815" s="118"/>
      <c r="F815" s="118"/>
      <c r="G815" s="118"/>
      <c r="H815" s="118"/>
      <c r="I815" s="118"/>
      <c r="J815" s="118"/>
      <c r="K815" s="118"/>
      <c r="L815" s="118"/>
      <c r="M815" s="134"/>
      <c r="N815" s="134"/>
      <c r="O815" s="134"/>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row>
    <row r="816" spans="1:47" ht="13.5" customHeight="1">
      <c r="A816" s="118"/>
      <c r="B816" s="118"/>
      <c r="C816" s="118"/>
      <c r="D816" s="118"/>
      <c r="E816" s="118"/>
      <c r="F816" s="118"/>
      <c r="G816" s="118"/>
      <c r="H816" s="118"/>
      <c r="I816" s="118"/>
      <c r="J816" s="118"/>
      <c r="K816" s="118"/>
      <c r="L816" s="118"/>
      <c r="M816" s="134"/>
      <c r="N816" s="134"/>
      <c r="O816" s="134"/>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row>
    <row r="817" spans="1:47" ht="13.5" customHeight="1">
      <c r="A817" s="118"/>
      <c r="B817" s="118"/>
      <c r="C817" s="118"/>
      <c r="D817" s="118"/>
      <c r="E817" s="118"/>
      <c r="F817" s="118"/>
      <c r="G817" s="118"/>
      <c r="H817" s="118"/>
      <c r="I817" s="118"/>
      <c r="J817" s="118"/>
      <c r="K817" s="118"/>
      <c r="L817" s="118"/>
      <c r="M817" s="134"/>
      <c r="N817" s="134"/>
      <c r="O817" s="134"/>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row>
    <row r="818" spans="1:47" ht="13.5" customHeight="1">
      <c r="A818" s="118"/>
      <c r="B818" s="118"/>
      <c r="C818" s="118"/>
      <c r="D818" s="118"/>
      <c r="E818" s="118"/>
      <c r="F818" s="118"/>
      <c r="G818" s="118"/>
      <c r="H818" s="118"/>
      <c r="I818" s="118"/>
      <c r="J818" s="118"/>
      <c r="K818" s="118"/>
      <c r="L818" s="118"/>
      <c r="M818" s="134"/>
      <c r="N818" s="134"/>
      <c r="O818" s="134"/>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row>
    <row r="819" spans="1:47" ht="13.5" customHeight="1">
      <c r="A819" s="118"/>
      <c r="B819" s="118"/>
      <c r="C819" s="118"/>
      <c r="D819" s="118"/>
      <c r="E819" s="118"/>
      <c r="F819" s="118"/>
      <c r="G819" s="118"/>
      <c r="H819" s="118"/>
      <c r="I819" s="118"/>
      <c r="J819" s="118"/>
      <c r="K819" s="118"/>
      <c r="L819" s="118"/>
      <c r="M819" s="134"/>
      <c r="N819" s="134"/>
      <c r="O819" s="134"/>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row>
    <row r="820" spans="1:47" ht="13.5" customHeight="1">
      <c r="A820" s="118"/>
      <c r="B820" s="118"/>
      <c r="C820" s="118"/>
      <c r="D820" s="118"/>
      <c r="E820" s="118"/>
      <c r="F820" s="118"/>
      <c r="G820" s="118"/>
      <c r="H820" s="118"/>
      <c r="I820" s="118"/>
      <c r="J820" s="118"/>
      <c r="K820" s="118"/>
      <c r="L820" s="118"/>
      <c r="M820" s="134"/>
      <c r="N820" s="134"/>
      <c r="O820" s="134"/>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row>
    <row r="821" spans="1:47" ht="13.5" customHeight="1">
      <c r="A821" s="118"/>
      <c r="B821" s="118"/>
      <c r="C821" s="118"/>
      <c r="D821" s="118"/>
      <c r="E821" s="118"/>
      <c r="F821" s="118"/>
      <c r="G821" s="118"/>
      <c r="H821" s="118"/>
      <c r="I821" s="118"/>
      <c r="J821" s="118"/>
      <c r="K821" s="118"/>
      <c r="L821" s="118"/>
      <c r="M821" s="134"/>
      <c r="N821" s="134"/>
      <c r="O821" s="134"/>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row>
    <row r="822" spans="1:47" ht="13.5" customHeight="1">
      <c r="A822" s="118"/>
      <c r="B822" s="118"/>
      <c r="C822" s="118"/>
      <c r="D822" s="118"/>
      <c r="E822" s="118"/>
      <c r="F822" s="118"/>
      <c r="G822" s="118"/>
      <c r="H822" s="118"/>
      <c r="I822" s="118"/>
      <c r="J822" s="118"/>
      <c r="K822" s="118"/>
      <c r="L822" s="118"/>
      <c r="M822" s="134"/>
      <c r="N822" s="134"/>
      <c r="O822" s="134"/>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row>
    <row r="823" spans="1:47" ht="13.5" customHeight="1">
      <c r="A823" s="118"/>
      <c r="B823" s="118"/>
      <c r="C823" s="118"/>
      <c r="D823" s="118"/>
      <c r="E823" s="118"/>
      <c r="F823" s="118"/>
      <c r="G823" s="118"/>
      <c r="H823" s="118"/>
      <c r="I823" s="118"/>
      <c r="J823" s="118"/>
      <c r="K823" s="118"/>
      <c r="L823" s="118"/>
      <c r="M823" s="134"/>
      <c r="N823" s="134"/>
      <c r="O823" s="134"/>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row>
    <row r="824" spans="1:47" ht="13.5" customHeight="1">
      <c r="A824" s="118"/>
      <c r="B824" s="118"/>
      <c r="C824" s="118"/>
      <c r="D824" s="118"/>
      <c r="E824" s="118"/>
      <c r="F824" s="118"/>
      <c r="G824" s="118"/>
      <c r="H824" s="118"/>
      <c r="I824" s="118"/>
      <c r="J824" s="118"/>
      <c r="K824" s="118"/>
      <c r="L824" s="118"/>
      <c r="M824" s="134"/>
      <c r="N824" s="134"/>
      <c r="O824" s="134"/>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row>
    <row r="825" spans="1:47" ht="13.5" customHeight="1">
      <c r="A825" s="118"/>
      <c r="B825" s="118"/>
      <c r="C825" s="118"/>
      <c r="D825" s="118"/>
      <c r="E825" s="118"/>
      <c r="F825" s="118"/>
      <c r="G825" s="118"/>
      <c r="H825" s="118"/>
      <c r="I825" s="118"/>
      <c r="J825" s="118"/>
      <c r="K825" s="118"/>
      <c r="L825" s="118"/>
      <c r="M825" s="134"/>
      <c r="N825" s="134"/>
      <c r="O825" s="134"/>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row>
    <row r="826" spans="1:47" ht="13.5" customHeight="1">
      <c r="A826" s="118"/>
      <c r="B826" s="118"/>
      <c r="C826" s="118"/>
      <c r="D826" s="118"/>
      <c r="E826" s="118"/>
      <c r="F826" s="118"/>
      <c r="G826" s="118"/>
      <c r="H826" s="118"/>
      <c r="I826" s="118"/>
      <c r="J826" s="118"/>
      <c r="K826" s="118"/>
      <c r="L826" s="118"/>
      <c r="M826" s="134"/>
      <c r="N826" s="134"/>
      <c r="O826" s="134"/>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row>
    <row r="827" spans="1:47" ht="13.5" customHeight="1">
      <c r="A827" s="118"/>
      <c r="B827" s="118"/>
      <c r="C827" s="118"/>
      <c r="D827" s="118"/>
      <c r="E827" s="118"/>
      <c r="F827" s="118"/>
      <c r="G827" s="118"/>
      <c r="H827" s="118"/>
      <c r="I827" s="118"/>
      <c r="J827" s="118"/>
      <c r="K827" s="118"/>
      <c r="L827" s="118"/>
      <c r="M827" s="134"/>
      <c r="N827" s="134"/>
      <c r="O827" s="134"/>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row>
    <row r="828" spans="1:47" ht="13.5" customHeight="1">
      <c r="A828" s="118"/>
      <c r="B828" s="118"/>
      <c r="C828" s="118"/>
      <c r="D828" s="118"/>
      <c r="E828" s="118"/>
      <c r="F828" s="118"/>
      <c r="G828" s="118"/>
      <c r="H828" s="118"/>
      <c r="I828" s="118"/>
      <c r="J828" s="118"/>
      <c r="K828" s="118"/>
      <c r="L828" s="118"/>
      <c r="M828" s="134"/>
      <c r="N828" s="134"/>
      <c r="O828" s="134"/>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row>
    <row r="829" spans="1:47" ht="13.5" customHeight="1">
      <c r="A829" s="118"/>
      <c r="B829" s="118"/>
      <c r="C829" s="118"/>
      <c r="D829" s="118"/>
      <c r="E829" s="118"/>
      <c r="F829" s="118"/>
      <c r="G829" s="118"/>
      <c r="H829" s="118"/>
      <c r="I829" s="118"/>
      <c r="J829" s="118"/>
      <c r="K829" s="118"/>
      <c r="L829" s="118"/>
      <c r="M829" s="134"/>
      <c r="N829" s="134"/>
      <c r="O829" s="134"/>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row>
    <row r="830" spans="1:47" ht="13.5" customHeight="1">
      <c r="A830" s="118"/>
      <c r="B830" s="118"/>
      <c r="C830" s="118"/>
      <c r="D830" s="118"/>
      <c r="E830" s="118"/>
      <c r="F830" s="118"/>
      <c r="G830" s="118"/>
      <c r="H830" s="118"/>
      <c r="I830" s="118"/>
      <c r="J830" s="118"/>
      <c r="K830" s="118"/>
      <c r="L830" s="118"/>
      <c r="M830" s="134"/>
      <c r="N830" s="134"/>
      <c r="O830" s="134"/>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row>
    <row r="831" spans="1:47" ht="13.5" customHeight="1">
      <c r="A831" s="118"/>
      <c r="B831" s="118"/>
      <c r="C831" s="118"/>
      <c r="D831" s="118"/>
      <c r="E831" s="118"/>
      <c r="F831" s="118"/>
      <c r="G831" s="118"/>
      <c r="H831" s="118"/>
      <c r="I831" s="118"/>
      <c r="J831" s="118"/>
      <c r="K831" s="118"/>
      <c r="L831" s="118"/>
      <c r="M831" s="134"/>
      <c r="N831" s="134"/>
      <c r="O831" s="134"/>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row>
    <row r="832" spans="1:47" ht="13.5" customHeight="1">
      <c r="A832" s="118"/>
      <c r="B832" s="118"/>
      <c r="C832" s="118"/>
      <c r="D832" s="118"/>
      <c r="E832" s="118"/>
      <c r="F832" s="118"/>
      <c r="G832" s="118"/>
      <c r="H832" s="118"/>
      <c r="I832" s="118"/>
      <c r="J832" s="118"/>
      <c r="K832" s="118"/>
      <c r="L832" s="118"/>
      <c r="M832" s="134"/>
      <c r="N832" s="134"/>
      <c r="O832" s="134"/>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row>
    <row r="833" spans="1:47" ht="13.5" customHeight="1">
      <c r="A833" s="118"/>
      <c r="B833" s="118"/>
      <c r="C833" s="118"/>
      <c r="D833" s="118"/>
      <c r="E833" s="118"/>
      <c r="F833" s="118"/>
      <c r="G833" s="118"/>
      <c r="H833" s="118"/>
      <c r="I833" s="118"/>
      <c r="J833" s="118"/>
      <c r="K833" s="118"/>
      <c r="L833" s="118"/>
      <c r="M833" s="134"/>
      <c r="N833" s="134"/>
      <c r="O833" s="134"/>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row>
    <row r="834" spans="1:47" ht="13.5" customHeight="1">
      <c r="A834" s="118"/>
      <c r="B834" s="118"/>
      <c r="C834" s="118"/>
      <c r="D834" s="118"/>
      <c r="E834" s="118"/>
      <c r="F834" s="118"/>
      <c r="G834" s="118"/>
      <c r="H834" s="118"/>
      <c r="I834" s="118"/>
      <c r="J834" s="118"/>
      <c r="K834" s="118"/>
      <c r="L834" s="118"/>
      <c r="M834" s="134"/>
      <c r="N834" s="134"/>
      <c r="O834" s="134"/>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row>
    <row r="835" spans="1:47" ht="13.5" customHeight="1">
      <c r="A835" s="118"/>
      <c r="B835" s="118"/>
      <c r="C835" s="118"/>
      <c r="D835" s="118"/>
      <c r="E835" s="118"/>
      <c r="F835" s="118"/>
      <c r="G835" s="118"/>
      <c r="H835" s="118"/>
      <c r="I835" s="118"/>
      <c r="J835" s="118"/>
      <c r="K835" s="118"/>
      <c r="L835" s="118"/>
      <c r="M835" s="134"/>
      <c r="N835" s="134"/>
      <c r="O835" s="134"/>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row>
    <row r="836" spans="1:47" ht="13.5" customHeight="1">
      <c r="A836" s="118"/>
      <c r="B836" s="118"/>
      <c r="C836" s="118"/>
      <c r="D836" s="118"/>
      <c r="E836" s="118"/>
      <c r="F836" s="118"/>
      <c r="G836" s="118"/>
      <c r="H836" s="118"/>
      <c r="I836" s="118"/>
      <c r="J836" s="118"/>
      <c r="K836" s="118"/>
      <c r="L836" s="118"/>
      <c r="M836" s="134"/>
      <c r="N836" s="134"/>
      <c r="O836" s="134"/>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row>
    <row r="837" spans="1:47" ht="13.5" customHeight="1">
      <c r="A837" s="118"/>
      <c r="B837" s="118"/>
      <c r="C837" s="118"/>
      <c r="D837" s="118"/>
      <c r="E837" s="118"/>
      <c r="F837" s="118"/>
      <c r="G837" s="118"/>
      <c r="H837" s="118"/>
      <c r="I837" s="118"/>
      <c r="J837" s="118"/>
      <c r="K837" s="118"/>
      <c r="L837" s="118"/>
      <c r="M837" s="134"/>
      <c r="N837" s="134"/>
      <c r="O837" s="134"/>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row>
    <row r="838" spans="1:47" ht="13.5" customHeight="1">
      <c r="A838" s="118"/>
      <c r="B838" s="118"/>
      <c r="C838" s="118"/>
      <c r="D838" s="118"/>
      <c r="E838" s="118"/>
      <c r="F838" s="118"/>
      <c r="G838" s="118"/>
      <c r="H838" s="118"/>
      <c r="I838" s="118"/>
      <c r="J838" s="118"/>
      <c r="K838" s="118"/>
      <c r="L838" s="118"/>
      <c r="M838" s="134"/>
      <c r="N838" s="134"/>
      <c r="O838" s="134"/>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row>
    <row r="839" spans="1:47" ht="13.5" customHeight="1">
      <c r="A839" s="118"/>
      <c r="B839" s="118"/>
      <c r="C839" s="118"/>
      <c r="D839" s="118"/>
      <c r="E839" s="118"/>
      <c r="F839" s="118"/>
      <c r="G839" s="118"/>
      <c r="H839" s="118"/>
      <c r="I839" s="118"/>
      <c r="J839" s="118"/>
      <c r="K839" s="118"/>
      <c r="L839" s="118"/>
      <c r="M839" s="134"/>
      <c r="N839" s="134"/>
      <c r="O839" s="134"/>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row>
    <row r="840" spans="1:47" ht="13.5" customHeight="1">
      <c r="A840" s="118"/>
      <c r="B840" s="118"/>
      <c r="C840" s="118"/>
      <c r="D840" s="118"/>
      <c r="E840" s="118"/>
      <c r="F840" s="118"/>
      <c r="G840" s="118"/>
      <c r="H840" s="118"/>
      <c r="I840" s="118"/>
      <c r="J840" s="118"/>
      <c r="K840" s="118"/>
      <c r="L840" s="118"/>
      <c r="M840" s="134"/>
      <c r="N840" s="134"/>
      <c r="O840" s="134"/>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row>
    <row r="841" spans="1:47" ht="13.5" customHeight="1">
      <c r="A841" s="118"/>
      <c r="B841" s="118"/>
      <c r="C841" s="118"/>
      <c r="D841" s="118"/>
      <c r="E841" s="118"/>
      <c r="F841" s="118"/>
      <c r="G841" s="118"/>
      <c r="H841" s="118"/>
      <c r="I841" s="118"/>
      <c r="J841" s="118"/>
      <c r="K841" s="118"/>
      <c r="L841" s="118"/>
      <c r="M841" s="134"/>
      <c r="N841" s="134"/>
      <c r="O841" s="134"/>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row>
    <row r="842" spans="1:47" ht="13.5" customHeight="1">
      <c r="A842" s="118"/>
      <c r="B842" s="118"/>
      <c r="C842" s="118"/>
      <c r="D842" s="118"/>
      <c r="E842" s="118"/>
      <c r="F842" s="118"/>
      <c r="G842" s="118"/>
      <c r="H842" s="118"/>
      <c r="I842" s="118"/>
      <c r="J842" s="118"/>
      <c r="K842" s="118"/>
      <c r="L842" s="118"/>
      <c r="M842" s="134"/>
      <c r="N842" s="134"/>
      <c r="O842" s="134"/>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row>
    <row r="843" spans="1:47" ht="13.5" customHeight="1">
      <c r="A843" s="118"/>
      <c r="B843" s="118"/>
      <c r="C843" s="118"/>
      <c r="D843" s="118"/>
      <c r="E843" s="118"/>
      <c r="F843" s="118"/>
      <c r="G843" s="118"/>
      <c r="H843" s="118"/>
      <c r="I843" s="118"/>
      <c r="J843" s="118"/>
      <c r="K843" s="118"/>
      <c r="L843" s="118"/>
      <c r="M843" s="134"/>
      <c r="N843" s="134"/>
      <c r="O843" s="134"/>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row>
    <row r="844" spans="1:47" ht="13.5" customHeight="1">
      <c r="A844" s="118"/>
      <c r="B844" s="118"/>
      <c r="C844" s="118"/>
      <c r="D844" s="118"/>
      <c r="E844" s="118"/>
      <c r="F844" s="118"/>
      <c r="G844" s="118"/>
      <c r="H844" s="118"/>
      <c r="I844" s="118"/>
      <c r="J844" s="118"/>
      <c r="K844" s="118"/>
      <c r="L844" s="118"/>
      <c r="M844" s="134"/>
      <c r="N844" s="134"/>
      <c r="O844" s="134"/>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row>
    <row r="845" spans="1:47" ht="13.5" customHeight="1">
      <c r="A845" s="118"/>
      <c r="B845" s="118"/>
      <c r="C845" s="118"/>
      <c r="D845" s="118"/>
      <c r="E845" s="118"/>
      <c r="F845" s="118"/>
      <c r="G845" s="118"/>
      <c r="H845" s="118"/>
      <c r="I845" s="118"/>
      <c r="J845" s="118"/>
      <c r="K845" s="118"/>
      <c r="L845" s="118"/>
      <c r="M845" s="134"/>
      <c r="N845" s="134"/>
      <c r="O845" s="134"/>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row>
    <row r="846" spans="1:47" ht="13.5" customHeight="1">
      <c r="A846" s="118"/>
      <c r="B846" s="118"/>
      <c r="C846" s="118"/>
      <c r="D846" s="118"/>
      <c r="E846" s="118"/>
      <c r="F846" s="118"/>
      <c r="G846" s="118"/>
      <c r="H846" s="118"/>
      <c r="I846" s="118"/>
      <c r="J846" s="118"/>
      <c r="K846" s="118"/>
      <c r="L846" s="118"/>
      <c r="M846" s="134"/>
      <c r="N846" s="134"/>
      <c r="O846" s="134"/>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row>
    <row r="847" spans="1:47" ht="13.5" customHeight="1">
      <c r="A847" s="118"/>
      <c r="B847" s="118"/>
      <c r="C847" s="118"/>
      <c r="D847" s="118"/>
      <c r="E847" s="118"/>
      <c r="F847" s="118"/>
      <c r="G847" s="118"/>
      <c r="H847" s="118"/>
      <c r="I847" s="118"/>
      <c r="J847" s="118"/>
      <c r="K847" s="118"/>
      <c r="L847" s="118"/>
      <c r="M847" s="134"/>
      <c r="N847" s="134"/>
      <c r="O847" s="134"/>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row>
    <row r="848" spans="1:47" ht="13.5" customHeight="1">
      <c r="A848" s="118"/>
      <c r="B848" s="118"/>
      <c r="C848" s="118"/>
      <c r="D848" s="118"/>
      <c r="E848" s="118"/>
      <c r="F848" s="118"/>
      <c r="G848" s="118"/>
      <c r="H848" s="118"/>
      <c r="I848" s="118"/>
      <c r="J848" s="118"/>
      <c r="K848" s="118"/>
      <c r="L848" s="118"/>
      <c r="M848" s="134"/>
      <c r="N848" s="134"/>
      <c r="O848" s="134"/>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row>
    <row r="849" spans="1:47" ht="13.5" customHeight="1">
      <c r="A849" s="118"/>
      <c r="B849" s="118"/>
      <c r="C849" s="118"/>
      <c r="D849" s="118"/>
      <c r="E849" s="118"/>
      <c r="F849" s="118"/>
      <c r="G849" s="118"/>
      <c r="H849" s="118"/>
      <c r="I849" s="118"/>
      <c r="J849" s="118"/>
      <c r="K849" s="118"/>
      <c r="L849" s="118"/>
      <c r="M849" s="134"/>
      <c r="N849" s="134"/>
      <c r="O849" s="134"/>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row>
    <row r="850" spans="1:47" ht="13.5" customHeight="1">
      <c r="A850" s="118"/>
      <c r="B850" s="118"/>
      <c r="C850" s="118"/>
      <c r="D850" s="118"/>
      <c r="E850" s="118"/>
      <c r="F850" s="118"/>
      <c r="G850" s="118"/>
      <c r="H850" s="118"/>
      <c r="I850" s="118"/>
      <c r="J850" s="118"/>
      <c r="K850" s="118"/>
      <c r="L850" s="118"/>
      <c r="M850" s="134"/>
      <c r="N850" s="134"/>
      <c r="O850" s="134"/>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row>
    <row r="851" spans="1:47" ht="13.5" customHeight="1">
      <c r="A851" s="118"/>
      <c r="B851" s="118"/>
      <c r="C851" s="118"/>
      <c r="D851" s="118"/>
      <c r="E851" s="118"/>
      <c r="F851" s="118"/>
      <c r="G851" s="118"/>
      <c r="H851" s="118"/>
      <c r="I851" s="118"/>
      <c r="J851" s="118"/>
      <c r="K851" s="118"/>
      <c r="L851" s="118"/>
      <c r="M851" s="134"/>
      <c r="N851" s="134"/>
      <c r="O851" s="134"/>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row>
    <row r="852" spans="1:47" ht="13.5" customHeight="1">
      <c r="A852" s="118"/>
      <c r="B852" s="118"/>
      <c r="C852" s="118"/>
      <c r="D852" s="118"/>
      <c r="E852" s="118"/>
      <c r="F852" s="118"/>
      <c r="G852" s="118"/>
      <c r="H852" s="118"/>
      <c r="I852" s="118"/>
      <c r="J852" s="118"/>
      <c r="K852" s="118"/>
      <c r="L852" s="118"/>
      <c r="M852" s="134"/>
      <c r="N852" s="134"/>
      <c r="O852" s="134"/>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row>
    <row r="853" spans="1:47" ht="13.5" customHeight="1">
      <c r="A853" s="118"/>
      <c r="B853" s="118"/>
      <c r="C853" s="118"/>
      <c r="D853" s="118"/>
      <c r="E853" s="118"/>
      <c r="F853" s="118"/>
      <c r="G853" s="118"/>
      <c r="H853" s="118"/>
      <c r="I853" s="118"/>
      <c r="J853" s="118"/>
      <c r="K853" s="118"/>
      <c r="L853" s="118"/>
      <c r="M853" s="134"/>
      <c r="N853" s="134"/>
      <c r="O853" s="134"/>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row>
    <row r="854" spans="1:47" ht="13.5" customHeight="1">
      <c r="A854" s="118"/>
      <c r="B854" s="118"/>
      <c r="C854" s="118"/>
      <c r="D854" s="118"/>
      <c r="E854" s="118"/>
      <c r="F854" s="118"/>
      <c r="G854" s="118"/>
      <c r="H854" s="118"/>
      <c r="I854" s="118"/>
      <c r="J854" s="118"/>
      <c r="K854" s="118"/>
      <c r="L854" s="118"/>
      <c r="M854" s="134"/>
      <c r="N854" s="134"/>
      <c r="O854" s="134"/>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row>
    <row r="855" spans="1:47" ht="13.5" customHeight="1">
      <c r="A855" s="118"/>
      <c r="B855" s="118"/>
      <c r="C855" s="118"/>
      <c r="D855" s="118"/>
      <c r="E855" s="118"/>
      <c r="F855" s="118"/>
      <c r="G855" s="118"/>
      <c r="H855" s="118"/>
      <c r="I855" s="118"/>
      <c r="J855" s="118"/>
      <c r="K855" s="118"/>
      <c r="L855" s="118"/>
      <c r="M855" s="134"/>
      <c r="N855" s="134"/>
      <c r="O855" s="134"/>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row>
    <row r="856" spans="1:47" ht="13.5" customHeight="1">
      <c r="A856" s="118"/>
      <c r="B856" s="118"/>
      <c r="C856" s="118"/>
      <c r="D856" s="118"/>
      <c r="E856" s="118"/>
      <c r="F856" s="118"/>
      <c r="G856" s="118"/>
      <c r="H856" s="118"/>
      <c r="I856" s="118"/>
      <c r="J856" s="118"/>
      <c r="K856" s="118"/>
      <c r="L856" s="118"/>
      <c r="M856" s="134"/>
      <c r="N856" s="134"/>
      <c r="O856" s="134"/>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row>
    <row r="857" spans="1:47" ht="13.5" customHeight="1">
      <c r="A857" s="118"/>
      <c r="B857" s="118"/>
      <c r="C857" s="118"/>
      <c r="D857" s="118"/>
      <c r="E857" s="118"/>
      <c r="F857" s="118"/>
      <c r="G857" s="118"/>
      <c r="H857" s="118"/>
      <c r="I857" s="118"/>
      <c r="J857" s="118"/>
      <c r="K857" s="118"/>
      <c r="L857" s="118"/>
      <c r="M857" s="134"/>
      <c r="N857" s="134"/>
      <c r="O857" s="134"/>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row>
    <row r="858" spans="1:47" ht="13.5" customHeight="1">
      <c r="A858" s="118"/>
      <c r="B858" s="118"/>
      <c r="C858" s="118"/>
      <c r="D858" s="118"/>
      <c r="E858" s="118"/>
      <c r="F858" s="118"/>
      <c r="G858" s="118"/>
      <c r="H858" s="118"/>
      <c r="I858" s="118"/>
      <c r="J858" s="118"/>
      <c r="K858" s="118"/>
      <c r="L858" s="118"/>
      <c r="M858" s="134"/>
      <c r="N858" s="134"/>
      <c r="O858" s="134"/>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row>
    <row r="859" spans="1:47" ht="13.5" customHeight="1">
      <c r="A859" s="118"/>
      <c r="B859" s="118"/>
      <c r="C859" s="118"/>
      <c r="D859" s="118"/>
      <c r="E859" s="118"/>
      <c r="F859" s="118"/>
      <c r="G859" s="118"/>
      <c r="H859" s="118"/>
      <c r="I859" s="118"/>
      <c r="J859" s="118"/>
      <c r="K859" s="118"/>
      <c r="L859" s="118"/>
      <c r="M859" s="134"/>
      <c r="N859" s="134"/>
      <c r="O859" s="134"/>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row>
    <row r="860" spans="1:47" ht="13.5" customHeight="1">
      <c r="A860" s="118"/>
      <c r="B860" s="118"/>
      <c r="C860" s="118"/>
      <c r="D860" s="118"/>
      <c r="E860" s="118"/>
      <c r="F860" s="118"/>
      <c r="G860" s="118"/>
      <c r="H860" s="118"/>
      <c r="I860" s="118"/>
      <c r="J860" s="118"/>
      <c r="K860" s="118"/>
      <c r="L860" s="118"/>
      <c r="M860" s="134"/>
      <c r="N860" s="134"/>
      <c r="O860" s="134"/>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row>
    <row r="861" spans="1:47" ht="13.5" customHeight="1">
      <c r="A861" s="118"/>
      <c r="B861" s="118"/>
      <c r="C861" s="118"/>
      <c r="D861" s="118"/>
      <c r="E861" s="118"/>
      <c r="F861" s="118"/>
      <c r="G861" s="118"/>
      <c r="H861" s="118"/>
      <c r="I861" s="118"/>
      <c r="J861" s="118"/>
      <c r="K861" s="118"/>
      <c r="L861" s="118"/>
      <c r="M861" s="134"/>
      <c r="N861" s="134"/>
      <c r="O861" s="134"/>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row>
    <row r="862" spans="1:47" ht="13.5" customHeight="1">
      <c r="A862" s="118"/>
      <c r="B862" s="118"/>
      <c r="C862" s="118"/>
      <c r="D862" s="118"/>
      <c r="E862" s="118"/>
      <c r="F862" s="118"/>
      <c r="G862" s="118"/>
      <c r="H862" s="118"/>
      <c r="I862" s="118"/>
      <c r="J862" s="118"/>
      <c r="K862" s="118"/>
      <c r="L862" s="118"/>
      <c r="M862" s="134"/>
      <c r="N862" s="134"/>
      <c r="O862" s="134"/>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row>
    <row r="863" spans="1:47" ht="13.5" customHeight="1">
      <c r="A863" s="118"/>
      <c r="B863" s="118"/>
      <c r="C863" s="118"/>
      <c r="D863" s="118"/>
      <c r="E863" s="118"/>
      <c r="F863" s="118"/>
      <c r="G863" s="118"/>
      <c r="H863" s="118"/>
      <c r="I863" s="118"/>
      <c r="J863" s="118"/>
      <c r="K863" s="118"/>
      <c r="L863" s="118"/>
      <c r="M863" s="134"/>
      <c r="N863" s="134"/>
      <c r="O863" s="134"/>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row>
    <row r="864" spans="1:47" ht="13.5" customHeight="1">
      <c r="A864" s="118"/>
      <c r="B864" s="118"/>
      <c r="C864" s="118"/>
      <c r="D864" s="118"/>
      <c r="E864" s="118"/>
      <c r="F864" s="118"/>
      <c r="G864" s="118"/>
      <c r="H864" s="118"/>
      <c r="I864" s="118"/>
      <c r="J864" s="118"/>
      <c r="K864" s="118"/>
      <c r="L864" s="118"/>
      <c r="M864" s="134"/>
      <c r="N864" s="134"/>
      <c r="O864" s="134"/>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row>
    <row r="865" spans="1:47" ht="13.5" customHeight="1">
      <c r="A865" s="118"/>
      <c r="B865" s="118"/>
      <c r="C865" s="118"/>
      <c r="D865" s="118"/>
      <c r="E865" s="118"/>
      <c r="F865" s="118"/>
      <c r="G865" s="118"/>
      <c r="H865" s="118"/>
      <c r="I865" s="118"/>
      <c r="J865" s="118"/>
      <c r="K865" s="118"/>
      <c r="L865" s="118"/>
      <c r="M865" s="134"/>
      <c r="N865" s="134"/>
      <c r="O865" s="134"/>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row>
    <row r="866" spans="1:47" ht="13.5" customHeight="1">
      <c r="A866" s="118"/>
      <c r="B866" s="118"/>
      <c r="C866" s="118"/>
      <c r="D866" s="118"/>
      <c r="E866" s="118"/>
      <c r="F866" s="118"/>
      <c r="G866" s="118"/>
      <c r="H866" s="118"/>
      <c r="I866" s="118"/>
      <c r="J866" s="118"/>
      <c r="K866" s="118"/>
      <c r="L866" s="118"/>
      <c r="M866" s="134"/>
      <c r="N866" s="134"/>
      <c r="O866" s="134"/>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row>
    <row r="867" spans="1:47" ht="13.5" customHeight="1">
      <c r="A867" s="118"/>
      <c r="B867" s="118"/>
      <c r="C867" s="118"/>
      <c r="D867" s="118"/>
      <c r="E867" s="118"/>
      <c r="F867" s="118"/>
      <c r="G867" s="118"/>
      <c r="H867" s="118"/>
      <c r="I867" s="118"/>
      <c r="J867" s="118"/>
      <c r="K867" s="118"/>
      <c r="L867" s="118"/>
      <c r="M867" s="134"/>
      <c r="N867" s="134"/>
      <c r="O867" s="134"/>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row>
    <row r="868" spans="1:47" ht="13.5" customHeight="1">
      <c r="A868" s="118"/>
      <c r="B868" s="118"/>
      <c r="C868" s="118"/>
      <c r="D868" s="118"/>
      <c r="E868" s="118"/>
      <c r="F868" s="118"/>
      <c r="G868" s="118"/>
      <c r="H868" s="118"/>
      <c r="I868" s="118"/>
      <c r="J868" s="118"/>
      <c r="K868" s="118"/>
      <c r="L868" s="118"/>
      <c r="M868" s="134"/>
      <c r="N868" s="134"/>
      <c r="O868" s="134"/>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row>
    <row r="869" spans="1:47" ht="13.5" customHeight="1">
      <c r="A869" s="118"/>
      <c r="B869" s="118"/>
      <c r="C869" s="118"/>
      <c r="D869" s="118"/>
      <c r="E869" s="118"/>
      <c r="F869" s="118"/>
      <c r="G869" s="118"/>
      <c r="H869" s="118"/>
      <c r="I869" s="118"/>
      <c r="J869" s="118"/>
      <c r="K869" s="118"/>
      <c r="L869" s="118"/>
      <c r="M869" s="134"/>
      <c r="N869" s="134"/>
      <c r="O869" s="134"/>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row>
    <row r="870" spans="1:47" ht="13.5" customHeight="1">
      <c r="A870" s="118"/>
      <c r="B870" s="118"/>
      <c r="C870" s="118"/>
      <c r="D870" s="118"/>
      <c r="E870" s="118"/>
      <c r="F870" s="118"/>
      <c r="G870" s="118"/>
      <c r="H870" s="118"/>
      <c r="I870" s="118"/>
      <c r="J870" s="118"/>
      <c r="K870" s="118"/>
      <c r="L870" s="118"/>
      <c r="M870" s="134"/>
      <c r="N870" s="134"/>
      <c r="O870" s="134"/>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row>
    <row r="871" spans="1:47" ht="13.5" customHeight="1">
      <c r="A871" s="118"/>
      <c r="B871" s="118"/>
      <c r="C871" s="118"/>
      <c r="D871" s="118"/>
      <c r="E871" s="118"/>
      <c r="F871" s="118"/>
      <c r="G871" s="118"/>
      <c r="H871" s="118"/>
      <c r="I871" s="118"/>
      <c r="J871" s="118"/>
      <c r="K871" s="118"/>
      <c r="L871" s="118"/>
      <c r="M871" s="134"/>
      <c r="N871" s="134"/>
      <c r="O871" s="134"/>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row>
    <row r="872" spans="1:47" ht="13.5" customHeight="1">
      <c r="A872" s="118"/>
      <c r="B872" s="118"/>
      <c r="C872" s="118"/>
      <c r="D872" s="118"/>
      <c r="E872" s="118"/>
      <c r="F872" s="118"/>
      <c r="G872" s="118"/>
      <c r="H872" s="118"/>
      <c r="I872" s="118"/>
      <c r="J872" s="118"/>
      <c r="K872" s="118"/>
      <c r="L872" s="118"/>
      <c r="M872" s="134"/>
      <c r="N872" s="134"/>
      <c r="O872" s="134"/>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row>
    <row r="873" spans="1:47" ht="13.5" customHeight="1">
      <c r="A873" s="118"/>
      <c r="B873" s="118"/>
      <c r="C873" s="118"/>
      <c r="D873" s="118"/>
      <c r="E873" s="118"/>
      <c r="F873" s="118"/>
      <c r="G873" s="118"/>
      <c r="H873" s="118"/>
      <c r="I873" s="118"/>
      <c r="J873" s="118"/>
      <c r="K873" s="118"/>
      <c r="L873" s="118"/>
      <c r="M873" s="134"/>
      <c r="N873" s="134"/>
      <c r="O873" s="134"/>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row>
    <row r="874" spans="1:47" ht="13.5" customHeight="1">
      <c r="A874" s="118"/>
      <c r="B874" s="118"/>
      <c r="C874" s="118"/>
      <c r="D874" s="118"/>
      <c r="E874" s="118"/>
      <c r="F874" s="118"/>
      <c r="G874" s="118"/>
      <c r="H874" s="118"/>
      <c r="I874" s="118"/>
      <c r="J874" s="118"/>
      <c r="K874" s="118"/>
      <c r="L874" s="118"/>
      <c r="M874" s="134"/>
      <c r="N874" s="134"/>
      <c r="O874" s="134"/>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row>
    <row r="875" spans="1:47" ht="13.5" customHeight="1">
      <c r="A875" s="118"/>
      <c r="B875" s="118"/>
      <c r="C875" s="118"/>
      <c r="D875" s="118"/>
      <c r="E875" s="118"/>
      <c r="F875" s="118"/>
      <c r="G875" s="118"/>
      <c r="H875" s="118"/>
      <c r="I875" s="118"/>
      <c r="J875" s="118"/>
      <c r="K875" s="118"/>
      <c r="L875" s="118"/>
      <c r="M875" s="134"/>
      <c r="N875" s="134"/>
      <c r="O875" s="134"/>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row>
    <row r="876" spans="1:47" ht="13.5" customHeight="1">
      <c r="A876" s="118"/>
      <c r="B876" s="118"/>
      <c r="C876" s="118"/>
      <c r="D876" s="118"/>
      <c r="E876" s="118"/>
      <c r="F876" s="118"/>
      <c r="G876" s="118"/>
      <c r="H876" s="118"/>
      <c r="I876" s="118"/>
      <c r="J876" s="118"/>
      <c r="K876" s="118"/>
      <c r="L876" s="118"/>
      <c r="M876" s="134"/>
      <c r="N876" s="134"/>
      <c r="O876" s="134"/>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row>
    <row r="877" spans="1:47" ht="13.5" customHeight="1">
      <c r="A877" s="118"/>
      <c r="B877" s="118"/>
      <c r="C877" s="118"/>
      <c r="D877" s="118"/>
      <c r="E877" s="118"/>
      <c r="F877" s="118"/>
      <c r="G877" s="118"/>
      <c r="H877" s="118"/>
      <c r="I877" s="118"/>
      <c r="J877" s="118"/>
      <c r="K877" s="118"/>
      <c r="L877" s="118"/>
      <c r="M877" s="134"/>
      <c r="N877" s="134"/>
      <c r="O877" s="134"/>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row>
    <row r="878" spans="1:47" ht="13.5" customHeight="1">
      <c r="A878" s="118"/>
      <c r="B878" s="118"/>
      <c r="C878" s="118"/>
      <c r="D878" s="118"/>
      <c r="E878" s="118"/>
      <c r="F878" s="118"/>
      <c r="G878" s="118"/>
      <c r="H878" s="118"/>
      <c r="I878" s="118"/>
      <c r="J878" s="118"/>
      <c r="K878" s="118"/>
      <c r="L878" s="118"/>
      <c r="M878" s="134"/>
      <c r="N878" s="134"/>
      <c r="O878" s="134"/>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row>
    <row r="879" spans="1:47" ht="13.5" customHeight="1">
      <c r="A879" s="118"/>
      <c r="B879" s="118"/>
      <c r="C879" s="118"/>
      <c r="D879" s="118"/>
      <c r="E879" s="118"/>
      <c r="F879" s="118"/>
      <c r="G879" s="118"/>
      <c r="H879" s="118"/>
      <c r="I879" s="118"/>
      <c r="J879" s="118"/>
      <c r="K879" s="118"/>
      <c r="L879" s="118"/>
      <c r="M879" s="134"/>
      <c r="N879" s="134"/>
      <c r="O879" s="134"/>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row>
    <row r="880" spans="1:47" ht="13.5" customHeight="1">
      <c r="A880" s="118"/>
      <c r="B880" s="118"/>
      <c r="C880" s="118"/>
      <c r="D880" s="118"/>
      <c r="E880" s="118"/>
      <c r="F880" s="118"/>
      <c r="G880" s="118"/>
      <c r="H880" s="118"/>
      <c r="I880" s="118"/>
      <c r="J880" s="118"/>
      <c r="K880" s="118"/>
      <c r="L880" s="118"/>
      <c r="M880" s="134"/>
      <c r="N880" s="134"/>
      <c r="O880" s="134"/>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row>
    <row r="881" spans="1:47" ht="13.5" customHeight="1">
      <c r="A881" s="118"/>
      <c r="B881" s="118"/>
      <c r="C881" s="118"/>
      <c r="D881" s="118"/>
      <c r="E881" s="118"/>
      <c r="F881" s="118"/>
      <c r="G881" s="118"/>
      <c r="H881" s="118"/>
      <c r="I881" s="118"/>
      <c r="J881" s="118"/>
      <c r="K881" s="118"/>
      <c r="L881" s="118"/>
      <c r="M881" s="134"/>
      <c r="N881" s="134"/>
      <c r="O881" s="134"/>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row>
    <row r="882" spans="1:47" ht="13.5" customHeight="1">
      <c r="A882" s="118"/>
      <c r="B882" s="118"/>
      <c r="C882" s="118"/>
      <c r="D882" s="118"/>
      <c r="E882" s="118"/>
      <c r="F882" s="118"/>
      <c r="G882" s="118"/>
      <c r="H882" s="118"/>
      <c r="I882" s="118"/>
      <c r="J882" s="118"/>
      <c r="K882" s="118"/>
      <c r="L882" s="118"/>
      <c r="M882" s="134"/>
      <c r="N882" s="134"/>
      <c r="O882" s="134"/>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row>
    <row r="883" spans="1:47" ht="13.5" customHeight="1">
      <c r="A883" s="118"/>
      <c r="B883" s="118"/>
      <c r="C883" s="118"/>
      <c r="D883" s="118"/>
      <c r="E883" s="118"/>
      <c r="F883" s="118"/>
      <c r="G883" s="118"/>
      <c r="H883" s="118"/>
      <c r="I883" s="118"/>
      <c r="J883" s="118"/>
      <c r="K883" s="118"/>
      <c r="L883" s="118"/>
      <c r="M883" s="134"/>
      <c r="N883" s="134"/>
      <c r="O883" s="134"/>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row>
    <row r="884" spans="1:47" ht="13.5" customHeight="1">
      <c r="A884" s="118"/>
      <c r="B884" s="118"/>
      <c r="C884" s="118"/>
      <c r="D884" s="118"/>
      <c r="E884" s="118"/>
      <c r="F884" s="118"/>
      <c r="G884" s="118"/>
      <c r="H884" s="118"/>
      <c r="I884" s="118"/>
      <c r="J884" s="118"/>
      <c r="K884" s="118"/>
      <c r="L884" s="118"/>
      <c r="M884" s="134"/>
      <c r="N884" s="134"/>
      <c r="O884" s="134"/>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row>
    <row r="885" spans="1:47" ht="13.5" customHeight="1">
      <c r="A885" s="118"/>
      <c r="B885" s="118"/>
      <c r="C885" s="118"/>
      <c r="D885" s="118"/>
      <c r="E885" s="118"/>
      <c r="F885" s="118"/>
      <c r="G885" s="118"/>
      <c r="H885" s="118"/>
      <c r="I885" s="118"/>
      <c r="J885" s="118"/>
      <c r="K885" s="118"/>
      <c r="L885" s="118"/>
      <c r="M885" s="134"/>
      <c r="N885" s="134"/>
      <c r="O885" s="134"/>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row>
    <row r="886" spans="1:47" ht="13.5" customHeight="1">
      <c r="A886" s="118"/>
      <c r="B886" s="118"/>
      <c r="C886" s="118"/>
      <c r="D886" s="118"/>
      <c r="E886" s="118"/>
      <c r="F886" s="118"/>
      <c r="G886" s="118"/>
      <c r="H886" s="118"/>
      <c r="I886" s="118"/>
      <c r="J886" s="118"/>
      <c r="K886" s="118"/>
      <c r="L886" s="118"/>
      <c r="M886" s="134"/>
      <c r="N886" s="134"/>
      <c r="O886" s="134"/>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row>
    <row r="887" spans="1:47" ht="13.5" customHeight="1">
      <c r="A887" s="118"/>
      <c r="B887" s="118"/>
      <c r="C887" s="118"/>
      <c r="D887" s="118"/>
      <c r="E887" s="118"/>
      <c r="F887" s="118"/>
      <c r="G887" s="118"/>
      <c r="H887" s="118"/>
      <c r="I887" s="118"/>
      <c r="J887" s="118"/>
      <c r="K887" s="118"/>
      <c r="L887" s="118"/>
      <c r="M887" s="134"/>
      <c r="N887" s="134"/>
      <c r="O887" s="134"/>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row>
    <row r="888" spans="1:47" ht="13.5" customHeight="1">
      <c r="A888" s="118"/>
      <c r="B888" s="118"/>
      <c r="C888" s="118"/>
      <c r="D888" s="118"/>
      <c r="E888" s="118"/>
      <c r="F888" s="118"/>
      <c r="G888" s="118"/>
      <c r="H888" s="118"/>
      <c r="I888" s="118"/>
      <c r="J888" s="118"/>
      <c r="K888" s="118"/>
      <c r="L888" s="118"/>
      <c r="M888" s="134"/>
      <c r="N888" s="134"/>
      <c r="O888" s="134"/>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row>
    <row r="889" spans="1:47" ht="13.5" customHeight="1">
      <c r="A889" s="118"/>
      <c r="B889" s="118"/>
      <c r="C889" s="118"/>
      <c r="D889" s="118"/>
      <c r="E889" s="118"/>
      <c r="F889" s="118"/>
      <c r="G889" s="118"/>
      <c r="H889" s="118"/>
      <c r="I889" s="118"/>
      <c r="J889" s="118"/>
      <c r="K889" s="118"/>
      <c r="L889" s="118"/>
      <c r="M889" s="134"/>
      <c r="N889" s="134"/>
      <c r="O889" s="134"/>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row>
    <row r="890" spans="1:47" ht="13.5" customHeight="1">
      <c r="A890" s="118"/>
      <c r="B890" s="118"/>
      <c r="C890" s="118"/>
      <c r="D890" s="118"/>
      <c r="E890" s="118"/>
      <c r="F890" s="118"/>
      <c r="G890" s="118"/>
      <c r="H890" s="118"/>
      <c r="I890" s="118"/>
      <c r="J890" s="118"/>
      <c r="K890" s="118"/>
      <c r="L890" s="118"/>
      <c r="M890" s="134"/>
      <c r="N890" s="134"/>
      <c r="O890" s="134"/>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row>
    <row r="891" spans="1:47" ht="13.5" customHeight="1">
      <c r="A891" s="118"/>
      <c r="B891" s="118"/>
      <c r="C891" s="118"/>
      <c r="D891" s="118"/>
      <c r="E891" s="118"/>
      <c r="F891" s="118"/>
      <c r="G891" s="118"/>
      <c r="H891" s="118"/>
      <c r="I891" s="118"/>
      <c r="J891" s="118"/>
      <c r="K891" s="118"/>
      <c r="L891" s="118"/>
      <c r="M891" s="134"/>
      <c r="N891" s="134"/>
      <c r="O891" s="134"/>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row>
    <row r="892" spans="1:47" ht="13.5" customHeight="1">
      <c r="A892" s="118"/>
      <c r="B892" s="118"/>
      <c r="C892" s="118"/>
      <c r="D892" s="118"/>
      <c r="E892" s="118"/>
      <c r="F892" s="118"/>
      <c r="G892" s="118"/>
      <c r="H892" s="118"/>
      <c r="I892" s="118"/>
      <c r="J892" s="118"/>
      <c r="K892" s="118"/>
      <c r="L892" s="118"/>
      <c r="M892" s="134"/>
      <c r="N892" s="134"/>
      <c r="O892" s="134"/>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row>
    <row r="893" spans="1:47" ht="13.5" customHeight="1">
      <c r="A893" s="118"/>
      <c r="B893" s="118"/>
      <c r="C893" s="118"/>
      <c r="D893" s="118"/>
      <c r="E893" s="118"/>
      <c r="F893" s="118"/>
      <c r="G893" s="118"/>
      <c r="H893" s="118"/>
      <c r="I893" s="118"/>
      <c r="J893" s="118"/>
      <c r="K893" s="118"/>
      <c r="L893" s="118"/>
      <c r="M893" s="134"/>
      <c r="N893" s="134"/>
      <c r="O893" s="134"/>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row>
    <row r="894" spans="1:47" ht="13.5" customHeight="1">
      <c r="A894" s="118"/>
      <c r="B894" s="118"/>
      <c r="C894" s="118"/>
      <c r="D894" s="118"/>
      <c r="E894" s="118"/>
      <c r="F894" s="118"/>
      <c r="G894" s="118"/>
      <c r="H894" s="118"/>
      <c r="I894" s="118"/>
      <c r="J894" s="118"/>
      <c r="K894" s="118"/>
      <c r="L894" s="118"/>
      <c r="M894" s="134"/>
      <c r="N894" s="134"/>
      <c r="O894" s="134"/>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row>
    <row r="895" spans="1:47" ht="13.5" customHeight="1">
      <c r="A895" s="118"/>
      <c r="B895" s="118"/>
      <c r="C895" s="118"/>
      <c r="D895" s="118"/>
      <c r="E895" s="118"/>
      <c r="F895" s="118"/>
      <c r="G895" s="118"/>
      <c r="H895" s="118"/>
      <c r="I895" s="118"/>
      <c r="J895" s="118"/>
      <c r="K895" s="118"/>
      <c r="L895" s="118"/>
      <c r="M895" s="134"/>
      <c r="N895" s="134"/>
      <c r="O895" s="134"/>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row>
    <row r="896" spans="1:47" ht="13.5" customHeight="1">
      <c r="A896" s="118"/>
      <c r="B896" s="118"/>
      <c r="C896" s="118"/>
      <c r="D896" s="118"/>
      <c r="E896" s="118"/>
      <c r="F896" s="118"/>
      <c r="G896" s="118"/>
      <c r="H896" s="118"/>
      <c r="I896" s="118"/>
      <c r="J896" s="118"/>
      <c r="K896" s="118"/>
      <c r="L896" s="118"/>
      <c r="M896" s="134"/>
      <c r="N896" s="134"/>
      <c r="O896" s="134"/>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row>
    <row r="897" spans="1:47" ht="13.5" customHeight="1">
      <c r="A897" s="118"/>
      <c r="B897" s="118"/>
      <c r="C897" s="118"/>
      <c r="D897" s="118"/>
      <c r="E897" s="118"/>
      <c r="F897" s="118"/>
      <c r="G897" s="118"/>
      <c r="H897" s="118"/>
      <c r="I897" s="118"/>
      <c r="J897" s="118"/>
      <c r="K897" s="118"/>
      <c r="L897" s="118"/>
      <c r="M897" s="134"/>
      <c r="N897" s="134"/>
      <c r="O897" s="134"/>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row>
    <row r="898" spans="1:47" ht="13.5" customHeight="1">
      <c r="A898" s="118"/>
      <c r="B898" s="118"/>
      <c r="C898" s="118"/>
      <c r="D898" s="118"/>
      <c r="E898" s="118"/>
      <c r="F898" s="118"/>
      <c r="G898" s="118"/>
      <c r="H898" s="118"/>
      <c r="I898" s="118"/>
      <c r="J898" s="118"/>
      <c r="K898" s="118"/>
      <c r="L898" s="118"/>
      <c r="M898" s="134"/>
      <c r="N898" s="134"/>
      <c r="O898" s="134"/>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row>
    <row r="899" spans="1:47" ht="13.5" customHeight="1">
      <c r="A899" s="118"/>
      <c r="B899" s="118"/>
      <c r="C899" s="118"/>
      <c r="D899" s="118"/>
      <c r="E899" s="118"/>
      <c r="F899" s="118"/>
      <c r="G899" s="118"/>
      <c r="H899" s="118"/>
      <c r="I899" s="118"/>
      <c r="J899" s="118"/>
      <c r="K899" s="118"/>
      <c r="L899" s="118"/>
      <c r="M899" s="134"/>
      <c r="N899" s="134"/>
      <c r="O899" s="134"/>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row>
    <row r="900" spans="1:47" ht="13.5" customHeight="1">
      <c r="A900" s="118"/>
      <c r="B900" s="118"/>
      <c r="C900" s="118"/>
      <c r="D900" s="118"/>
      <c r="E900" s="118"/>
      <c r="F900" s="118"/>
      <c r="G900" s="118"/>
      <c r="H900" s="118"/>
      <c r="I900" s="118"/>
      <c r="J900" s="118"/>
      <c r="K900" s="118"/>
      <c r="L900" s="118"/>
      <c r="M900" s="134"/>
      <c r="N900" s="134"/>
      <c r="O900" s="134"/>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row>
    <row r="901" spans="1:47" ht="13.5" customHeight="1">
      <c r="A901" s="118"/>
      <c r="B901" s="118"/>
      <c r="C901" s="118"/>
      <c r="D901" s="118"/>
      <c r="E901" s="118"/>
      <c r="F901" s="118"/>
      <c r="G901" s="118"/>
      <c r="H901" s="118"/>
      <c r="I901" s="118"/>
      <c r="J901" s="118"/>
      <c r="K901" s="118"/>
      <c r="L901" s="118"/>
      <c r="M901" s="134"/>
      <c r="N901" s="134"/>
      <c r="O901" s="134"/>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row>
    <row r="902" spans="1:47" ht="13.5" customHeight="1">
      <c r="A902" s="118"/>
      <c r="B902" s="118"/>
      <c r="C902" s="118"/>
      <c r="D902" s="118"/>
      <c r="E902" s="118"/>
      <c r="F902" s="118"/>
      <c r="G902" s="118"/>
      <c r="H902" s="118"/>
      <c r="I902" s="118"/>
      <c r="J902" s="118"/>
      <c r="K902" s="118"/>
      <c r="L902" s="118"/>
      <c r="M902" s="134"/>
      <c r="N902" s="134"/>
      <c r="O902" s="134"/>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row>
    <row r="903" spans="1:47" ht="13.5" customHeight="1">
      <c r="A903" s="118"/>
      <c r="B903" s="118"/>
      <c r="C903" s="118"/>
      <c r="D903" s="118"/>
      <c r="E903" s="118"/>
      <c r="F903" s="118"/>
      <c r="G903" s="118"/>
      <c r="H903" s="118"/>
      <c r="I903" s="118"/>
      <c r="J903" s="118"/>
      <c r="K903" s="118"/>
      <c r="L903" s="118"/>
      <c r="M903" s="134"/>
      <c r="N903" s="134"/>
      <c r="O903" s="134"/>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row>
    <row r="904" spans="1:47" ht="13.5" customHeight="1">
      <c r="A904" s="118"/>
      <c r="B904" s="118"/>
      <c r="C904" s="118"/>
      <c r="D904" s="118"/>
      <c r="E904" s="118"/>
      <c r="F904" s="118"/>
      <c r="G904" s="118"/>
      <c r="H904" s="118"/>
      <c r="I904" s="118"/>
      <c r="J904" s="118"/>
      <c r="K904" s="118"/>
      <c r="L904" s="118"/>
      <c r="M904" s="134"/>
      <c r="N904" s="134"/>
      <c r="O904" s="134"/>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row>
    <row r="905" spans="1:47" ht="13.5" customHeight="1">
      <c r="A905" s="118"/>
      <c r="B905" s="118"/>
      <c r="C905" s="118"/>
      <c r="D905" s="118"/>
      <c r="E905" s="118"/>
      <c r="F905" s="118"/>
      <c r="G905" s="118"/>
      <c r="H905" s="118"/>
      <c r="I905" s="118"/>
      <c r="J905" s="118"/>
      <c r="K905" s="118"/>
      <c r="L905" s="118"/>
      <c r="M905" s="134"/>
      <c r="N905" s="134"/>
      <c r="O905" s="134"/>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row>
    <row r="906" spans="1:47" ht="13.5" customHeight="1">
      <c r="A906" s="118"/>
      <c r="B906" s="118"/>
      <c r="C906" s="118"/>
      <c r="D906" s="118"/>
      <c r="E906" s="118"/>
      <c r="F906" s="118"/>
      <c r="G906" s="118"/>
      <c r="H906" s="118"/>
      <c r="I906" s="118"/>
      <c r="J906" s="118"/>
      <c r="K906" s="118"/>
      <c r="L906" s="118"/>
      <c r="M906" s="134"/>
      <c r="N906" s="134"/>
      <c r="O906" s="134"/>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row>
    <row r="907" spans="1:47" ht="13.5" customHeight="1">
      <c r="A907" s="118"/>
      <c r="B907" s="118"/>
      <c r="C907" s="118"/>
      <c r="D907" s="118"/>
      <c r="E907" s="118"/>
      <c r="F907" s="118"/>
      <c r="G907" s="118"/>
      <c r="H907" s="118"/>
      <c r="I907" s="118"/>
      <c r="J907" s="118"/>
      <c r="K907" s="118"/>
      <c r="L907" s="118"/>
      <c r="M907" s="134"/>
      <c r="N907" s="134"/>
      <c r="O907" s="134"/>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row>
    <row r="908" spans="1:47" ht="13.5" customHeight="1">
      <c r="A908" s="118"/>
      <c r="B908" s="118"/>
      <c r="C908" s="118"/>
      <c r="D908" s="118"/>
      <c r="E908" s="118"/>
      <c r="F908" s="118"/>
      <c r="G908" s="118"/>
      <c r="H908" s="118"/>
      <c r="I908" s="118"/>
      <c r="J908" s="118"/>
      <c r="K908" s="118"/>
      <c r="L908" s="118"/>
      <c r="M908" s="134"/>
      <c r="N908" s="134"/>
      <c r="O908" s="134"/>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row>
    <row r="909" spans="1:47" ht="13.5" customHeight="1">
      <c r="A909" s="118"/>
      <c r="B909" s="118"/>
      <c r="C909" s="118"/>
      <c r="D909" s="118"/>
      <c r="E909" s="118"/>
      <c r="F909" s="118"/>
      <c r="G909" s="118"/>
      <c r="H909" s="118"/>
      <c r="I909" s="118"/>
      <c r="J909" s="118"/>
      <c r="K909" s="118"/>
      <c r="L909" s="118"/>
      <c r="M909" s="134"/>
      <c r="N909" s="134"/>
      <c r="O909" s="134"/>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row>
    <row r="910" spans="1:47" ht="13.5" customHeight="1">
      <c r="A910" s="118"/>
      <c r="B910" s="118"/>
      <c r="C910" s="118"/>
      <c r="D910" s="118"/>
      <c r="E910" s="118"/>
      <c r="F910" s="118"/>
      <c r="G910" s="118"/>
      <c r="H910" s="118"/>
      <c r="I910" s="118"/>
      <c r="J910" s="118"/>
      <c r="K910" s="118"/>
      <c r="L910" s="118"/>
      <c r="M910" s="134"/>
      <c r="N910" s="134"/>
      <c r="O910" s="134"/>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row>
    <row r="911" spans="1:47" ht="13.5" customHeight="1">
      <c r="A911" s="118"/>
      <c r="B911" s="118"/>
      <c r="C911" s="118"/>
      <c r="D911" s="118"/>
      <c r="E911" s="118"/>
      <c r="F911" s="118"/>
      <c r="G911" s="118"/>
      <c r="H911" s="118"/>
      <c r="I911" s="118"/>
      <c r="J911" s="118"/>
      <c r="K911" s="118"/>
      <c r="L911" s="118"/>
      <c r="M911" s="134"/>
      <c r="N911" s="134"/>
      <c r="O911" s="134"/>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row>
    <row r="912" spans="1:47" ht="13.5" customHeight="1">
      <c r="A912" s="118"/>
      <c r="B912" s="118"/>
      <c r="C912" s="118"/>
      <c r="D912" s="118"/>
      <c r="E912" s="118"/>
      <c r="F912" s="118"/>
      <c r="G912" s="118"/>
      <c r="H912" s="118"/>
      <c r="I912" s="118"/>
      <c r="J912" s="118"/>
      <c r="K912" s="118"/>
      <c r="L912" s="118"/>
      <c r="M912" s="134"/>
      <c r="N912" s="134"/>
      <c r="O912" s="134"/>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row>
    <row r="913" spans="1:47" ht="13.5" customHeight="1">
      <c r="A913" s="118"/>
      <c r="B913" s="118"/>
      <c r="C913" s="118"/>
      <c r="D913" s="118"/>
      <c r="E913" s="118"/>
      <c r="F913" s="118"/>
      <c r="G913" s="118"/>
      <c r="H913" s="118"/>
      <c r="I913" s="118"/>
      <c r="J913" s="118"/>
      <c r="K913" s="118"/>
      <c r="L913" s="118"/>
      <c r="M913" s="134"/>
      <c r="N913" s="134"/>
      <c r="O913" s="134"/>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row>
    <row r="914" spans="1:47" ht="13.5" customHeight="1">
      <c r="A914" s="118"/>
      <c r="B914" s="118"/>
      <c r="C914" s="118"/>
      <c r="D914" s="118"/>
      <c r="E914" s="118"/>
      <c r="F914" s="118"/>
      <c r="G914" s="118"/>
      <c r="H914" s="118"/>
      <c r="I914" s="118"/>
      <c r="J914" s="118"/>
      <c r="K914" s="118"/>
      <c r="L914" s="118"/>
      <c r="M914" s="134"/>
      <c r="N914" s="134"/>
      <c r="O914" s="134"/>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row>
    <row r="915" spans="1:47" ht="13.5" customHeight="1">
      <c r="A915" s="118"/>
      <c r="B915" s="118"/>
      <c r="C915" s="118"/>
      <c r="D915" s="118"/>
      <c r="E915" s="118"/>
      <c r="F915" s="118"/>
      <c r="G915" s="118"/>
      <c r="H915" s="118"/>
      <c r="I915" s="118"/>
      <c r="J915" s="118"/>
      <c r="K915" s="118"/>
      <c r="L915" s="118"/>
      <c r="M915" s="134"/>
      <c r="N915" s="134"/>
      <c r="O915" s="134"/>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row>
    <row r="916" spans="1:47" ht="13.5" customHeight="1">
      <c r="A916" s="118"/>
      <c r="B916" s="118"/>
      <c r="C916" s="118"/>
      <c r="D916" s="118"/>
      <c r="E916" s="118"/>
      <c r="F916" s="118"/>
      <c r="G916" s="118"/>
      <c r="H916" s="118"/>
      <c r="I916" s="118"/>
      <c r="J916" s="118"/>
      <c r="K916" s="118"/>
      <c r="L916" s="118"/>
      <c r="M916" s="134"/>
      <c r="N916" s="134"/>
      <c r="O916" s="134"/>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row>
    <row r="917" spans="1:47" ht="13.5" customHeight="1">
      <c r="A917" s="118"/>
      <c r="B917" s="118"/>
      <c r="C917" s="118"/>
      <c r="D917" s="118"/>
      <c r="E917" s="118"/>
      <c r="F917" s="118"/>
      <c r="G917" s="118"/>
      <c r="H917" s="118"/>
      <c r="I917" s="118"/>
      <c r="J917" s="118"/>
      <c r="K917" s="118"/>
      <c r="L917" s="118"/>
      <c r="M917" s="134"/>
      <c r="N917" s="134"/>
      <c r="O917" s="134"/>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row>
    <row r="918" spans="1:47" ht="13.5" customHeight="1">
      <c r="A918" s="118"/>
      <c r="B918" s="118"/>
      <c r="C918" s="118"/>
      <c r="D918" s="118"/>
      <c r="E918" s="118"/>
      <c r="F918" s="118"/>
      <c r="G918" s="118"/>
      <c r="H918" s="118"/>
      <c r="I918" s="118"/>
      <c r="J918" s="118"/>
      <c r="K918" s="118"/>
      <c r="L918" s="118"/>
      <c r="M918" s="134"/>
      <c r="N918" s="134"/>
      <c r="O918" s="134"/>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row>
    <row r="919" spans="1:47" ht="13.5" customHeight="1">
      <c r="A919" s="118"/>
      <c r="B919" s="118"/>
      <c r="C919" s="118"/>
      <c r="D919" s="118"/>
      <c r="E919" s="118"/>
      <c r="F919" s="118"/>
      <c r="G919" s="118"/>
      <c r="H919" s="118"/>
      <c r="I919" s="118"/>
      <c r="J919" s="118"/>
      <c r="K919" s="118"/>
      <c r="L919" s="118"/>
      <c r="M919" s="134"/>
      <c r="N919" s="134"/>
      <c r="O919" s="134"/>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row>
    <row r="920" spans="1:47" ht="13.5" customHeight="1">
      <c r="A920" s="118"/>
      <c r="B920" s="118"/>
      <c r="C920" s="118"/>
      <c r="D920" s="118"/>
      <c r="E920" s="118"/>
      <c r="F920" s="118"/>
      <c r="G920" s="118"/>
      <c r="H920" s="118"/>
      <c r="I920" s="118"/>
      <c r="J920" s="118"/>
      <c r="K920" s="118"/>
      <c r="L920" s="118"/>
      <c r="M920" s="134"/>
      <c r="N920" s="134"/>
      <c r="O920" s="134"/>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row>
    <row r="921" spans="1:47" ht="13.5" customHeight="1">
      <c r="A921" s="118"/>
      <c r="B921" s="118"/>
      <c r="C921" s="118"/>
      <c r="D921" s="118"/>
      <c r="E921" s="118"/>
      <c r="F921" s="118"/>
      <c r="G921" s="118"/>
      <c r="H921" s="118"/>
      <c r="I921" s="118"/>
      <c r="J921" s="118"/>
      <c r="K921" s="118"/>
      <c r="L921" s="118"/>
      <c r="M921" s="134"/>
      <c r="N921" s="134"/>
      <c r="O921" s="134"/>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row>
    <row r="922" spans="1:47" ht="13.5" customHeight="1">
      <c r="A922" s="118"/>
      <c r="B922" s="118"/>
      <c r="C922" s="118"/>
      <c r="D922" s="118"/>
      <c r="E922" s="118"/>
      <c r="F922" s="118"/>
      <c r="G922" s="118"/>
      <c r="H922" s="118"/>
      <c r="I922" s="118"/>
      <c r="J922" s="118"/>
      <c r="K922" s="118"/>
      <c r="L922" s="118"/>
      <c r="M922" s="134"/>
      <c r="N922" s="134"/>
      <c r="O922" s="134"/>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row>
    <row r="923" spans="1:47" ht="13.5" customHeight="1">
      <c r="A923" s="118"/>
      <c r="B923" s="118"/>
      <c r="C923" s="118"/>
      <c r="D923" s="118"/>
      <c r="E923" s="118"/>
      <c r="F923" s="118"/>
      <c r="G923" s="118"/>
      <c r="H923" s="118"/>
      <c r="I923" s="118"/>
      <c r="J923" s="118"/>
      <c r="K923" s="118"/>
      <c r="L923" s="118"/>
      <c r="M923" s="134"/>
      <c r="N923" s="134"/>
      <c r="O923" s="134"/>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row>
    <row r="924" spans="1:47" ht="13.5" customHeight="1">
      <c r="A924" s="118"/>
      <c r="B924" s="118"/>
      <c r="C924" s="118"/>
      <c r="D924" s="118"/>
      <c r="E924" s="118"/>
      <c r="F924" s="118"/>
      <c r="G924" s="118"/>
      <c r="H924" s="118"/>
      <c r="I924" s="118"/>
      <c r="J924" s="118"/>
      <c r="K924" s="118"/>
      <c r="L924" s="118"/>
      <c r="M924" s="134"/>
      <c r="N924" s="134"/>
      <c r="O924" s="134"/>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row>
    <row r="925" spans="1:47" ht="13.5" customHeight="1">
      <c r="A925" s="118"/>
      <c r="B925" s="118"/>
      <c r="C925" s="118"/>
      <c r="D925" s="118"/>
      <c r="E925" s="118"/>
      <c r="F925" s="118"/>
      <c r="G925" s="118"/>
      <c r="H925" s="118"/>
      <c r="I925" s="118"/>
      <c r="J925" s="118"/>
      <c r="K925" s="118"/>
      <c r="L925" s="118"/>
      <c r="M925" s="134"/>
      <c r="N925" s="134"/>
      <c r="O925" s="134"/>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row>
    <row r="926" spans="1:47" ht="13.5" customHeight="1">
      <c r="A926" s="118"/>
      <c r="B926" s="118"/>
      <c r="C926" s="118"/>
      <c r="D926" s="118"/>
      <c r="E926" s="118"/>
      <c r="F926" s="118"/>
      <c r="G926" s="118"/>
      <c r="H926" s="118"/>
      <c r="I926" s="118"/>
      <c r="J926" s="118"/>
      <c r="K926" s="118"/>
      <c r="L926" s="118"/>
      <c r="M926" s="134"/>
      <c r="N926" s="134"/>
      <c r="O926" s="134"/>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row>
    <row r="927" spans="1:47" ht="13.5" customHeight="1">
      <c r="A927" s="118"/>
      <c r="B927" s="118"/>
      <c r="C927" s="118"/>
      <c r="D927" s="118"/>
      <c r="E927" s="118"/>
      <c r="F927" s="118"/>
      <c r="G927" s="118"/>
      <c r="H927" s="118"/>
      <c r="I927" s="118"/>
      <c r="J927" s="118"/>
      <c r="K927" s="118"/>
      <c r="L927" s="118"/>
      <c r="M927" s="134"/>
      <c r="N927" s="134"/>
      <c r="O927" s="134"/>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row>
    <row r="928" spans="1:47" ht="13.5" customHeight="1">
      <c r="A928" s="118"/>
      <c r="B928" s="118"/>
      <c r="C928" s="118"/>
      <c r="D928" s="118"/>
      <c r="E928" s="118"/>
      <c r="F928" s="118"/>
      <c r="G928" s="118"/>
      <c r="H928" s="118"/>
      <c r="I928" s="118"/>
      <c r="J928" s="118"/>
      <c r="K928" s="118"/>
      <c r="L928" s="118"/>
      <c r="M928" s="134"/>
      <c r="N928" s="134"/>
      <c r="O928" s="134"/>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row>
    <row r="929" spans="1:47" ht="13.5" customHeight="1">
      <c r="A929" s="118"/>
      <c r="B929" s="118"/>
      <c r="C929" s="118"/>
      <c r="D929" s="118"/>
      <c r="E929" s="118"/>
      <c r="F929" s="118"/>
      <c r="G929" s="118"/>
      <c r="H929" s="118"/>
      <c r="I929" s="118"/>
      <c r="J929" s="118"/>
      <c r="K929" s="118"/>
      <c r="L929" s="118"/>
      <c r="M929" s="134"/>
      <c r="N929" s="134"/>
      <c r="O929" s="134"/>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row>
    <row r="930" spans="1:47" ht="13.5" customHeight="1">
      <c r="A930" s="118"/>
      <c r="B930" s="118"/>
      <c r="C930" s="118"/>
      <c r="D930" s="118"/>
      <c r="E930" s="118"/>
      <c r="F930" s="118"/>
      <c r="G930" s="118"/>
      <c r="H930" s="118"/>
      <c r="I930" s="118"/>
      <c r="J930" s="118"/>
      <c r="K930" s="118"/>
      <c r="L930" s="118"/>
      <c r="M930" s="134"/>
      <c r="N930" s="134"/>
      <c r="O930" s="134"/>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row>
    <row r="931" spans="1:47" ht="13.5" customHeight="1">
      <c r="A931" s="118"/>
      <c r="B931" s="118"/>
      <c r="C931" s="118"/>
      <c r="D931" s="118"/>
      <c r="E931" s="118"/>
      <c r="F931" s="118"/>
      <c r="G931" s="118"/>
      <c r="H931" s="118"/>
      <c r="I931" s="118"/>
      <c r="J931" s="118"/>
      <c r="K931" s="118"/>
      <c r="L931" s="118"/>
      <c r="M931" s="134"/>
      <c r="N931" s="134"/>
      <c r="O931" s="134"/>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row>
    <row r="932" spans="1:47" ht="13.5" customHeight="1">
      <c r="A932" s="118"/>
      <c r="B932" s="118"/>
      <c r="C932" s="118"/>
      <c r="D932" s="118"/>
      <c r="E932" s="118"/>
      <c r="F932" s="118"/>
      <c r="G932" s="118"/>
      <c r="H932" s="118"/>
      <c r="I932" s="118"/>
      <c r="J932" s="118"/>
      <c r="K932" s="118"/>
      <c r="L932" s="118"/>
      <c r="M932" s="134"/>
      <c r="N932" s="134"/>
      <c r="O932" s="134"/>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row>
    <row r="933" spans="1:47" ht="13.5" customHeight="1">
      <c r="A933" s="118"/>
      <c r="B933" s="118"/>
      <c r="C933" s="118"/>
      <c r="D933" s="118"/>
      <c r="E933" s="118"/>
      <c r="F933" s="118"/>
      <c r="G933" s="118"/>
      <c r="H933" s="118"/>
      <c r="I933" s="118"/>
      <c r="J933" s="118"/>
      <c r="K933" s="118"/>
      <c r="L933" s="118"/>
      <c r="M933" s="134"/>
      <c r="N933" s="134"/>
      <c r="O933" s="134"/>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row>
    <row r="934" spans="1:47" ht="13.5" customHeight="1">
      <c r="A934" s="118"/>
      <c r="B934" s="118"/>
      <c r="C934" s="118"/>
      <c r="D934" s="118"/>
      <c r="E934" s="118"/>
      <c r="F934" s="118"/>
      <c r="G934" s="118"/>
      <c r="H934" s="118"/>
      <c r="I934" s="118"/>
      <c r="J934" s="118"/>
      <c r="K934" s="118"/>
      <c r="L934" s="118"/>
      <c r="M934" s="134"/>
      <c r="N934" s="134"/>
      <c r="O934" s="134"/>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row>
    <row r="935" spans="1:47" ht="13.5" customHeight="1">
      <c r="A935" s="118"/>
      <c r="B935" s="118"/>
      <c r="C935" s="118"/>
      <c r="D935" s="118"/>
      <c r="E935" s="118"/>
      <c r="F935" s="118"/>
      <c r="G935" s="118"/>
      <c r="H935" s="118"/>
      <c r="I935" s="118"/>
      <c r="J935" s="118"/>
      <c r="K935" s="118"/>
      <c r="L935" s="118"/>
      <c r="M935" s="134"/>
      <c r="N935" s="134"/>
      <c r="O935" s="134"/>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row>
    <row r="936" spans="1:47" ht="13.5" customHeight="1">
      <c r="A936" s="118"/>
      <c r="B936" s="118"/>
      <c r="C936" s="118"/>
      <c r="D936" s="118"/>
      <c r="E936" s="118"/>
      <c r="F936" s="118"/>
      <c r="G936" s="118"/>
      <c r="H936" s="118"/>
      <c r="I936" s="118"/>
      <c r="J936" s="118"/>
      <c r="K936" s="118"/>
      <c r="L936" s="118"/>
      <c r="M936" s="134"/>
      <c r="N936" s="134"/>
      <c r="O936" s="134"/>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row>
    <row r="937" spans="1:47" ht="13.5" customHeight="1">
      <c r="A937" s="118"/>
      <c r="B937" s="118"/>
      <c r="C937" s="118"/>
      <c r="D937" s="118"/>
      <c r="E937" s="118"/>
      <c r="F937" s="118"/>
      <c r="G937" s="118"/>
      <c r="H937" s="118"/>
      <c r="I937" s="118"/>
      <c r="J937" s="118"/>
      <c r="K937" s="118"/>
      <c r="L937" s="118"/>
      <c r="M937" s="134"/>
      <c r="N937" s="134"/>
      <c r="O937" s="134"/>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row>
    <row r="938" spans="1:47" ht="13.5" customHeight="1">
      <c r="A938" s="118"/>
      <c r="B938" s="118"/>
      <c r="C938" s="118"/>
      <c r="D938" s="118"/>
      <c r="E938" s="118"/>
      <c r="F938" s="118"/>
      <c r="G938" s="118"/>
      <c r="H938" s="118"/>
      <c r="I938" s="118"/>
      <c r="J938" s="118"/>
      <c r="K938" s="118"/>
      <c r="L938" s="118"/>
      <c r="M938" s="134"/>
      <c r="N938" s="134"/>
      <c r="O938" s="134"/>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row>
    <row r="939" spans="1:47" ht="13.5" customHeight="1">
      <c r="A939" s="118"/>
      <c r="B939" s="118"/>
      <c r="C939" s="118"/>
      <c r="D939" s="118"/>
      <c r="E939" s="118"/>
      <c r="F939" s="118"/>
      <c r="G939" s="118"/>
      <c r="H939" s="118"/>
      <c r="I939" s="118"/>
      <c r="J939" s="118"/>
      <c r="K939" s="118"/>
      <c r="L939" s="118"/>
      <c r="M939" s="134"/>
      <c r="N939" s="134"/>
      <c r="O939" s="134"/>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row>
    <row r="940" spans="1:47" ht="13.5" customHeight="1">
      <c r="A940" s="118"/>
      <c r="B940" s="118"/>
      <c r="C940" s="118"/>
      <c r="D940" s="118"/>
      <c r="E940" s="118"/>
      <c r="F940" s="118"/>
      <c r="G940" s="118"/>
      <c r="H940" s="118"/>
      <c r="I940" s="118"/>
      <c r="J940" s="118"/>
      <c r="K940" s="118"/>
      <c r="L940" s="118"/>
      <c r="M940" s="134"/>
      <c r="N940" s="134"/>
      <c r="O940" s="134"/>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row>
    <row r="941" spans="1:47" ht="13.5" customHeight="1">
      <c r="A941" s="118"/>
      <c r="B941" s="118"/>
      <c r="C941" s="118"/>
      <c r="D941" s="118"/>
      <c r="E941" s="118"/>
      <c r="F941" s="118"/>
      <c r="G941" s="118"/>
      <c r="H941" s="118"/>
      <c r="I941" s="118"/>
      <c r="J941" s="118"/>
      <c r="K941" s="118"/>
      <c r="L941" s="118"/>
      <c r="M941" s="134"/>
      <c r="N941" s="134"/>
      <c r="O941" s="134"/>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row>
    <row r="942" spans="1:47" ht="13.5" customHeight="1">
      <c r="A942" s="118"/>
      <c r="B942" s="118"/>
      <c r="C942" s="118"/>
      <c r="D942" s="118"/>
      <c r="E942" s="118"/>
      <c r="F942" s="118"/>
      <c r="G942" s="118"/>
      <c r="H942" s="118"/>
      <c r="I942" s="118"/>
      <c r="J942" s="118"/>
      <c r="K942" s="118"/>
      <c r="L942" s="118"/>
      <c r="M942" s="134"/>
      <c r="N942" s="134"/>
      <c r="O942" s="134"/>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row>
    <row r="943" spans="1:47" ht="13.5" customHeight="1">
      <c r="A943" s="118"/>
      <c r="B943" s="118"/>
      <c r="C943" s="118"/>
      <c r="D943" s="118"/>
      <c r="E943" s="118"/>
      <c r="F943" s="118"/>
      <c r="G943" s="118"/>
      <c r="H943" s="118"/>
      <c r="I943" s="118"/>
      <c r="J943" s="118"/>
      <c r="K943" s="118"/>
      <c r="L943" s="118"/>
      <c r="M943" s="134"/>
      <c r="N943" s="134"/>
      <c r="O943" s="134"/>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row>
    <row r="944" spans="1:47" ht="13.5" customHeight="1">
      <c r="A944" s="118"/>
      <c r="B944" s="118"/>
      <c r="C944" s="118"/>
      <c r="D944" s="118"/>
      <c r="E944" s="118"/>
      <c r="F944" s="118"/>
      <c r="G944" s="118"/>
      <c r="H944" s="118"/>
      <c r="I944" s="118"/>
      <c r="J944" s="118"/>
      <c r="K944" s="118"/>
      <c r="L944" s="118"/>
      <c r="M944" s="134"/>
      <c r="N944" s="134"/>
      <c r="O944" s="134"/>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row>
    <row r="945" spans="1:47" ht="13.5" customHeight="1">
      <c r="A945" s="118"/>
      <c r="B945" s="118"/>
      <c r="C945" s="118"/>
      <c r="D945" s="118"/>
      <c r="E945" s="118"/>
      <c r="F945" s="118"/>
      <c r="G945" s="118"/>
      <c r="H945" s="118"/>
      <c r="I945" s="118"/>
      <c r="J945" s="118"/>
      <c r="K945" s="118"/>
      <c r="L945" s="118"/>
      <c r="M945" s="134"/>
      <c r="N945" s="134"/>
      <c r="O945" s="134"/>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row>
    <row r="946" spans="1:47" ht="13.5" customHeight="1">
      <c r="A946" s="118"/>
      <c r="B946" s="118"/>
      <c r="C946" s="118"/>
      <c r="D946" s="118"/>
      <c r="E946" s="118"/>
      <c r="F946" s="118"/>
      <c r="G946" s="118"/>
      <c r="H946" s="118"/>
      <c r="I946" s="118"/>
      <c r="J946" s="118"/>
      <c r="K946" s="118"/>
      <c r="L946" s="118"/>
      <c r="M946" s="134"/>
      <c r="N946" s="134"/>
      <c r="O946" s="134"/>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row>
    <row r="947" spans="1:47" ht="13.5" customHeight="1">
      <c r="A947" s="118"/>
      <c r="B947" s="118"/>
      <c r="C947" s="118"/>
      <c r="D947" s="118"/>
      <c r="E947" s="118"/>
      <c r="F947" s="118"/>
      <c r="G947" s="118"/>
      <c r="H947" s="118"/>
      <c r="I947" s="118"/>
      <c r="J947" s="118"/>
      <c r="K947" s="118"/>
      <c r="L947" s="118"/>
      <c r="M947" s="134"/>
      <c r="N947" s="134"/>
      <c r="O947" s="134"/>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row>
    <row r="948" spans="1:47" ht="13.5" customHeight="1">
      <c r="A948" s="118"/>
      <c r="B948" s="118"/>
      <c r="C948" s="118"/>
      <c r="D948" s="118"/>
      <c r="E948" s="118"/>
      <c r="F948" s="118"/>
      <c r="G948" s="118"/>
      <c r="H948" s="118"/>
      <c r="I948" s="118"/>
      <c r="J948" s="118"/>
      <c r="K948" s="118"/>
      <c r="L948" s="118"/>
      <c r="M948" s="134"/>
      <c r="N948" s="134"/>
      <c r="O948" s="134"/>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row>
    <row r="949" spans="1:47" ht="13.5" customHeight="1">
      <c r="A949" s="118"/>
      <c r="B949" s="118"/>
      <c r="C949" s="118"/>
      <c r="D949" s="118"/>
      <c r="E949" s="118"/>
      <c r="F949" s="118"/>
      <c r="G949" s="118"/>
      <c r="H949" s="118"/>
      <c r="I949" s="118"/>
      <c r="J949" s="118"/>
      <c r="K949" s="118"/>
      <c r="L949" s="118"/>
      <c r="M949" s="134"/>
      <c r="N949" s="134"/>
      <c r="O949" s="134"/>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row>
    <row r="950" spans="1:47" ht="13.5" customHeight="1">
      <c r="A950" s="118"/>
      <c r="B950" s="118"/>
      <c r="C950" s="118"/>
      <c r="D950" s="118"/>
      <c r="E950" s="118"/>
      <c r="F950" s="118"/>
      <c r="G950" s="118"/>
      <c r="H950" s="118"/>
      <c r="I950" s="118"/>
      <c r="J950" s="118"/>
      <c r="K950" s="118"/>
      <c r="L950" s="118"/>
      <c r="M950" s="134"/>
      <c r="N950" s="134"/>
      <c r="O950" s="134"/>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row>
    <row r="951" spans="1:47" ht="13.5" customHeight="1">
      <c r="A951" s="118"/>
      <c r="B951" s="118"/>
      <c r="C951" s="118"/>
      <c r="D951" s="118"/>
      <c r="E951" s="118"/>
      <c r="F951" s="118"/>
      <c r="G951" s="118"/>
      <c r="H951" s="118"/>
      <c r="I951" s="118"/>
      <c r="J951" s="118"/>
      <c r="K951" s="118"/>
      <c r="L951" s="118"/>
      <c r="M951" s="134"/>
      <c r="N951" s="134"/>
      <c r="O951" s="134"/>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row>
    <row r="952" spans="1:47" ht="13.5" customHeight="1">
      <c r="A952" s="118"/>
      <c r="B952" s="118"/>
      <c r="C952" s="118"/>
      <c r="D952" s="118"/>
      <c r="E952" s="118"/>
      <c r="F952" s="118"/>
      <c r="G952" s="118"/>
      <c r="H952" s="118"/>
      <c r="I952" s="118"/>
      <c r="J952" s="118"/>
      <c r="K952" s="118"/>
      <c r="L952" s="118"/>
      <c r="M952" s="134"/>
      <c r="N952" s="134"/>
      <c r="O952" s="134"/>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row>
    <row r="953" spans="1:47" ht="13.5" customHeight="1">
      <c r="A953" s="118"/>
      <c r="B953" s="118"/>
      <c r="C953" s="118"/>
      <c r="D953" s="118"/>
      <c r="E953" s="118"/>
      <c r="F953" s="118"/>
      <c r="G953" s="118"/>
      <c r="H953" s="118"/>
      <c r="I953" s="118"/>
      <c r="J953" s="118"/>
      <c r="K953" s="118"/>
      <c r="L953" s="118"/>
      <c r="M953" s="134"/>
      <c r="N953" s="134"/>
      <c r="O953" s="134"/>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row>
    <row r="954" spans="1:47" ht="13.5" customHeight="1">
      <c r="A954" s="118"/>
      <c r="B954" s="118"/>
      <c r="C954" s="118"/>
      <c r="D954" s="118"/>
      <c r="E954" s="118"/>
      <c r="F954" s="118"/>
      <c r="G954" s="118"/>
      <c r="H954" s="118"/>
      <c r="I954" s="118"/>
      <c r="J954" s="118"/>
      <c r="K954" s="118"/>
      <c r="L954" s="118"/>
      <c r="M954" s="134"/>
      <c r="N954" s="134"/>
      <c r="O954" s="134"/>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row>
    <row r="955" spans="1:47" ht="13.5" customHeight="1">
      <c r="A955" s="118"/>
      <c r="B955" s="118"/>
      <c r="C955" s="118"/>
      <c r="D955" s="118"/>
      <c r="E955" s="118"/>
      <c r="F955" s="118"/>
      <c r="G955" s="118"/>
      <c r="H955" s="118"/>
      <c r="I955" s="118"/>
      <c r="J955" s="118"/>
      <c r="K955" s="118"/>
      <c r="L955" s="118"/>
      <c r="M955" s="134"/>
      <c r="N955" s="134"/>
      <c r="O955" s="134"/>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row>
    <row r="956" spans="1:47" ht="13.5" customHeight="1">
      <c r="A956" s="118"/>
      <c r="B956" s="118"/>
      <c r="C956" s="118"/>
      <c r="D956" s="118"/>
      <c r="E956" s="118"/>
      <c r="F956" s="118"/>
      <c r="G956" s="118"/>
      <c r="H956" s="118"/>
      <c r="I956" s="118"/>
      <c r="J956" s="118"/>
      <c r="K956" s="118"/>
      <c r="L956" s="118"/>
      <c r="M956" s="134"/>
      <c r="N956" s="134"/>
      <c r="O956" s="134"/>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row>
    <row r="957" spans="1:47" ht="13.5" customHeight="1">
      <c r="A957" s="118"/>
      <c r="B957" s="118"/>
      <c r="C957" s="118"/>
      <c r="D957" s="118"/>
      <c r="E957" s="118"/>
      <c r="F957" s="118"/>
      <c r="G957" s="118"/>
      <c r="H957" s="118"/>
      <c r="I957" s="118"/>
      <c r="J957" s="118"/>
      <c r="K957" s="118"/>
      <c r="L957" s="118"/>
      <c r="M957" s="134"/>
      <c r="N957" s="134"/>
      <c r="O957" s="134"/>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row>
    <row r="958" spans="1:47" ht="13.5" customHeight="1">
      <c r="A958" s="118"/>
      <c r="B958" s="118"/>
      <c r="C958" s="118"/>
      <c r="D958" s="118"/>
      <c r="E958" s="118"/>
      <c r="F958" s="118"/>
      <c r="G958" s="118"/>
      <c r="H958" s="118"/>
      <c r="I958" s="118"/>
      <c r="J958" s="118"/>
      <c r="K958" s="118"/>
      <c r="L958" s="118"/>
      <c r="M958" s="134"/>
      <c r="N958" s="134"/>
      <c r="O958" s="134"/>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row>
    <row r="959" spans="1:47" ht="13.5" customHeight="1">
      <c r="A959" s="118"/>
      <c r="B959" s="118"/>
      <c r="C959" s="118"/>
      <c r="D959" s="118"/>
      <c r="E959" s="118"/>
      <c r="F959" s="118"/>
      <c r="G959" s="118"/>
      <c r="H959" s="118"/>
      <c r="I959" s="118"/>
      <c r="J959" s="118"/>
      <c r="K959" s="118"/>
      <c r="L959" s="118"/>
      <c r="M959" s="134"/>
      <c r="N959" s="134"/>
      <c r="O959" s="134"/>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row>
    <row r="960" spans="1:47" ht="13.5" customHeight="1">
      <c r="A960" s="118"/>
      <c r="B960" s="118"/>
      <c r="C960" s="118"/>
      <c r="D960" s="118"/>
      <c r="E960" s="118"/>
      <c r="F960" s="118"/>
      <c r="G960" s="118"/>
      <c r="H960" s="118"/>
      <c r="I960" s="118"/>
      <c r="J960" s="118"/>
      <c r="K960" s="118"/>
      <c r="L960" s="118"/>
      <c r="M960" s="134"/>
      <c r="N960" s="134"/>
      <c r="O960" s="134"/>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row>
    <row r="961" spans="1:47" ht="13.5" customHeight="1">
      <c r="A961" s="118"/>
      <c r="B961" s="118"/>
      <c r="C961" s="118"/>
      <c r="D961" s="118"/>
      <c r="E961" s="118"/>
      <c r="F961" s="118"/>
      <c r="G961" s="118"/>
      <c r="H961" s="118"/>
      <c r="I961" s="118"/>
      <c r="J961" s="118"/>
      <c r="K961" s="118"/>
      <c r="L961" s="118"/>
      <c r="M961" s="134"/>
      <c r="N961" s="134"/>
      <c r="O961" s="134"/>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row>
    <row r="962" spans="1:47" ht="13.5" customHeight="1">
      <c r="A962" s="118"/>
      <c r="B962" s="118"/>
      <c r="C962" s="118"/>
      <c r="D962" s="118"/>
      <c r="E962" s="118"/>
      <c r="F962" s="118"/>
      <c r="G962" s="118"/>
      <c r="H962" s="118"/>
      <c r="I962" s="118"/>
      <c r="J962" s="118"/>
      <c r="K962" s="118"/>
      <c r="L962" s="118"/>
      <c r="M962" s="134"/>
      <c r="N962" s="134"/>
      <c r="O962" s="134"/>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row>
    <row r="963" spans="1:47" ht="13.5" customHeight="1">
      <c r="A963" s="118"/>
      <c r="B963" s="118"/>
      <c r="C963" s="118"/>
      <c r="D963" s="118"/>
      <c r="E963" s="118"/>
      <c r="F963" s="118"/>
      <c r="G963" s="118"/>
      <c r="H963" s="118"/>
      <c r="I963" s="118"/>
      <c r="J963" s="118"/>
      <c r="K963" s="118"/>
      <c r="L963" s="118"/>
      <c r="M963" s="134"/>
      <c r="N963" s="134"/>
      <c r="O963" s="134"/>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row>
    <row r="964" spans="1:47" ht="13.5" customHeight="1">
      <c r="A964" s="118"/>
      <c r="B964" s="118"/>
      <c r="C964" s="118"/>
      <c r="D964" s="118"/>
      <c r="E964" s="118"/>
      <c r="F964" s="118"/>
      <c r="G964" s="118"/>
      <c r="H964" s="118"/>
      <c r="I964" s="118"/>
      <c r="J964" s="118"/>
      <c r="K964" s="118"/>
      <c r="L964" s="118"/>
      <c r="M964" s="134"/>
      <c r="N964" s="134"/>
      <c r="O964" s="134"/>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row>
    <row r="965" spans="1:47" ht="13.5" customHeight="1">
      <c r="A965" s="118"/>
      <c r="B965" s="118"/>
      <c r="C965" s="118"/>
      <c r="D965" s="118"/>
      <c r="E965" s="118"/>
      <c r="F965" s="118"/>
      <c r="G965" s="118"/>
      <c r="H965" s="118"/>
      <c r="I965" s="118"/>
      <c r="J965" s="118"/>
      <c r="K965" s="118"/>
      <c r="L965" s="118"/>
      <c r="M965" s="134"/>
      <c r="N965" s="134"/>
      <c r="O965" s="134"/>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row>
    <row r="966" spans="1:47" ht="13.5" customHeight="1">
      <c r="A966" s="118"/>
      <c r="B966" s="118"/>
      <c r="C966" s="118"/>
      <c r="D966" s="118"/>
      <c r="E966" s="118"/>
      <c r="F966" s="118"/>
      <c r="G966" s="118"/>
      <c r="H966" s="118"/>
      <c r="I966" s="118"/>
      <c r="J966" s="118"/>
      <c r="K966" s="118"/>
      <c r="L966" s="118"/>
      <c r="M966" s="134"/>
      <c r="N966" s="134"/>
      <c r="O966" s="134"/>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row>
    <row r="967" spans="1:47" ht="13.5" customHeight="1">
      <c r="A967" s="118"/>
      <c r="B967" s="118"/>
      <c r="C967" s="118"/>
      <c r="D967" s="118"/>
      <c r="E967" s="118"/>
      <c r="F967" s="118"/>
      <c r="G967" s="118"/>
      <c r="H967" s="118"/>
      <c r="I967" s="118"/>
      <c r="J967" s="118"/>
      <c r="K967" s="118"/>
      <c r="L967" s="118"/>
      <c r="M967" s="134"/>
      <c r="N967" s="134"/>
      <c r="O967" s="134"/>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row>
    <row r="968" spans="1:47" ht="13.5" customHeight="1">
      <c r="A968" s="118"/>
      <c r="B968" s="118"/>
      <c r="C968" s="118"/>
      <c r="D968" s="118"/>
      <c r="E968" s="118"/>
      <c r="F968" s="118"/>
      <c r="G968" s="118"/>
      <c r="H968" s="118"/>
      <c r="I968" s="118"/>
      <c r="J968" s="118"/>
      <c r="K968" s="118"/>
      <c r="L968" s="118"/>
      <c r="M968" s="134"/>
      <c r="N968" s="134"/>
      <c r="O968" s="134"/>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row>
    <row r="969" spans="1:47" ht="13.5" customHeight="1">
      <c r="A969" s="118"/>
      <c r="B969" s="118"/>
      <c r="C969" s="118"/>
      <c r="D969" s="118"/>
      <c r="E969" s="118"/>
      <c r="F969" s="118"/>
      <c r="G969" s="118"/>
      <c r="H969" s="118"/>
      <c r="I969" s="118"/>
      <c r="J969" s="118"/>
      <c r="K969" s="118"/>
      <c r="L969" s="118"/>
      <c r="M969" s="134"/>
      <c r="N969" s="134"/>
      <c r="O969" s="134"/>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row>
    <row r="970" spans="1:47" ht="13.5" customHeight="1">
      <c r="A970" s="118"/>
      <c r="B970" s="118"/>
      <c r="C970" s="118"/>
      <c r="D970" s="118"/>
      <c r="E970" s="118"/>
      <c r="F970" s="118"/>
      <c r="G970" s="118"/>
      <c r="H970" s="118"/>
      <c r="I970" s="118"/>
      <c r="J970" s="118"/>
      <c r="K970" s="118"/>
      <c r="L970" s="118"/>
      <c r="M970" s="134"/>
      <c r="N970" s="134"/>
      <c r="O970" s="134"/>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row>
    <row r="971" spans="1:47" ht="13.5" customHeight="1">
      <c r="A971" s="118"/>
      <c r="B971" s="118"/>
      <c r="C971" s="118"/>
      <c r="D971" s="118"/>
      <c r="E971" s="118"/>
      <c r="F971" s="118"/>
      <c r="G971" s="118"/>
      <c r="H971" s="118"/>
      <c r="I971" s="118"/>
      <c r="J971" s="118"/>
      <c r="K971" s="118"/>
      <c r="L971" s="118"/>
      <c r="M971" s="134"/>
      <c r="N971" s="134"/>
      <c r="O971" s="134"/>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row>
    <row r="972" spans="1:47" ht="13.5" customHeight="1">
      <c r="A972" s="118"/>
      <c r="B972" s="118"/>
      <c r="C972" s="118"/>
      <c r="D972" s="118"/>
      <c r="E972" s="118"/>
      <c r="F972" s="118"/>
      <c r="G972" s="118"/>
      <c r="H972" s="118"/>
      <c r="I972" s="118"/>
      <c r="J972" s="118"/>
      <c r="K972" s="118"/>
      <c r="L972" s="118"/>
      <c r="M972" s="134"/>
      <c r="N972" s="134"/>
      <c r="O972" s="134"/>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row>
    <row r="973" spans="1:47" ht="13.5" customHeight="1">
      <c r="A973" s="118"/>
      <c r="B973" s="118"/>
      <c r="C973" s="118"/>
      <c r="D973" s="118"/>
      <c r="E973" s="118"/>
      <c r="F973" s="118"/>
      <c r="G973" s="118"/>
      <c r="H973" s="118"/>
      <c r="I973" s="118"/>
      <c r="J973" s="118"/>
      <c r="K973" s="118"/>
      <c r="L973" s="118"/>
      <c r="M973" s="134"/>
      <c r="N973" s="134"/>
      <c r="O973" s="134"/>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row>
    <row r="974" spans="1:47" ht="13.5" customHeight="1">
      <c r="A974" s="118"/>
      <c r="B974" s="118"/>
      <c r="C974" s="118"/>
      <c r="D974" s="118"/>
      <c r="E974" s="118"/>
      <c r="F974" s="118"/>
      <c r="G974" s="118"/>
      <c r="H974" s="118"/>
      <c r="I974" s="118"/>
      <c r="J974" s="118"/>
      <c r="K974" s="118"/>
      <c r="L974" s="118"/>
      <c r="M974" s="134"/>
      <c r="N974" s="134"/>
      <c r="O974" s="134"/>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row>
    <row r="975" spans="1:47" ht="13.5" customHeight="1">
      <c r="A975" s="118"/>
      <c r="B975" s="118"/>
      <c r="C975" s="118"/>
      <c r="D975" s="118"/>
      <c r="E975" s="118"/>
      <c r="F975" s="118"/>
      <c r="G975" s="118"/>
      <c r="H975" s="118"/>
      <c r="I975" s="118"/>
      <c r="J975" s="118"/>
      <c r="K975" s="118"/>
      <c r="L975" s="118"/>
      <c r="M975" s="134"/>
      <c r="N975" s="134"/>
      <c r="O975" s="134"/>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row>
    <row r="976" spans="1:47" ht="13.5" customHeight="1">
      <c r="A976" s="118"/>
      <c r="B976" s="118"/>
      <c r="C976" s="118"/>
      <c r="D976" s="118"/>
      <c r="E976" s="118"/>
      <c r="F976" s="118"/>
      <c r="G976" s="118"/>
      <c r="H976" s="118"/>
      <c r="I976" s="118"/>
      <c r="J976" s="118"/>
      <c r="K976" s="118"/>
      <c r="L976" s="118"/>
      <c r="M976" s="134"/>
      <c r="N976" s="134"/>
      <c r="O976" s="134"/>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row>
    <row r="977" spans="1:47" ht="13.5" customHeight="1">
      <c r="A977" s="118"/>
      <c r="B977" s="118"/>
      <c r="C977" s="118"/>
      <c r="D977" s="118"/>
      <c r="E977" s="118"/>
      <c r="F977" s="118"/>
      <c r="G977" s="118"/>
      <c r="H977" s="118"/>
      <c r="I977" s="118"/>
      <c r="J977" s="118"/>
      <c r="K977" s="118"/>
      <c r="L977" s="118"/>
      <c r="M977" s="134"/>
      <c r="N977" s="134"/>
      <c r="O977" s="134"/>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row>
    <row r="978" spans="1:47" ht="13.5" customHeight="1">
      <c r="A978" s="118"/>
      <c r="B978" s="118"/>
      <c r="C978" s="118"/>
      <c r="D978" s="118"/>
      <c r="E978" s="118"/>
      <c r="F978" s="118"/>
      <c r="G978" s="118"/>
      <c r="H978" s="118"/>
      <c r="I978" s="118"/>
      <c r="J978" s="118"/>
      <c r="K978" s="118"/>
      <c r="L978" s="118"/>
      <c r="M978" s="134"/>
      <c r="N978" s="134"/>
      <c r="O978" s="134"/>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row>
    <row r="979" spans="1:47" ht="13.5" customHeight="1">
      <c r="A979" s="118"/>
      <c r="B979" s="118"/>
      <c r="C979" s="118"/>
      <c r="D979" s="118"/>
      <c r="E979" s="118"/>
      <c r="F979" s="118"/>
      <c r="G979" s="118"/>
      <c r="H979" s="118"/>
      <c r="I979" s="118"/>
      <c r="J979" s="118"/>
      <c r="K979" s="118"/>
      <c r="L979" s="118"/>
      <c r="M979" s="134"/>
      <c r="N979" s="134"/>
      <c r="O979" s="134"/>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row>
    <row r="980" spans="1:47" ht="13.5" customHeight="1">
      <c r="A980" s="118"/>
      <c r="B980" s="118"/>
      <c r="C980" s="118"/>
      <c r="D980" s="118"/>
      <c r="E980" s="118"/>
      <c r="F980" s="118"/>
      <c r="G980" s="118"/>
      <c r="H980" s="118"/>
      <c r="I980" s="118"/>
      <c r="J980" s="118"/>
      <c r="K980" s="118"/>
      <c r="L980" s="118"/>
      <c r="M980" s="134"/>
      <c r="N980" s="134"/>
      <c r="O980" s="134"/>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row>
    <row r="981" spans="1:47" ht="13.5" customHeight="1">
      <c r="A981" s="118"/>
      <c r="B981" s="118"/>
      <c r="C981" s="118"/>
      <c r="D981" s="118"/>
      <c r="E981" s="118"/>
      <c r="F981" s="118"/>
      <c r="G981" s="118"/>
      <c r="H981" s="118"/>
      <c r="I981" s="118"/>
      <c r="J981" s="118"/>
      <c r="K981" s="118"/>
      <c r="L981" s="118"/>
      <c r="M981" s="134"/>
      <c r="N981" s="134"/>
      <c r="O981" s="134"/>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row>
    <row r="982" spans="1:47" ht="13.5" customHeight="1">
      <c r="A982" s="118"/>
      <c r="B982" s="118"/>
      <c r="C982" s="118"/>
      <c r="D982" s="118"/>
      <c r="E982" s="118"/>
      <c r="F982" s="118"/>
      <c r="G982" s="118"/>
      <c r="H982" s="118"/>
      <c r="I982" s="118"/>
      <c r="J982" s="118"/>
      <c r="K982" s="118"/>
      <c r="L982" s="118"/>
      <c r="M982" s="134"/>
      <c r="N982" s="134"/>
      <c r="O982" s="134"/>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row>
    <row r="983" spans="1:47" ht="13.5" customHeight="1">
      <c r="A983" s="118"/>
      <c r="B983" s="118"/>
      <c r="C983" s="118"/>
      <c r="D983" s="118"/>
      <c r="E983" s="118"/>
      <c r="F983" s="118"/>
      <c r="G983" s="118"/>
      <c r="H983" s="118"/>
      <c r="I983" s="118"/>
      <c r="J983" s="118"/>
      <c r="K983" s="118"/>
      <c r="L983" s="118"/>
      <c r="M983" s="134"/>
      <c r="N983" s="134"/>
      <c r="O983" s="134"/>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row>
    <row r="984" spans="1:47" ht="13.5" customHeight="1">
      <c r="A984" s="118"/>
      <c r="B984" s="118"/>
      <c r="C984" s="118"/>
      <c r="D984" s="118"/>
      <c r="E984" s="118"/>
      <c r="F984" s="118"/>
      <c r="G984" s="118"/>
      <c r="H984" s="118"/>
      <c r="I984" s="118"/>
      <c r="J984" s="118"/>
      <c r="K984" s="118"/>
      <c r="L984" s="118"/>
      <c r="M984" s="134"/>
      <c r="N984" s="134"/>
      <c r="O984" s="134"/>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row>
    <row r="985" spans="1:47" ht="13.5" customHeight="1">
      <c r="A985" s="118"/>
      <c r="B985" s="118"/>
      <c r="C985" s="118"/>
      <c r="D985" s="118"/>
      <c r="E985" s="118"/>
      <c r="F985" s="118"/>
      <c r="G985" s="118"/>
      <c r="H985" s="118"/>
      <c r="I985" s="118"/>
      <c r="J985" s="118"/>
      <c r="K985" s="118"/>
      <c r="L985" s="118"/>
      <c r="M985" s="134"/>
      <c r="N985" s="134"/>
      <c r="O985" s="134"/>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row>
    <row r="986" spans="1:47" ht="13.5" customHeight="1">
      <c r="A986" s="118"/>
      <c r="B986" s="118"/>
      <c r="C986" s="118"/>
      <c r="D986" s="118"/>
      <c r="E986" s="118"/>
      <c r="F986" s="118"/>
      <c r="G986" s="118"/>
      <c r="H986" s="118"/>
      <c r="I986" s="118"/>
      <c r="J986" s="118"/>
      <c r="K986" s="118"/>
      <c r="L986" s="118"/>
      <c r="M986" s="134"/>
      <c r="N986" s="134"/>
      <c r="O986" s="134"/>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row>
    <row r="987" spans="1:47" ht="13.5" customHeight="1">
      <c r="A987" s="118"/>
      <c r="B987" s="118"/>
      <c r="C987" s="118"/>
      <c r="D987" s="118"/>
      <c r="E987" s="118"/>
      <c r="F987" s="118"/>
      <c r="G987" s="118"/>
      <c r="H987" s="118"/>
      <c r="I987" s="118"/>
      <c r="J987" s="118"/>
      <c r="K987" s="118"/>
      <c r="L987" s="118"/>
      <c r="M987" s="134"/>
      <c r="N987" s="134"/>
      <c r="O987" s="134"/>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row>
    <row r="988" spans="1:47" ht="13.5" customHeight="1">
      <c r="A988" s="118"/>
      <c r="B988" s="118"/>
      <c r="C988" s="118"/>
      <c r="D988" s="118"/>
      <c r="E988" s="118"/>
      <c r="F988" s="118"/>
      <c r="G988" s="118"/>
      <c r="H988" s="118"/>
      <c r="I988" s="118"/>
      <c r="J988" s="118"/>
      <c r="K988" s="118"/>
      <c r="L988" s="118"/>
      <c r="M988" s="134"/>
      <c r="N988" s="134"/>
      <c r="O988" s="134"/>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row>
    <row r="989" spans="1:47" ht="13.5" customHeight="1">
      <c r="A989" s="118"/>
      <c r="B989" s="118"/>
      <c r="C989" s="118"/>
      <c r="D989" s="118"/>
      <c r="E989" s="118"/>
      <c r="F989" s="118"/>
      <c r="G989" s="118"/>
      <c r="H989" s="118"/>
      <c r="I989" s="118"/>
      <c r="J989" s="118"/>
      <c r="K989" s="118"/>
      <c r="L989" s="118"/>
      <c r="M989" s="134"/>
      <c r="N989" s="134"/>
      <c r="O989" s="134"/>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row>
    <row r="990" spans="1:47" ht="13.5" customHeight="1">
      <c r="A990" s="118"/>
      <c r="B990" s="118"/>
      <c r="C990" s="118"/>
      <c r="D990" s="118"/>
      <c r="E990" s="118"/>
      <c r="F990" s="118"/>
      <c r="G990" s="118"/>
      <c r="H990" s="118"/>
      <c r="I990" s="118"/>
      <c r="J990" s="118"/>
      <c r="K990" s="118"/>
      <c r="L990" s="118"/>
      <c r="M990" s="134"/>
      <c r="N990" s="134"/>
      <c r="O990" s="134"/>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row>
    <row r="991" spans="1:47" ht="13.5" customHeight="1">
      <c r="A991" s="118"/>
      <c r="B991" s="118"/>
      <c r="C991" s="118"/>
      <c r="D991" s="118"/>
      <c r="E991" s="118"/>
      <c r="F991" s="118"/>
      <c r="G991" s="118"/>
      <c r="H991" s="118"/>
      <c r="I991" s="118"/>
      <c r="J991" s="118"/>
      <c r="K991" s="118"/>
      <c r="L991" s="118"/>
      <c r="M991" s="134"/>
      <c r="N991" s="134"/>
      <c r="O991" s="134"/>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row>
    <row r="992" spans="1:47" ht="13.5" customHeight="1">
      <c r="A992" s="118"/>
      <c r="B992" s="118"/>
      <c r="C992" s="118"/>
      <c r="D992" s="118"/>
      <c r="E992" s="118"/>
      <c r="F992" s="118"/>
      <c r="G992" s="118"/>
      <c r="H992" s="118"/>
      <c r="I992" s="118"/>
      <c r="J992" s="118"/>
      <c r="K992" s="118"/>
      <c r="L992" s="118"/>
      <c r="M992" s="134"/>
      <c r="N992" s="134"/>
      <c r="O992" s="134"/>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row>
    <row r="993" spans="1:47" ht="13.5" customHeight="1">
      <c r="A993" s="118"/>
      <c r="B993" s="118"/>
      <c r="C993" s="118"/>
      <c r="D993" s="118"/>
      <c r="E993" s="118"/>
      <c r="F993" s="118"/>
      <c r="G993" s="118"/>
      <c r="H993" s="118"/>
      <c r="I993" s="118"/>
      <c r="J993" s="118"/>
      <c r="K993" s="118"/>
      <c r="L993" s="118"/>
      <c r="M993" s="134"/>
      <c r="N993" s="134"/>
      <c r="O993" s="134"/>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row>
    <row r="994" spans="1:47" ht="13.5" customHeight="1">
      <c r="A994" s="118"/>
      <c r="B994" s="118"/>
      <c r="C994" s="118"/>
      <c r="D994" s="118"/>
      <c r="E994" s="118"/>
      <c r="F994" s="118"/>
      <c r="G994" s="118"/>
      <c r="H994" s="118"/>
      <c r="I994" s="118"/>
      <c r="J994" s="118"/>
      <c r="K994" s="118"/>
      <c r="L994" s="118"/>
      <c r="M994" s="134"/>
      <c r="N994" s="134"/>
      <c r="O994" s="134"/>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row>
    <row r="995" spans="1:47" ht="13.5" customHeight="1">
      <c r="A995" s="118"/>
      <c r="B995" s="118"/>
      <c r="C995" s="118"/>
      <c r="D995" s="118"/>
      <c r="E995" s="118"/>
      <c r="F995" s="118"/>
      <c r="G995" s="118"/>
      <c r="H995" s="118"/>
      <c r="I995" s="118"/>
      <c r="J995" s="118"/>
      <c r="K995" s="118"/>
      <c r="L995" s="118"/>
      <c r="M995" s="134"/>
      <c r="N995" s="134"/>
      <c r="O995" s="134"/>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row>
    <row r="996" spans="1:47" ht="13.5" customHeight="1">
      <c r="A996" s="118"/>
      <c r="B996" s="118"/>
      <c r="C996" s="118"/>
      <c r="D996" s="118"/>
      <c r="E996" s="118"/>
      <c r="F996" s="118"/>
      <c r="G996" s="118"/>
      <c r="H996" s="118"/>
      <c r="I996" s="118"/>
      <c r="J996" s="118"/>
      <c r="K996" s="118"/>
      <c r="L996" s="118"/>
      <c r="M996" s="134"/>
      <c r="N996" s="134"/>
      <c r="O996" s="134"/>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row>
    <row r="997" spans="1:47" ht="13.5" customHeight="1">
      <c r="A997" s="118"/>
      <c r="B997" s="118"/>
      <c r="C997" s="118"/>
      <c r="D997" s="118"/>
      <c r="E997" s="118"/>
      <c r="F997" s="118"/>
      <c r="G997" s="118"/>
      <c r="H997" s="118"/>
      <c r="I997" s="118"/>
      <c r="J997" s="118"/>
      <c r="K997" s="118"/>
      <c r="L997" s="118"/>
      <c r="M997" s="134"/>
      <c r="N997" s="134"/>
      <c r="O997" s="134"/>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row>
    <row r="998" spans="1:47" ht="13.5" customHeight="1">
      <c r="A998" s="118"/>
      <c r="B998" s="118"/>
      <c r="C998" s="118"/>
      <c r="D998" s="118"/>
      <c r="E998" s="118"/>
      <c r="F998" s="118"/>
      <c r="G998" s="118"/>
      <c r="H998" s="118"/>
      <c r="I998" s="118"/>
      <c r="J998" s="118"/>
      <c r="K998" s="118"/>
      <c r="L998" s="118"/>
      <c r="M998" s="134"/>
      <c r="N998" s="134"/>
      <c r="O998" s="134"/>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row>
    <row r="999" spans="1:47" ht="13.5" customHeight="1">
      <c r="A999" s="118"/>
      <c r="B999" s="118"/>
      <c r="C999" s="118"/>
      <c r="D999" s="118"/>
      <c r="E999" s="118"/>
      <c r="F999" s="118"/>
      <c r="G999" s="118"/>
      <c r="H999" s="118"/>
      <c r="I999" s="118"/>
      <c r="J999" s="118"/>
      <c r="K999" s="118"/>
      <c r="L999" s="118"/>
      <c r="M999" s="134"/>
      <c r="N999" s="134"/>
      <c r="O999" s="134"/>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row>
    <row r="1000" spans="1:47" ht="13.5" customHeight="1">
      <c r="A1000" s="118"/>
      <c r="B1000" s="118"/>
      <c r="C1000" s="118"/>
      <c r="D1000" s="118"/>
      <c r="E1000" s="118"/>
      <c r="F1000" s="118"/>
      <c r="G1000" s="118"/>
      <c r="H1000" s="118"/>
      <c r="I1000" s="118"/>
      <c r="J1000" s="118"/>
      <c r="K1000" s="118"/>
      <c r="L1000" s="118"/>
      <c r="M1000" s="134"/>
      <c r="N1000" s="134"/>
      <c r="O1000" s="134"/>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row>
  </sheetData>
  <mergeCells count="28">
    <mergeCell ref="AC2:AO3"/>
    <mergeCell ref="AP2:AS3"/>
    <mergeCell ref="AT2:AU3"/>
    <mergeCell ref="T1:T4"/>
    <mergeCell ref="U3:U4"/>
    <mergeCell ref="V3:V4"/>
    <mergeCell ref="W3:W4"/>
    <mergeCell ref="X3:X4"/>
    <mergeCell ref="Y3:Y4"/>
    <mergeCell ref="U1:Y2"/>
    <mergeCell ref="Z1:AB3"/>
    <mergeCell ref="M3:Q3"/>
    <mergeCell ref="C1:H1"/>
    <mergeCell ref="C2:H2"/>
    <mergeCell ref="N5:O5"/>
    <mergeCell ref="A1:B2"/>
    <mergeCell ref="I1:Q2"/>
    <mergeCell ref="R1:R4"/>
    <mergeCell ref="S1:S4"/>
    <mergeCell ref="B4:C4"/>
    <mergeCell ref="I4:J4"/>
    <mergeCell ref="K4:L4"/>
    <mergeCell ref="N4:O4"/>
    <mergeCell ref="A3:E3"/>
    <mergeCell ref="F3:L3"/>
    <mergeCell ref="B5:C5"/>
    <mergeCell ref="I5:J5"/>
    <mergeCell ref="K5:L5"/>
  </mergeCells>
  <dataValidations count="2">
    <dataValidation type="list" allowBlank="1" sqref="Z1 Z4:AB4" xr:uid="{00000000-0002-0000-0500-000000000000}">
      <formula1>"Cumplido; Cumplido parcialmente; No cumplido"</formula1>
    </dataValidation>
    <dataValidation type="list" allowBlank="1" sqref="S5" xr:uid="{00000000-0002-0000-0500-000002000000}">
      <formula1>$A$8:$A$10</formula1>
    </dataValidation>
  </dataValidations>
  <hyperlinks>
    <hyperlink ref="AG5" r:id="rId1" xr:uid="{00000000-0004-0000-0500-000000000000}"/>
    <hyperlink ref="AH5" r:id="rId2" xr:uid="{00000000-0004-0000-0500-000001000000}"/>
  </hyperlinks>
  <pageMargins left="0.7" right="0.7" top="0.75" bottom="0.75" header="0" footer="0"/>
  <pageSetup orientation="portrait"/>
  <drawing r:id="rId3"/>
  <legacyDrawing r:id="rId4"/>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'Hoja 5'!#REF!</xm:f>
          </x14:formula1>
          <xm:sqref>AP5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984"/>
  <sheetViews>
    <sheetView workbookViewId="0"/>
  </sheetViews>
  <sheetFormatPr baseColWidth="10" defaultColWidth="14.42578125" defaultRowHeight="15" customHeight="1"/>
  <cols>
    <col min="1" max="1" width="33.140625" customWidth="1"/>
    <col min="2" max="2" width="6.85546875" customWidth="1"/>
    <col min="3" max="4" width="30.42578125" customWidth="1"/>
    <col min="5" max="5" width="19.140625" customWidth="1"/>
    <col min="6" max="7" width="15.140625" customWidth="1"/>
    <col min="8" max="9" width="22.28515625" customWidth="1"/>
    <col min="10" max="10" width="22.28515625" hidden="1" customWidth="1"/>
    <col min="11" max="11" width="18.7109375" customWidth="1"/>
    <col min="24" max="24" width="18.140625" customWidth="1"/>
    <col min="26" max="26" width="19.140625" customWidth="1"/>
    <col min="27" max="27" width="18" customWidth="1"/>
    <col min="28" max="28" width="19.7109375" customWidth="1"/>
  </cols>
  <sheetData>
    <row r="1" spans="1:77" ht="30" customHeight="1">
      <c r="A1" s="289"/>
      <c r="B1" s="135"/>
      <c r="C1" s="331" t="s">
        <v>0</v>
      </c>
      <c r="D1" s="277"/>
      <c r="E1" s="277"/>
      <c r="F1" s="277"/>
      <c r="G1" s="278"/>
      <c r="H1" s="332"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54.75" customHeight="1">
      <c r="A2" s="288"/>
      <c r="B2" s="335" t="s">
        <v>394</v>
      </c>
      <c r="C2" s="277"/>
      <c r="D2" s="277"/>
      <c r="E2" s="277"/>
      <c r="F2" s="277"/>
      <c r="G2" s="278"/>
      <c r="H2" s="333"/>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85.5" customHeight="1">
      <c r="A3" s="136" t="s">
        <v>395</v>
      </c>
      <c r="B3" s="137" t="s">
        <v>20</v>
      </c>
      <c r="C3" s="138" t="s">
        <v>21</v>
      </c>
      <c r="D3" s="138" t="s">
        <v>22</v>
      </c>
      <c r="E3" s="138" t="s">
        <v>23</v>
      </c>
      <c r="F3" s="138" t="s">
        <v>24</v>
      </c>
      <c r="G3" s="10" t="s">
        <v>25</v>
      </c>
      <c r="H3" s="334"/>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39" t="s">
        <v>47</v>
      </c>
      <c r="AE3" s="140" t="s">
        <v>48</v>
      </c>
      <c r="AF3" s="140" t="s">
        <v>49</v>
      </c>
      <c r="AG3" s="140" t="s">
        <v>50</v>
      </c>
      <c r="AH3" s="140" t="s">
        <v>47</v>
      </c>
      <c r="AI3" s="140" t="s">
        <v>48</v>
      </c>
      <c r="AJ3" s="140" t="s">
        <v>49</v>
      </c>
      <c r="AK3" s="140" t="s">
        <v>50</v>
      </c>
      <c r="AL3" s="140" t="s">
        <v>47</v>
      </c>
      <c r="AM3" s="140" t="s">
        <v>48</v>
      </c>
      <c r="AN3" s="140" t="s">
        <v>49</v>
      </c>
      <c r="AO3" s="140" t="s">
        <v>50</v>
      </c>
      <c r="AP3" s="140" t="s">
        <v>47</v>
      </c>
      <c r="AQ3" s="140" t="s">
        <v>48</v>
      </c>
      <c r="AR3" s="140" t="s">
        <v>49</v>
      </c>
      <c r="AS3" s="140" t="s">
        <v>50</v>
      </c>
      <c r="AT3" s="140" t="s">
        <v>47</v>
      </c>
      <c r="AU3" s="140" t="s">
        <v>48</v>
      </c>
      <c r="AV3" s="140" t="s">
        <v>49</v>
      </c>
      <c r="AW3" s="140" t="s">
        <v>50</v>
      </c>
      <c r="AX3" s="140" t="s">
        <v>47</v>
      </c>
      <c r="AY3" s="140" t="s">
        <v>48</v>
      </c>
      <c r="AZ3" s="140" t="s">
        <v>49</v>
      </c>
      <c r="BA3" s="140" t="s">
        <v>50</v>
      </c>
      <c r="BB3" s="140" t="s">
        <v>47</v>
      </c>
      <c r="BC3" s="140" t="s">
        <v>48</v>
      </c>
      <c r="BD3" s="140" t="s">
        <v>49</v>
      </c>
      <c r="BE3" s="140" t="s">
        <v>50</v>
      </c>
      <c r="BF3" s="140" t="s">
        <v>47</v>
      </c>
      <c r="BG3" s="140" t="s">
        <v>48</v>
      </c>
      <c r="BH3" s="140" t="s">
        <v>49</v>
      </c>
      <c r="BI3" s="140" t="s">
        <v>50</v>
      </c>
      <c r="BJ3" s="140" t="s">
        <v>47</v>
      </c>
      <c r="BK3" s="140" t="s">
        <v>48</v>
      </c>
      <c r="BL3" s="140" t="s">
        <v>49</v>
      </c>
      <c r="BM3" s="140" t="s">
        <v>50</v>
      </c>
      <c r="BN3" s="140" t="s">
        <v>47</v>
      </c>
      <c r="BO3" s="140" t="s">
        <v>48</v>
      </c>
      <c r="BP3" s="140" t="s">
        <v>49</v>
      </c>
      <c r="BQ3" s="140" t="s">
        <v>50</v>
      </c>
      <c r="BR3" s="140" t="s">
        <v>47</v>
      </c>
      <c r="BS3" s="140" t="s">
        <v>48</v>
      </c>
      <c r="BT3" s="140" t="s">
        <v>49</v>
      </c>
      <c r="BU3" s="140" t="s">
        <v>50</v>
      </c>
      <c r="BV3" s="140" t="s">
        <v>47</v>
      </c>
      <c r="BW3" s="140" t="s">
        <v>48</v>
      </c>
      <c r="BX3" s="140" t="s">
        <v>49</v>
      </c>
      <c r="BY3" s="140" t="s">
        <v>50</v>
      </c>
    </row>
    <row r="4" spans="1:77" ht="45.75" customHeight="1">
      <c r="A4" s="39" t="s">
        <v>396</v>
      </c>
      <c r="B4" s="17">
        <v>5.0999999999999996</v>
      </c>
      <c r="C4" s="141" t="s">
        <v>397</v>
      </c>
      <c r="D4" s="19" t="s">
        <v>398</v>
      </c>
      <c r="E4" s="142" t="s">
        <v>399</v>
      </c>
      <c r="F4" s="143" t="s">
        <v>100</v>
      </c>
      <c r="G4" s="19">
        <v>1</v>
      </c>
      <c r="H4" s="19" t="s">
        <v>400</v>
      </c>
      <c r="I4" s="61">
        <v>45382</v>
      </c>
      <c r="J4" s="61">
        <v>45382</v>
      </c>
      <c r="K4" s="22">
        <v>1</v>
      </c>
      <c r="L4" s="24" t="s">
        <v>401</v>
      </c>
      <c r="M4" s="24" t="s">
        <v>401</v>
      </c>
      <c r="N4" s="24" t="s">
        <v>401</v>
      </c>
      <c r="O4" s="24" t="s">
        <v>401</v>
      </c>
      <c r="P4" s="24" t="s">
        <v>401</v>
      </c>
      <c r="Q4" s="24" t="s">
        <v>401</v>
      </c>
      <c r="R4" s="24" t="s">
        <v>401</v>
      </c>
      <c r="S4" s="24" t="s">
        <v>402</v>
      </c>
      <c r="T4" s="24"/>
      <c r="U4" s="24"/>
      <c r="V4" s="24"/>
      <c r="W4" s="24"/>
      <c r="X4" s="20" t="s">
        <v>150</v>
      </c>
      <c r="Y4" s="26">
        <f t="shared" ref="Y4:Y8" si="0">IF(X4="Cumplido",100%,IF(X4="Cumplido fuera de término",75%,IF(X4="Cumplido parcialmente",50%,0%)))</f>
        <v>0.5</v>
      </c>
      <c r="Z4" s="27">
        <v>1</v>
      </c>
      <c r="AA4" s="26">
        <f t="shared" ref="AA4:AA8" si="1">(K4/Z4)*Y4</f>
        <v>0.5</v>
      </c>
      <c r="AB4" s="20" t="s">
        <v>403</v>
      </c>
      <c r="AC4" s="21"/>
      <c r="AD4" s="144"/>
      <c r="AE4" s="145"/>
      <c r="AF4" s="145"/>
      <c r="AG4" s="145"/>
      <c r="AH4" s="145"/>
      <c r="AI4" s="145"/>
      <c r="AJ4" s="145"/>
      <c r="AK4" s="145"/>
      <c r="AL4" s="146"/>
      <c r="AM4" s="146"/>
      <c r="AN4" s="146"/>
      <c r="AO4" s="146"/>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7"/>
    </row>
    <row r="5" spans="1:77" ht="66">
      <c r="A5" s="39" t="s">
        <v>404</v>
      </c>
      <c r="B5" s="148">
        <v>5.2</v>
      </c>
      <c r="C5" s="149" t="s">
        <v>405</v>
      </c>
      <c r="D5" s="19" t="s">
        <v>406</v>
      </c>
      <c r="E5" s="150" t="s">
        <v>407</v>
      </c>
      <c r="F5" s="151" t="s">
        <v>100</v>
      </c>
      <c r="G5" s="152">
        <v>2</v>
      </c>
      <c r="H5" s="19" t="s">
        <v>408</v>
      </c>
      <c r="I5" s="19" t="s">
        <v>57</v>
      </c>
      <c r="J5" s="61">
        <v>45626</v>
      </c>
      <c r="K5" s="22">
        <v>2</v>
      </c>
      <c r="L5" s="32" t="s">
        <v>409</v>
      </c>
      <c r="M5" s="32" t="s">
        <v>409</v>
      </c>
      <c r="N5" s="32" t="s">
        <v>409</v>
      </c>
      <c r="O5" s="32" t="s">
        <v>409</v>
      </c>
      <c r="P5" s="32" t="s">
        <v>409</v>
      </c>
      <c r="Q5" s="32" t="s">
        <v>409</v>
      </c>
      <c r="R5" s="32" t="s">
        <v>409</v>
      </c>
      <c r="S5" s="31"/>
      <c r="T5" s="31"/>
      <c r="U5" s="31"/>
      <c r="V5" s="31"/>
      <c r="W5" s="31"/>
      <c r="X5" s="31"/>
      <c r="Y5" s="26">
        <f t="shared" si="0"/>
        <v>0</v>
      </c>
      <c r="Z5" s="27"/>
      <c r="AA5" s="26" t="e">
        <f t="shared" si="1"/>
        <v>#DIV/0!</v>
      </c>
      <c r="AB5" s="31"/>
      <c r="AC5" s="31"/>
      <c r="AD5" s="153"/>
      <c r="AE5" s="147"/>
      <c r="AF5" s="147"/>
      <c r="AG5" s="147"/>
      <c r="AH5" s="147"/>
      <c r="AI5" s="147"/>
      <c r="AJ5" s="147"/>
      <c r="AK5" s="147"/>
      <c r="AL5" s="147"/>
      <c r="AM5" s="147"/>
      <c r="AN5" s="147"/>
      <c r="AO5" s="147"/>
      <c r="AP5" s="147"/>
      <c r="AQ5" s="147"/>
      <c r="AR5" s="147"/>
      <c r="AS5" s="147"/>
      <c r="AT5" s="147"/>
      <c r="AU5" s="147"/>
      <c r="AV5" s="147"/>
      <c r="AW5" s="147"/>
      <c r="AX5" s="154"/>
      <c r="AY5" s="154"/>
      <c r="AZ5" s="154"/>
      <c r="BA5" s="154"/>
      <c r="BB5" s="147"/>
      <c r="BC5" s="147"/>
      <c r="BD5" s="147"/>
      <c r="BE5" s="147"/>
      <c r="BF5" s="147"/>
      <c r="BG5" s="147"/>
      <c r="BH5" s="147"/>
      <c r="BI5" s="147"/>
      <c r="BJ5" s="147"/>
      <c r="BK5" s="147"/>
      <c r="BL5" s="147"/>
      <c r="BM5" s="147"/>
      <c r="BN5" s="147"/>
      <c r="BO5" s="147"/>
      <c r="BP5" s="147"/>
      <c r="BQ5" s="147"/>
      <c r="BR5" s="154"/>
      <c r="BS5" s="154"/>
      <c r="BT5" s="154"/>
      <c r="BU5" s="154"/>
      <c r="BV5" s="147"/>
      <c r="BW5" s="147"/>
      <c r="BX5" s="147"/>
      <c r="BY5" s="147"/>
    </row>
    <row r="6" spans="1:77" ht="69.75" customHeight="1">
      <c r="A6" s="39" t="s">
        <v>410</v>
      </c>
      <c r="B6" s="17">
        <v>5.3</v>
      </c>
      <c r="C6" s="149" t="s">
        <v>411</v>
      </c>
      <c r="D6" s="155" t="s">
        <v>412</v>
      </c>
      <c r="E6" s="150" t="s">
        <v>413</v>
      </c>
      <c r="F6" s="151" t="s">
        <v>131</v>
      </c>
      <c r="G6" s="143" t="s">
        <v>414</v>
      </c>
      <c r="H6" s="156" t="s">
        <v>415</v>
      </c>
      <c r="I6" s="157">
        <v>45382</v>
      </c>
      <c r="J6" s="157">
        <v>45657</v>
      </c>
      <c r="K6" s="22">
        <v>1</v>
      </c>
      <c r="L6" s="24">
        <v>4</v>
      </c>
      <c r="M6" s="24">
        <v>3</v>
      </c>
      <c r="N6" s="24">
        <v>1</v>
      </c>
      <c r="O6" s="20">
        <v>2</v>
      </c>
      <c r="P6" s="21"/>
      <c r="Q6" s="21"/>
      <c r="R6" s="21"/>
      <c r="S6" s="21"/>
      <c r="T6" s="21"/>
      <c r="U6" s="21"/>
      <c r="V6" s="21"/>
      <c r="W6" s="21"/>
      <c r="X6" s="20" t="s">
        <v>150</v>
      </c>
      <c r="Y6" s="26">
        <f t="shared" si="0"/>
        <v>0.5</v>
      </c>
      <c r="Z6" s="27">
        <v>8</v>
      </c>
      <c r="AA6" s="26">
        <f t="shared" si="1"/>
        <v>6.25E-2</v>
      </c>
      <c r="AB6" s="20" t="s">
        <v>416</v>
      </c>
      <c r="AC6" s="21"/>
      <c r="AD6" s="153"/>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8"/>
    </row>
    <row r="7" spans="1:77" ht="75.75" customHeight="1">
      <c r="A7" s="286" t="s">
        <v>417</v>
      </c>
      <c r="B7" s="17">
        <v>5.4</v>
      </c>
      <c r="C7" s="159" t="s">
        <v>418</v>
      </c>
      <c r="D7" s="160" t="s">
        <v>419</v>
      </c>
      <c r="E7" s="150" t="s">
        <v>420</v>
      </c>
      <c r="F7" s="150" t="s">
        <v>100</v>
      </c>
      <c r="G7" s="160">
        <v>1</v>
      </c>
      <c r="H7" s="19" t="s">
        <v>421</v>
      </c>
      <c r="I7" s="61" t="s">
        <v>57</v>
      </c>
      <c r="J7" s="61">
        <v>45412</v>
      </c>
      <c r="K7" s="22">
        <v>1</v>
      </c>
      <c r="L7" s="32" t="s">
        <v>422</v>
      </c>
      <c r="M7" s="32" t="s">
        <v>422</v>
      </c>
      <c r="N7" s="32" t="s">
        <v>422</v>
      </c>
      <c r="O7" s="32" t="s">
        <v>422</v>
      </c>
      <c r="P7" s="32" t="s">
        <v>422</v>
      </c>
      <c r="Q7" s="32" t="s">
        <v>422</v>
      </c>
      <c r="R7" s="32" t="s">
        <v>422</v>
      </c>
      <c r="S7" s="31"/>
      <c r="T7" s="31"/>
      <c r="U7" s="31"/>
      <c r="V7" s="31"/>
      <c r="W7" s="31"/>
      <c r="X7" s="31"/>
      <c r="Y7" s="26">
        <f t="shared" si="0"/>
        <v>0</v>
      </c>
      <c r="Z7" s="27"/>
      <c r="AA7" s="26" t="e">
        <f t="shared" si="1"/>
        <v>#DIV/0!</v>
      </c>
      <c r="AB7" s="31"/>
      <c r="AC7" s="31"/>
      <c r="AD7" s="153"/>
      <c r="AE7" s="147"/>
      <c r="AF7" s="147"/>
      <c r="AG7" s="147"/>
      <c r="AH7" s="147"/>
      <c r="AI7" s="147"/>
      <c r="AJ7" s="147"/>
      <c r="AK7" s="147"/>
      <c r="AL7" s="147"/>
      <c r="AM7" s="147"/>
      <c r="AN7" s="147"/>
      <c r="AO7" s="147"/>
      <c r="AP7" s="154"/>
      <c r="AQ7" s="154"/>
      <c r="AR7" s="154"/>
      <c r="AS7" s="154"/>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58"/>
    </row>
    <row r="8" spans="1:77" ht="66" customHeight="1">
      <c r="A8" s="288"/>
      <c r="B8" s="161">
        <v>5.5</v>
      </c>
      <c r="C8" s="149" t="s">
        <v>423</v>
      </c>
      <c r="D8" s="160" t="s">
        <v>424</v>
      </c>
      <c r="E8" s="150" t="s">
        <v>425</v>
      </c>
      <c r="F8" s="150" t="s">
        <v>426</v>
      </c>
      <c r="G8" s="125">
        <v>1</v>
      </c>
      <c r="H8" s="152" t="s">
        <v>427</v>
      </c>
      <c r="I8" s="61" t="s">
        <v>57</v>
      </c>
      <c r="J8" s="61">
        <v>45412</v>
      </c>
      <c r="K8" s="22">
        <v>1</v>
      </c>
      <c r="L8" s="22" t="s">
        <v>428</v>
      </c>
      <c r="M8" s="22" t="s">
        <v>428</v>
      </c>
      <c r="N8" s="22" t="s">
        <v>428</v>
      </c>
      <c r="O8" s="22" t="s">
        <v>428</v>
      </c>
      <c r="P8" s="22" t="s">
        <v>428</v>
      </c>
      <c r="Q8" s="22" t="s">
        <v>428</v>
      </c>
      <c r="R8" s="22" t="s">
        <v>428</v>
      </c>
      <c r="S8" s="162"/>
      <c r="T8" s="162"/>
      <c r="U8" s="162"/>
      <c r="V8" s="162"/>
      <c r="W8" s="162"/>
      <c r="X8" s="43"/>
      <c r="Y8" s="26">
        <f t="shared" si="0"/>
        <v>0</v>
      </c>
      <c r="Z8" s="27"/>
      <c r="AA8" s="26" t="e">
        <f t="shared" si="1"/>
        <v>#DIV/0!</v>
      </c>
      <c r="AB8" s="43"/>
      <c r="AC8" s="43"/>
      <c r="AD8" s="153"/>
      <c r="AE8" s="147"/>
      <c r="AF8" s="147"/>
      <c r="AG8" s="147"/>
      <c r="AH8" s="147"/>
      <c r="AI8" s="147"/>
      <c r="AJ8" s="147"/>
      <c r="AK8" s="147"/>
      <c r="AL8" s="147"/>
      <c r="AM8" s="147"/>
      <c r="AN8" s="147"/>
      <c r="AO8" s="147"/>
      <c r="AP8" s="154"/>
      <c r="AQ8" s="154"/>
      <c r="AR8" s="154"/>
      <c r="AS8" s="154"/>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row>
    <row r="9" spans="1:77" ht="16.5" customHeight="1">
      <c r="A9" s="163"/>
      <c r="B9" s="164"/>
      <c r="C9" s="163"/>
      <c r="D9" s="163"/>
      <c r="E9" s="163"/>
      <c r="F9" s="163"/>
      <c r="G9" s="163"/>
      <c r="H9" s="2"/>
      <c r="I9" s="2">
        <v>2</v>
      </c>
      <c r="J9" s="2">
        <v>5</v>
      </c>
      <c r="AA9" s="85">
        <f>(AA4+AA6)/2</f>
        <v>0.28125</v>
      </c>
      <c r="AD9" s="153"/>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row>
    <row r="10" spans="1:77" ht="16.5" customHeight="1">
      <c r="A10" s="163"/>
      <c r="B10" s="164"/>
      <c r="C10" s="163"/>
      <c r="D10" s="163"/>
      <c r="E10" s="163"/>
      <c r="F10" s="163"/>
      <c r="G10" s="163"/>
      <c r="H10" s="2"/>
      <c r="I10" s="2"/>
      <c r="J10" s="2"/>
    </row>
    <row r="11" spans="1:77" ht="16.5" customHeight="1">
      <c r="A11" s="163"/>
      <c r="B11" s="164"/>
      <c r="C11" s="163"/>
      <c r="D11" s="163"/>
      <c r="E11" s="163"/>
      <c r="F11" s="163"/>
      <c r="G11" s="163"/>
      <c r="H11" s="2"/>
      <c r="I11" s="2"/>
      <c r="J11" s="2"/>
    </row>
    <row r="12" spans="1:77" ht="16.5" customHeight="1">
      <c r="A12" s="163"/>
      <c r="B12" s="164"/>
      <c r="C12" s="163"/>
      <c r="D12" s="163"/>
      <c r="E12" s="163"/>
      <c r="F12" s="163"/>
      <c r="G12" s="163"/>
      <c r="H12" s="2"/>
      <c r="I12" s="2"/>
      <c r="J12" s="2"/>
    </row>
    <row r="13" spans="1:77" ht="16.5" customHeight="1">
      <c r="A13" s="163"/>
      <c r="B13" s="164"/>
      <c r="C13" s="163"/>
      <c r="D13" s="163"/>
      <c r="E13" s="163"/>
      <c r="F13" s="163"/>
      <c r="G13" s="163"/>
      <c r="H13" s="2"/>
      <c r="I13" s="2"/>
      <c r="J13" s="2"/>
    </row>
    <row r="14" spans="1:77" ht="16.5" customHeight="1">
      <c r="A14" s="163"/>
      <c r="B14" s="164"/>
      <c r="C14" s="163"/>
      <c r="D14" s="163"/>
      <c r="E14" s="163"/>
      <c r="F14" s="163"/>
      <c r="G14" s="163"/>
      <c r="H14" s="2"/>
      <c r="I14" s="2"/>
      <c r="J14" s="2"/>
    </row>
    <row r="15" spans="1:77" ht="16.5" customHeight="1">
      <c r="A15" s="163"/>
      <c r="B15" s="164"/>
      <c r="C15" s="163"/>
      <c r="D15" s="163"/>
      <c r="E15" s="163"/>
      <c r="F15" s="163"/>
      <c r="G15" s="163"/>
      <c r="H15" s="2"/>
      <c r="I15" s="2"/>
      <c r="J15" s="2"/>
    </row>
    <row r="16" spans="1:77" ht="16.5" customHeight="1">
      <c r="A16" s="163"/>
      <c r="B16" s="164"/>
      <c r="C16" s="163"/>
      <c r="D16" s="163"/>
      <c r="E16" s="163"/>
      <c r="F16" s="163"/>
      <c r="G16" s="163"/>
      <c r="H16" s="2"/>
      <c r="I16" s="2"/>
      <c r="J16" s="2"/>
    </row>
    <row r="17" spans="1:10" ht="16.5" customHeight="1">
      <c r="A17" s="163"/>
      <c r="B17" s="164"/>
      <c r="C17" s="163"/>
      <c r="D17" s="163"/>
      <c r="E17" s="163"/>
      <c r="F17" s="163"/>
      <c r="G17" s="163"/>
      <c r="H17" s="2"/>
      <c r="I17" s="2"/>
      <c r="J17" s="2"/>
    </row>
    <row r="18" spans="1:10" ht="16.5" customHeight="1">
      <c r="A18" s="163"/>
      <c r="B18" s="164"/>
      <c r="C18" s="163"/>
      <c r="D18" s="163"/>
      <c r="E18" s="163"/>
      <c r="F18" s="163"/>
      <c r="G18" s="163"/>
      <c r="H18" s="2"/>
      <c r="I18" s="2"/>
      <c r="J18" s="2"/>
    </row>
    <row r="19" spans="1:10" ht="16.5" customHeight="1">
      <c r="A19" s="163"/>
      <c r="B19" s="164"/>
      <c r="C19" s="163"/>
      <c r="D19" s="163"/>
      <c r="E19" s="163"/>
      <c r="F19" s="163"/>
      <c r="G19" s="163"/>
      <c r="H19" s="2"/>
      <c r="I19" s="2"/>
      <c r="J19" s="2"/>
    </row>
    <row r="20" spans="1:10" ht="16.5" customHeight="1">
      <c r="A20" s="163"/>
      <c r="B20" s="164"/>
      <c r="C20" s="163"/>
      <c r="D20" s="163"/>
      <c r="E20" s="163"/>
      <c r="F20" s="163"/>
      <c r="G20" s="163"/>
      <c r="H20" s="2"/>
      <c r="I20" s="2"/>
      <c r="J20" s="2"/>
    </row>
    <row r="21" spans="1:10" ht="16.5" customHeight="1">
      <c r="A21" s="163"/>
      <c r="B21" s="164"/>
      <c r="C21" s="163"/>
      <c r="D21" s="163"/>
      <c r="E21" s="163"/>
      <c r="F21" s="163"/>
      <c r="G21" s="163"/>
      <c r="H21" s="2"/>
      <c r="I21" s="2"/>
      <c r="J21" s="2"/>
    </row>
    <row r="22" spans="1:10" ht="16.5" customHeight="1">
      <c r="A22" s="163"/>
      <c r="B22" s="164"/>
      <c r="C22" s="163"/>
      <c r="D22" s="163"/>
      <c r="E22" s="163"/>
      <c r="F22" s="163"/>
      <c r="G22" s="163"/>
      <c r="H22" s="2"/>
      <c r="I22" s="2"/>
      <c r="J22" s="2"/>
    </row>
    <row r="23" spans="1:10" ht="16.5" customHeight="1">
      <c r="A23" s="163"/>
      <c r="B23" s="164"/>
      <c r="C23" s="163"/>
      <c r="D23" s="163"/>
      <c r="E23" s="163"/>
      <c r="F23" s="163"/>
      <c r="G23" s="163"/>
      <c r="H23" s="2"/>
      <c r="I23" s="2"/>
      <c r="J23" s="2"/>
    </row>
    <row r="24" spans="1:10" ht="16.5" customHeight="1">
      <c r="A24" s="163"/>
      <c r="B24" s="164"/>
      <c r="C24" s="163"/>
      <c r="D24" s="163"/>
      <c r="E24" s="163"/>
      <c r="F24" s="163"/>
      <c r="G24" s="163"/>
      <c r="H24" s="2"/>
      <c r="I24" s="2"/>
      <c r="J24" s="2"/>
    </row>
    <row r="25" spans="1:10" ht="16.5" customHeight="1">
      <c r="A25" s="163"/>
      <c r="B25" s="164"/>
      <c r="C25" s="163"/>
      <c r="D25" s="163"/>
      <c r="E25" s="163"/>
      <c r="F25" s="163"/>
      <c r="G25" s="163"/>
      <c r="H25" s="2"/>
      <c r="I25" s="2"/>
      <c r="J25" s="2"/>
    </row>
    <row r="26" spans="1:10" ht="16.5" customHeight="1">
      <c r="A26" s="163"/>
      <c r="B26" s="164"/>
      <c r="C26" s="163"/>
      <c r="D26" s="163"/>
      <c r="E26" s="163"/>
      <c r="F26" s="163"/>
      <c r="G26" s="163"/>
      <c r="H26" s="2"/>
      <c r="I26" s="2"/>
      <c r="J26" s="2"/>
    </row>
    <row r="27" spans="1:10" ht="16.5" customHeight="1">
      <c r="A27" s="163"/>
      <c r="B27" s="164"/>
      <c r="C27" s="163"/>
      <c r="D27" s="163"/>
      <c r="E27" s="163"/>
      <c r="F27" s="163"/>
      <c r="G27" s="163"/>
      <c r="H27" s="2"/>
      <c r="I27" s="2"/>
      <c r="J27" s="2"/>
    </row>
    <row r="28" spans="1:10" ht="16.5" customHeight="1">
      <c r="A28" s="163"/>
      <c r="B28" s="164"/>
      <c r="C28" s="163"/>
      <c r="D28" s="163"/>
      <c r="E28" s="163"/>
      <c r="F28" s="163"/>
      <c r="G28" s="163"/>
      <c r="H28" s="2"/>
      <c r="I28" s="2"/>
      <c r="J28" s="2"/>
    </row>
    <row r="29" spans="1:10" ht="16.5" customHeight="1">
      <c r="A29" s="163"/>
      <c r="B29" s="164"/>
      <c r="C29" s="163"/>
      <c r="D29" s="163"/>
      <c r="E29" s="163"/>
      <c r="F29" s="163"/>
      <c r="G29" s="163"/>
      <c r="H29" s="2"/>
      <c r="I29" s="2"/>
      <c r="J29" s="2"/>
    </row>
    <row r="30" spans="1:10" ht="16.5" customHeight="1">
      <c r="A30" s="163"/>
      <c r="B30" s="164"/>
      <c r="C30" s="163"/>
      <c r="D30" s="163"/>
      <c r="E30" s="163"/>
      <c r="F30" s="163"/>
      <c r="G30" s="163"/>
      <c r="H30" s="2"/>
      <c r="I30" s="2"/>
      <c r="J30" s="2"/>
    </row>
    <row r="31" spans="1:10" ht="16.5" customHeight="1">
      <c r="A31" s="163"/>
      <c r="B31" s="164"/>
      <c r="C31" s="163"/>
      <c r="D31" s="163"/>
      <c r="E31" s="163"/>
      <c r="F31" s="163"/>
      <c r="G31" s="163"/>
      <c r="H31" s="2"/>
      <c r="I31" s="2"/>
      <c r="J31" s="2"/>
    </row>
    <row r="32" spans="1:10" ht="16.5" customHeight="1">
      <c r="A32" s="163"/>
      <c r="B32" s="164"/>
      <c r="C32" s="163"/>
      <c r="D32" s="163"/>
      <c r="E32" s="163"/>
      <c r="F32" s="163"/>
      <c r="G32" s="163"/>
      <c r="H32" s="2"/>
      <c r="I32" s="2"/>
      <c r="J32" s="2"/>
    </row>
    <row r="33" spans="1:10" ht="16.5" customHeight="1">
      <c r="A33" s="163"/>
      <c r="B33" s="164"/>
      <c r="C33" s="163"/>
      <c r="D33" s="163"/>
      <c r="E33" s="163"/>
      <c r="F33" s="163"/>
      <c r="G33" s="163"/>
      <c r="H33" s="2"/>
      <c r="I33" s="2"/>
      <c r="J33" s="2"/>
    </row>
    <row r="34" spans="1:10" ht="16.5" customHeight="1">
      <c r="A34" s="163"/>
      <c r="B34" s="164"/>
      <c r="C34" s="163"/>
      <c r="D34" s="163"/>
      <c r="E34" s="163"/>
      <c r="F34" s="163"/>
      <c r="G34" s="163"/>
      <c r="H34" s="2"/>
      <c r="I34" s="2"/>
      <c r="J34" s="2"/>
    </row>
    <row r="35" spans="1:10" ht="16.5" customHeight="1">
      <c r="A35" s="163"/>
      <c r="B35" s="164"/>
      <c r="C35" s="163"/>
      <c r="D35" s="163"/>
      <c r="E35" s="163"/>
      <c r="F35" s="163"/>
      <c r="G35" s="163"/>
      <c r="H35" s="2"/>
      <c r="I35" s="2"/>
      <c r="J35" s="2"/>
    </row>
    <row r="36" spans="1:10" ht="16.5" customHeight="1">
      <c r="A36" s="163"/>
      <c r="B36" s="164"/>
      <c r="C36" s="163"/>
      <c r="D36" s="163"/>
      <c r="E36" s="163"/>
      <c r="F36" s="163"/>
      <c r="G36" s="163"/>
      <c r="H36" s="2"/>
      <c r="I36" s="2"/>
      <c r="J36" s="2"/>
    </row>
    <row r="37" spans="1:10" ht="16.5" customHeight="1">
      <c r="A37" s="163"/>
      <c r="B37" s="164"/>
      <c r="C37" s="163"/>
      <c r="D37" s="163"/>
      <c r="E37" s="163"/>
      <c r="F37" s="163"/>
      <c r="G37" s="163"/>
      <c r="H37" s="2"/>
      <c r="I37" s="2"/>
      <c r="J37" s="2"/>
    </row>
    <row r="38" spans="1:10" ht="16.5" customHeight="1">
      <c r="A38" s="163"/>
      <c r="B38" s="164"/>
      <c r="C38" s="163"/>
      <c r="D38" s="163"/>
      <c r="E38" s="163"/>
      <c r="F38" s="163"/>
      <c r="G38" s="163"/>
      <c r="H38" s="2"/>
      <c r="I38" s="2"/>
      <c r="J38" s="2"/>
    </row>
    <row r="39" spans="1:10" ht="16.5" customHeight="1">
      <c r="A39" s="163"/>
      <c r="B39" s="164"/>
      <c r="C39" s="163"/>
      <c r="D39" s="163"/>
      <c r="E39" s="163"/>
      <c r="F39" s="163"/>
      <c r="G39" s="163"/>
      <c r="H39" s="2"/>
      <c r="I39" s="2"/>
      <c r="J39" s="2"/>
    </row>
    <row r="40" spans="1:10" ht="16.5" customHeight="1">
      <c r="A40" s="163"/>
      <c r="B40" s="164"/>
      <c r="C40" s="163"/>
      <c r="D40" s="163"/>
      <c r="E40" s="163"/>
      <c r="F40" s="163"/>
      <c r="G40" s="163"/>
      <c r="H40" s="2"/>
      <c r="I40" s="2"/>
      <c r="J40" s="2"/>
    </row>
    <row r="41" spans="1:10" ht="16.5" customHeight="1">
      <c r="A41" s="163"/>
      <c r="B41" s="164"/>
      <c r="C41" s="163"/>
      <c r="D41" s="163"/>
      <c r="E41" s="163"/>
      <c r="F41" s="163"/>
      <c r="G41" s="163"/>
      <c r="H41" s="2"/>
      <c r="I41" s="2"/>
      <c r="J41" s="2"/>
    </row>
    <row r="42" spans="1:10" ht="16.5" customHeight="1">
      <c r="A42" s="163"/>
      <c r="B42" s="164"/>
      <c r="C42" s="163"/>
      <c r="D42" s="163"/>
      <c r="E42" s="163"/>
      <c r="F42" s="163"/>
      <c r="G42" s="163"/>
      <c r="H42" s="2"/>
      <c r="I42" s="2"/>
      <c r="J42" s="2"/>
    </row>
    <row r="43" spans="1:10" ht="16.5" customHeight="1">
      <c r="A43" s="163"/>
      <c r="B43" s="164"/>
      <c r="C43" s="163"/>
      <c r="D43" s="163"/>
      <c r="E43" s="163"/>
      <c r="F43" s="163"/>
      <c r="G43" s="163"/>
      <c r="H43" s="2"/>
      <c r="I43" s="2"/>
      <c r="J43" s="2"/>
    </row>
    <row r="44" spans="1:10" ht="16.5" customHeight="1">
      <c r="A44" s="163"/>
      <c r="B44" s="164"/>
      <c r="C44" s="163"/>
      <c r="D44" s="163"/>
      <c r="E44" s="163"/>
      <c r="F44" s="163"/>
      <c r="G44" s="163"/>
      <c r="H44" s="2"/>
      <c r="I44" s="2"/>
      <c r="J44" s="2"/>
    </row>
    <row r="45" spans="1:10" ht="16.5" customHeight="1">
      <c r="A45" s="163"/>
      <c r="B45" s="164"/>
      <c r="C45" s="163"/>
      <c r="D45" s="163"/>
      <c r="E45" s="163"/>
      <c r="F45" s="163"/>
      <c r="G45" s="163"/>
      <c r="H45" s="2"/>
      <c r="I45" s="2"/>
      <c r="J45" s="2"/>
    </row>
    <row r="46" spans="1:10" ht="16.5" customHeight="1">
      <c r="A46" s="163"/>
      <c r="B46" s="164"/>
      <c r="C46" s="163"/>
      <c r="D46" s="163"/>
      <c r="E46" s="163"/>
      <c r="F46" s="163"/>
      <c r="G46" s="163"/>
      <c r="H46" s="2"/>
      <c r="I46" s="2"/>
      <c r="J46" s="2"/>
    </row>
    <row r="47" spans="1:10" ht="16.5" customHeight="1">
      <c r="A47" s="163"/>
      <c r="B47" s="164"/>
      <c r="C47" s="163"/>
      <c r="D47" s="163"/>
      <c r="E47" s="163"/>
      <c r="F47" s="163"/>
      <c r="G47" s="163"/>
      <c r="H47" s="2"/>
      <c r="I47" s="2"/>
      <c r="J47" s="2"/>
    </row>
    <row r="48" spans="1:10" ht="16.5" customHeight="1">
      <c r="A48" s="163"/>
      <c r="B48" s="164"/>
      <c r="C48" s="163"/>
      <c r="D48" s="163"/>
      <c r="E48" s="163"/>
      <c r="F48" s="163"/>
      <c r="G48" s="163"/>
      <c r="H48" s="2"/>
      <c r="I48" s="2"/>
      <c r="J48" s="2"/>
    </row>
    <row r="49" spans="1:10" ht="16.5" customHeight="1">
      <c r="A49" s="163"/>
      <c r="B49" s="164"/>
      <c r="C49" s="163"/>
      <c r="D49" s="163"/>
      <c r="E49" s="163"/>
      <c r="F49" s="163"/>
      <c r="G49" s="163"/>
      <c r="H49" s="2"/>
      <c r="I49" s="2"/>
      <c r="J49" s="2"/>
    </row>
    <row r="50" spans="1:10" ht="16.5" customHeight="1">
      <c r="A50" s="163"/>
      <c r="B50" s="164"/>
      <c r="C50" s="163"/>
      <c r="D50" s="163"/>
      <c r="E50" s="163"/>
      <c r="F50" s="163"/>
      <c r="G50" s="163"/>
      <c r="H50" s="2"/>
      <c r="I50" s="2"/>
      <c r="J50" s="2"/>
    </row>
    <row r="51" spans="1:10" ht="16.5" customHeight="1">
      <c r="A51" s="163"/>
      <c r="B51" s="164"/>
      <c r="C51" s="163"/>
      <c r="D51" s="163"/>
      <c r="E51" s="163"/>
      <c r="F51" s="163"/>
      <c r="G51" s="163"/>
      <c r="H51" s="2"/>
      <c r="I51" s="2"/>
      <c r="J51" s="2"/>
    </row>
    <row r="52" spans="1:10" ht="16.5" customHeight="1">
      <c r="A52" s="163"/>
      <c r="B52" s="164"/>
      <c r="C52" s="163"/>
      <c r="D52" s="163"/>
      <c r="E52" s="163"/>
      <c r="F52" s="163"/>
      <c r="G52" s="163"/>
      <c r="H52" s="2"/>
      <c r="I52" s="2"/>
      <c r="J52" s="2"/>
    </row>
    <row r="53" spans="1:10" ht="16.5" customHeight="1">
      <c r="A53" s="163"/>
      <c r="B53" s="164"/>
      <c r="C53" s="163"/>
      <c r="D53" s="163"/>
      <c r="E53" s="163"/>
      <c r="F53" s="163"/>
      <c r="G53" s="163"/>
      <c r="H53" s="2"/>
      <c r="I53" s="2"/>
      <c r="J53" s="2"/>
    </row>
    <row r="54" spans="1:10" ht="16.5" customHeight="1">
      <c r="A54" s="163"/>
      <c r="B54" s="164"/>
      <c r="C54" s="163"/>
      <c r="D54" s="163"/>
      <c r="E54" s="163"/>
      <c r="F54" s="163"/>
      <c r="G54" s="163"/>
      <c r="H54" s="2"/>
      <c r="I54" s="2"/>
      <c r="J54" s="2"/>
    </row>
    <row r="55" spans="1:10" ht="16.5" customHeight="1">
      <c r="A55" s="163"/>
      <c r="B55" s="164"/>
      <c r="C55" s="163"/>
      <c r="D55" s="163"/>
      <c r="E55" s="163"/>
      <c r="F55" s="163"/>
      <c r="G55" s="163"/>
      <c r="H55" s="2"/>
      <c r="I55" s="2"/>
      <c r="J55" s="2"/>
    </row>
    <row r="56" spans="1:10" ht="16.5" customHeight="1">
      <c r="A56" s="163"/>
      <c r="B56" s="164"/>
      <c r="C56" s="163"/>
      <c r="D56" s="163"/>
      <c r="E56" s="163"/>
      <c r="F56" s="163"/>
      <c r="G56" s="163"/>
      <c r="H56" s="2"/>
      <c r="I56" s="2"/>
      <c r="J56" s="2"/>
    </row>
    <row r="57" spans="1:10" ht="16.5" customHeight="1">
      <c r="A57" s="163"/>
      <c r="B57" s="164"/>
      <c r="C57" s="163"/>
      <c r="D57" s="163"/>
      <c r="E57" s="163"/>
      <c r="F57" s="163"/>
      <c r="G57" s="163"/>
      <c r="H57" s="2"/>
      <c r="I57" s="2"/>
      <c r="J57" s="2"/>
    </row>
    <row r="58" spans="1:10" ht="16.5" customHeight="1">
      <c r="A58" s="163"/>
      <c r="B58" s="164"/>
      <c r="C58" s="163"/>
      <c r="D58" s="163"/>
      <c r="E58" s="163"/>
      <c r="F58" s="163"/>
      <c r="G58" s="163"/>
      <c r="H58" s="2"/>
      <c r="I58" s="2"/>
      <c r="J58" s="2"/>
    </row>
    <row r="59" spans="1:10" ht="16.5" customHeight="1">
      <c r="A59" s="163"/>
      <c r="B59" s="164"/>
      <c r="C59" s="163"/>
      <c r="D59" s="163"/>
      <c r="E59" s="163"/>
      <c r="F59" s="163"/>
      <c r="G59" s="163"/>
      <c r="H59" s="2"/>
      <c r="I59" s="2"/>
      <c r="J59" s="2"/>
    </row>
    <row r="60" spans="1:10" ht="16.5" customHeight="1">
      <c r="A60" s="163"/>
      <c r="B60" s="164"/>
      <c r="C60" s="163"/>
      <c r="D60" s="163"/>
      <c r="E60" s="163"/>
      <c r="F60" s="163"/>
      <c r="G60" s="163"/>
      <c r="H60" s="2"/>
      <c r="I60" s="2"/>
      <c r="J60" s="2"/>
    </row>
    <row r="61" spans="1:10" ht="16.5" customHeight="1">
      <c r="A61" s="163"/>
      <c r="B61" s="164"/>
      <c r="C61" s="163"/>
      <c r="D61" s="163"/>
      <c r="E61" s="163"/>
      <c r="F61" s="163"/>
      <c r="G61" s="163"/>
      <c r="H61" s="2"/>
      <c r="I61" s="2"/>
      <c r="J61" s="2"/>
    </row>
    <row r="62" spans="1:10" ht="16.5" customHeight="1">
      <c r="A62" s="163"/>
      <c r="B62" s="164"/>
      <c r="C62" s="163"/>
      <c r="D62" s="163"/>
      <c r="E62" s="163"/>
      <c r="F62" s="163"/>
      <c r="G62" s="163"/>
      <c r="H62" s="2"/>
      <c r="I62" s="2"/>
      <c r="J62" s="2"/>
    </row>
    <row r="63" spans="1:10" ht="16.5" customHeight="1">
      <c r="A63" s="163"/>
      <c r="B63" s="164"/>
      <c r="C63" s="163"/>
      <c r="D63" s="163"/>
      <c r="E63" s="163"/>
      <c r="F63" s="163"/>
      <c r="G63" s="163"/>
      <c r="H63" s="2"/>
      <c r="I63" s="2"/>
      <c r="J63" s="2"/>
    </row>
    <row r="64" spans="1:10" ht="16.5" customHeight="1">
      <c r="A64" s="163"/>
      <c r="B64" s="164"/>
      <c r="C64" s="163"/>
      <c r="D64" s="163"/>
      <c r="E64" s="163"/>
      <c r="F64" s="163"/>
      <c r="G64" s="163"/>
      <c r="H64" s="2"/>
      <c r="I64" s="2"/>
      <c r="J64" s="2"/>
    </row>
    <row r="65" spans="1:10" ht="16.5" customHeight="1">
      <c r="A65" s="163"/>
      <c r="B65" s="164"/>
      <c r="C65" s="163"/>
      <c r="D65" s="163"/>
      <c r="E65" s="163"/>
      <c r="F65" s="163"/>
      <c r="G65" s="163"/>
      <c r="H65" s="2"/>
      <c r="I65" s="2"/>
      <c r="J65" s="2"/>
    </row>
    <row r="66" spans="1:10" ht="16.5" customHeight="1">
      <c r="A66" s="163"/>
      <c r="B66" s="164"/>
      <c r="C66" s="163"/>
      <c r="D66" s="163"/>
      <c r="E66" s="163"/>
      <c r="F66" s="163"/>
      <c r="G66" s="163"/>
      <c r="H66" s="2"/>
      <c r="I66" s="2"/>
      <c r="J66" s="2"/>
    </row>
    <row r="67" spans="1:10" ht="16.5" customHeight="1">
      <c r="A67" s="163"/>
      <c r="B67" s="164"/>
      <c r="C67" s="163"/>
      <c r="D67" s="163"/>
      <c r="E67" s="163"/>
      <c r="F67" s="163"/>
      <c r="G67" s="163"/>
      <c r="H67" s="2"/>
      <c r="I67" s="2"/>
      <c r="J67" s="2"/>
    </row>
    <row r="68" spans="1:10" ht="16.5" customHeight="1">
      <c r="A68" s="163"/>
      <c r="B68" s="164"/>
      <c r="C68" s="163"/>
      <c r="D68" s="163"/>
      <c r="E68" s="163"/>
      <c r="F68" s="163"/>
      <c r="G68" s="163"/>
      <c r="H68" s="2"/>
      <c r="I68" s="2"/>
      <c r="J68" s="2"/>
    </row>
    <row r="69" spans="1:10" ht="16.5" customHeight="1">
      <c r="A69" s="163"/>
      <c r="B69" s="164"/>
      <c r="C69" s="163"/>
      <c r="D69" s="163"/>
      <c r="E69" s="163"/>
      <c r="F69" s="163"/>
      <c r="G69" s="163"/>
      <c r="H69" s="2"/>
      <c r="I69" s="2"/>
      <c r="J69" s="2"/>
    </row>
    <row r="70" spans="1:10" ht="16.5" customHeight="1">
      <c r="A70" s="163"/>
      <c r="B70" s="164"/>
      <c r="C70" s="163"/>
      <c r="D70" s="163"/>
      <c r="E70" s="163"/>
      <c r="F70" s="163"/>
      <c r="G70" s="163"/>
      <c r="H70" s="2"/>
      <c r="I70" s="2"/>
      <c r="J70" s="2"/>
    </row>
    <row r="71" spans="1:10" ht="16.5" customHeight="1">
      <c r="A71" s="163"/>
      <c r="B71" s="164"/>
      <c r="C71" s="163"/>
      <c r="D71" s="163"/>
      <c r="E71" s="163"/>
      <c r="F71" s="163"/>
      <c r="G71" s="163"/>
      <c r="H71" s="2"/>
      <c r="I71" s="2"/>
      <c r="J71" s="2"/>
    </row>
    <row r="72" spans="1:10" ht="16.5" customHeight="1">
      <c r="A72" s="163"/>
      <c r="B72" s="164"/>
      <c r="C72" s="163"/>
      <c r="D72" s="163"/>
      <c r="E72" s="163"/>
      <c r="F72" s="163"/>
      <c r="G72" s="163"/>
      <c r="H72" s="2"/>
      <c r="I72" s="2"/>
      <c r="J72" s="2"/>
    </row>
    <row r="73" spans="1:10" ht="16.5" customHeight="1">
      <c r="A73" s="163"/>
      <c r="B73" s="164"/>
      <c r="C73" s="163"/>
      <c r="D73" s="163"/>
      <c r="E73" s="163"/>
      <c r="F73" s="163"/>
      <c r="G73" s="163"/>
      <c r="H73" s="2"/>
      <c r="I73" s="2"/>
      <c r="J73" s="2"/>
    </row>
    <row r="74" spans="1:10" ht="16.5" customHeight="1">
      <c r="A74" s="163"/>
      <c r="B74" s="164"/>
      <c r="C74" s="163"/>
      <c r="D74" s="163"/>
      <c r="E74" s="163"/>
      <c r="F74" s="163"/>
      <c r="G74" s="163"/>
      <c r="H74" s="2"/>
      <c r="I74" s="2"/>
      <c r="J74" s="2"/>
    </row>
    <row r="75" spans="1:10" ht="16.5" customHeight="1">
      <c r="A75" s="163"/>
      <c r="B75" s="164"/>
      <c r="C75" s="163"/>
      <c r="D75" s="163"/>
      <c r="E75" s="163"/>
      <c r="F75" s="163"/>
      <c r="G75" s="163"/>
      <c r="H75" s="2"/>
      <c r="I75" s="2"/>
      <c r="J75" s="2"/>
    </row>
    <row r="76" spans="1:10" ht="16.5" customHeight="1">
      <c r="A76" s="163"/>
      <c r="B76" s="164"/>
      <c r="C76" s="163"/>
      <c r="D76" s="163"/>
      <c r="E76" s="163"/>
      <c r="F76" s="163"/>
      <c r="G76" s="163"/>
      <c r="H76" s="2"/>
      <c r="I76" s="2"/>
      <c r="J76" s="2"/>
    </row>
    <row r="77" spans="1:10" ht="16.5" customHeight="1">
      <c r="A77" s="163"/>
      <c r="B77" s="164"/>
      <c r="C77" s="163"/>
      <c r="D77" s="163"/>
      <c r="E77" s="163"/>
      <c r="F77" s="163"/>
      <c r="G77" s="163"/>
      <c r="H77" s="2"/>
      <c r="I77" s="2"/>
      <c r="J77" s="2"/>
    </row>
    <row r="78" spans="1:10" ht="16.5" customHeight="1">
      <c r="A78" s="163"/>
      <c r="B78" s="164"/>
      <c r="C78" s="163"/>
      <c r="D78" s="163"/>
      <c r="E78" s="163"/>
      <c r="F78" s="163"/>
      <c r="G78" s="163"/>
      <c r="H78" s="2"/>
      <c r="I78" s="2"/>
      <c r="J78" s="2"/>
    </row>
    <row r="79" spans="1:10" ht="16.5" customHeight="1">
      <c r="A79" s="163"/>
      <c r="B79" s="164"/>
      <c r="C79" s="163"/>
      <c r="D79" s="163"/>
      <c r="E79" s="163"/>
      <c r="F79" s="163"/>
      <c r="G79" s="163"/>
      <c r="H79" s="2"/>
      <c r="I79" s="2"/>
      <c r="J79" s="2"/>
    </row>
    <row r="80" spans="1:10" ht="16.5" customHeight="1">
      <c r="A80" s="163"/>
      <c r="B80" s="164"/>
      <c r="C80" s="163"/>
      <c r="D80" s="163"/>
      <c r="E80" s="163"/>
      <c r="F80" s="163"/>
      <c r="G80" s="163"/>
      <c r="H80" s="2"/>
      <c r="I80" s="2"/>
      <c r="J80" s="2"/>
    </row>
    <row r="81" spans="1:10" ht="16.5" customHeight="1">
      <c r="A81" s="163"/>
      <c r="B81" s="164"/>
      <c r="C81" s="163"/>
      <c r="D81" s="163"/>
      <c r="E81" s="163"/>
      <c r="F81" s="163"/>
      <c r="G81" s="163"/>
      <c r="H81" s="2"/>
      <c r="I81" s="2"/>
      <c r="J81" s="2"/>
    </row>
    <row r="82" spans="1:10" ht="16.5" customHeight="1">
      <c r="A82" s="163"/>
      <c r="B82" s="164"/>
      <c r="C82" s="163"/>
      <c r="D82" s="163"/>
      <c r="E82" s="163"/>
      <c r="F82" s="163"/>
      <c r="G82" s="163"/>
      <c r="H82" s="2"/>
      <c r="I82" s="2"/>
      <c r="J82" s="2"/>
    </row>
    <row r="83" spans="1:10" ht="16.5" customHeight="1">
      <c r="A83" s="163"/>
      <c r="B83" s="164"/>
      <c r="C83" s="163"/>
      <c r="D83" s="163"/>
      <c r="E83" s="163"/>
      <c r="F83" s="163"/>
      <c r="G83" s="163"/>
      <c r="H83" s="2"/>
      <c r="I83" s="2"/>
      <c r="J83" s="2"/>
    </row>
    <row r="84" spans="1:10" ht="16.5" customHeight="1">
      <c r="A84" s="163"/>
      <c r="B84" s="164"/>
      <c r="C84" s="163"/>
      <c r="D84" s="163"/>
      <c r="E84" s="163"/>
      <c r="F84" s="163"/>
      <c r="G84" s="163"/>
      <c r="H84" s="2"/>
      <c r="I84" s="2"/>
      <c r="J84" s="2"/>
    </row>
    <row r="85" spans="1:10" ht="16.5" customHeight="1">
      <c r="A85" s="163"/>
      <c r="B85" s="164"/>
      <c r="C85" s="163"/>
      <c r="D85" s="163"/>
      <c r="E85" s="163"/>
      <c r="F85" s="163"/>
      <c r="G85" s="163"/>
      <c r="H85" s="2"/>
      <c r="I85" s="2"/>
      <c r="J85" s="2"/>
    </row>
    <row r="86" spans="1:10" ht="16.5" customHeight="1">
      <c r="A86" s="163"/>
      <c r="B86" s="164"/>
      <c r="C86" s="163"/>
      <c r="D86" s="163"/>
      <c r="E86" s="163"/>
      <c r="F86" s="163"/>
      <c r="G86" s="163"/>
      <c r="H86" s="2"/>
      <c r="I86" s="2"/>
      <c r="J86" s="2"/>
    </row>
    <row r="87" spans="1:10" ht="16.5" customHeight="1">
      <c r="A87" s="163"/>
      <c r="B87" s="164"/>
      <c r="C87" s="163"/>
      <c r="D87" s="163"/>
      <c r="E87" s="163"/>
      <c r="F87" s="163"/>
      <c r="G87" s="163"/>
      <c r="H87" s="2"/>
      <c r="I87" s="2"/>
      <c r="J87" s="2"/>
    </row>
    <row r="88" spans="1:10" ht="16.5" customHeight="1">
      <c r="A88" s="163"/>
      <c r="B88" s="164"/>
      <c r="C88" s="163"/>
      <c r="D88" s="163"/>
      <c r="E88" s="163"/>
      <c r="F88" s="163"/>
      <c r="G88" s="163"/>
      <c r="H88" s="2"/>
      <c r="I88" s="2"/>
      <c r="J88" s="2"/>
    </row>
    <row r="89" spans="1:10" ht="16.5" customHeight="1">
      <c r="A89" s="163"/>
      <c r="B89" s="164"/>
      <c r="C89" s="163"/>
      <c r="D89" s="163"/>
      <c r="E89" s="163"/>
      <c r="F89" s="163"/>
      <c r="G89" s="163"/>
      <c r="H89" s="2"/>
      <c r="I89" s="2"/>
      <c r="J89" s="2"/>
    </row>
    <row r="90" spans="1:10" ht="16.5" customHeight="1">
      <c r="A90" s="163"/>
      <c r="B90" s="164"/>
      <c r="C90" s="163"/>
      <c r="D90" s="163"/>
      <c r="E90" s="163"/>
      <c r="F90" s="163"/>
      <c r="G90" s="163"/>
      <c r="H90" s="2"/>
      <c r="I90" s="2"/>
      <c r="J90" s="2"/>
    </row>
    <row r="91" spans="1:10" ht="16.5" customHeight="1">
      <c r="A91" s="163"/>
      <c r="B91" s="164"/>
      <c r="C91" s="163"/>
      <c r="D91" s="163"/>
      <c r="E91" s="163"/>
      <c r="F91" s="163"/>
      <c r="G91" s="163"/>
      <c r="H91" s="2"/>
      <c r="I91" s="2"/>
      <c r="J91" s="2"/>
    </row>
    <row r="92" spans="1:10" ht="16.5" customHeight="1">
      <c r="A92" s="163"/>
      <c r="B92" s="164"/>
      <c r="C92" s="163"/>
      <c r="D92" s="163"/>
      <c r="E92" s="163"/>
      <c r="F92" s="163"/>
      <c r="G92" s="163"/>
      <c r="H92" s="2"/>
      <c r="I92" s="2"/>
      <c r="J92" s="2"/>
    </row>
    <row r="93" spans="1:10" ht="16.5" customHeight="1">
      <c r="A93" s="163"/>
      <c r="B93" s="164"/>
      <c r="C93" s="163"/>
      <c r="D93" s="163"/>
      <c r="E93" s="163"/>
      <c r="F93" s="163"/>
      <c r="G93" s="163"/>
      <c r="H93" s="2"/>
      <c r="I93" s="2"/>
      <c r="J93" s="2"/>
    </row>
    <row r="94" spans="1:10" ht="16.5" customHeight="1">
      <c r="A94" s="163"/>
      <c r="B94" s="164"/>
      <c r="C94" s="163"/>
      <c r="D94" s="163"/>
      <c r="E94" s="163"/>
      <c r="F94" s="163"/>
      <c r="G94" s="163"/>
      <c r="H94" s="2"/>
      <c r="I94" s="2"/>
      <c r="J94" s="2"/>
    </row>
    <row r="95" spans="1:10" ht="16.5" customHeight="1">
      <c r="A95" s="163"/>
      <c r="B95" s="164"/>
      <c r="C95" s="163"/>
      <c r="D95" s="163"/>
      <c r="E95" s="163"/>
      <c r="F95" s="163"/>
      <c r="G95" s="163"/>
      <c r="H95" s="2"/>
      <c r="I95" s="2"/>
      <c r="J95" s="2"/>
    </row>
    <row r="96" spans="1:10" ht="16.5" customHeight="1">
      <c r="A96" s="163"/>
      <c r="B96" s="164"/>
      <c r="C96" s="163"/>
      <c r="D96" s="163"/>
      <c r="E96" s="163"/>
      <c r="F96" s="163"/>
      <c r="G96" s="163"/>
      <c r="H96" s="2"/>
      <c r="I96" s="2"/>
      <c r="J96" s="2"/>
    </row>
    <row r="97" spans="1:10" ht="16.5" customHeight="1">
      <c r="A97" s="163"/>
      <c r="B97" s="164"/>
      <c r="C97" s="163"/>
      <c r="D97" s="163"/>
      <c r="E97" s="163"/>
      <c r="F97" s="163"/>
      <c r="G97" s="163"/>
      <c r="H97" s="2"/>
      <c r="I97" s="2"/>
      <c r="J97" s="2"/>
    </row>
    <row r="98" spans="1:10" ht="16.5" customHeight="1">
      <c r="A98" s="163"/>
      <c r="B98" s="164"/>
      <c r="C98" s="163"/>
      <c r="D98" s="163"/>
      <c r="E98" s="163"/>
      <c r="F98" s="163"/>
      <c r="G98" s="163"/>
      <c r="H98" s="2"/>
      <c r="I98" s="2"/>
      <c r="J98" s="2"/>
    </row>
    <row r="99" spans="1:10" ht="16.5" customHeight="1">
      <c r="A99" s="163"/>
      <c r="B99" s="164"/>
      <c r="C99" s="163"/>
      <c r="D99" s="163"/>
      <c r="E99" s="163"/>
      <c r="F99" s="163"/>
      <c r="G99" s="163"/>
      <c r="H99" s="2"/>
      <c r="I99" s="2"/>
      <c r="J99" s="2"/>
    </row>
    <row r="100" spans="1:10" ht="16.5" customHeight="1">
      <c r="A100" s="163"/>
      <c r="B100" s="164"/>
      <c r="C100" s="163"/>
      <c r="D100" s="163"/>
      <c r="E100" s="163"/>
      <c r="F100" s="163"/>
      <c r="G100" s="163"/>
      <c r="H100" s="2"/>
      <c r="I100" s="2"/>
      <c r="J100" s="2"/>
    </row>
    <row r="101" spans="1:10" ht="16.5" customHeight="1">
      <c r="A101" s="163"/>
      <c r="B101" s="164"/>
      <c r="C101" s="163"/>
      <c r="D101" s="163"/>
      <c r="E101" s="163"/>
      <c r="F101" s="163"/>
      <c r="G101" s="163"/>
      <c r="H101" s="2"/>
      <c r="I101" s="2"/>
      <c r="J101" s="2"/>
    </row>
    <row r="102" spans="1:10" ht="16.5" customHeight="1">
      <c r="A102" s="163"/>
      <c r="B102" s="164"/>
      <c r="C102" s="163"/>
      <c r="D102" s="163"/>
      <c r="E102" s="163"/>
      <c r="F102" s="163"/>
      <c r="G102" s="163"/>
      <c r="H102" s="2"/>
      <c r="I102" s="2"/>
      <c r="J102" s="2"/>
    </row>
    <row r="103" spans="1:10" ht="16.5" customHeight="1">
      <c r="A103" s="163"/>
      <c r="B103" s="164"/>
      <c r="C103" s="163"/>
      <c r="D103" s="163"/>
      <c r="E103" s="163"/>
      <c r="F103" s="163"/>
      <c r="G103" s="163"/>
      <c r="H103" s="2"/>
      <c r="I103" s="2"/>
      <c r="J103" s="2"/>
    </row>
    <row r="104" spans="1:10" ht="16.5" customHeight="1">
      <c r="A104" s="163"/>
      <c r="B104" s="164"/>
      <c r="C104" s="163"/>
      <c r="D104" s="163"/>
      <c r="E104" s="163"/>
      <c r="F104" s="163"/>
      <c r="G104" s="163"/>
      <c r="H104" s="2"/>
      <c r="I104" s="2"/>
      <c r="J104" s="2"/>
    </row>
    <row r="105" spans="1:10" ht="16.5" customHeight="1">
      <c r="A105" s="163"/>
      <c r="B105" s="164"/>
      <c r="C105" s="163"/>
      <c r="D105" s="163"/>
      <c r="E105" s="163"/>
      <c r="F105" s="163"/>
      <c r="G105" s="163"/>
      <c r="H105" s="2"/>
      <c r="I105" s="2"/>
      <c r="J105" s="2"/>
    </row>
    <row r="106" spans="1:10" ht="16.5" customHeight="1">
      <c r="A106" s="163"/>
      <c r="B106" s="164"/>
      <c r="C106" s="163"/>
      <c r="D106" s="163"/>
      <c r="E106" s="163"/>
      <c r="F106" s="163"/>
      <c r="G106" s="163"/>
      <c r="H106" s="2"/>
      <c r="I106" s="2"/>
      <c r="J106" s="2"/>
    </row>
    <row r="107" spans="1:10" ht="16.5" customHeight="1">
      <c r="A107" s="163"/>
      <c r="B107" s="164"/>
      <c r="C107" s="163"/>
      <c r="D107" s="163"/>
      <c r="E107" s="163"/>
      <c r="F107" s="163"/>
      <c r="G107" s="163"/>
      <c r="H107" s="2"/>
      <c r="I107" s="2"/>
      <c r="J107" s="2"/>
    </row>
    <row r="108" spans="1:10" ht="16.5" customHeight="1">
      <c r="A108" s="163"/>
      <c r="B108" s="164"/>
      <c r="C108" s="163"/>
      <c r="D108" s="163"/>
      <c r="E108" s="163"/>
      <c r="F108" s="163"/>
      <c r="G108" s="163"/>
      <c r="H108" s="2"/>
      <c r="I108" s="2"/>
      <c r="J108" s="2"/>
    </row>
    <row r="109" spans="1:10" ht="16.5" customHeight="1">
      <c r="A109" s="163"/>
      <c r="B109" s="164"/>
      <c r="C109" s="163"/>
      <c r="D109" s="163"/>
      <c r="E109" s="163"/>
      <c r="F109" s="163"/>
      <c r="G109" s="163"/>
      <c r="H109" s="2"/>
      <c r="I109" s="2"/>
      <c r="J109" s="2"/>
    </row>
    <row r="110" spans="1:10" ht="16.5" customHeight="1">
      <c r="A110" s="163"/>
      <c r="B110" s="164"/>
      <c r="C110" s="163"/>
      <c r="D110" s="163"/>
      <c r="E110" s="163"/>
      <c r="F110" s="163"/>
      <c r="G110" s="163"/>
      <c r="H110" s="2"/>
      <c r="I110" s="2"/>
      <c r="J110" s="2"/>
    </row>
    <row r="111" spans="1:10" ht="16.5" customHeight="1">
      <c r="A111" s="163"/>
      <c r="B111" s="164"/>
      <c r="C111" s="163"/>
      <c r="D111" s="163"/>
      <c r="E111" s="163"/>
      <c r="F111" s="163"/>
      <c r="G111" s="163"/>
      <c r="H111" s="2"/>
      <c r="I111" s="2"/>
      <c r="J111" s="2"/>
    </row>
    <row r="112" spans="1:10" ht="16.5" customHeight="1">
      <c r="A112" s="163"/>
      <c r="B112" s="164"/>
      <c r="C112" s="163"/>
      <c r="D112" s="163"/>
      <c r="E112" s="163"/>
      <c r="F112" s="163"/>
      <c r="G112" s="163"/>
      <c r="H112" s="2"/>
      <c r="I112" s="2"/>
      <c r="J112" s="2"/>
    </row>
    <row r="113" spans="1:10" ht="16.5" customHeight="1">
      <c r="A113" s="163"/>
      <c r="B113" s="164"/>
      <c r="C113" s="163"/>
      <c r="D113" s="163"/>
      <c r="E113" s="163"/>
      <c r="F113" s="163"/>
      <c r="G113" s="163"/>
      <c r="H113" s="2"/>
      <c r="I113" s="2"/>
      <c r="J113" s="2"/>
    </row>
    <row r="114" spans="1:10" ht="16.5" customHeight="1">
      <c r="A114" s="163"/>
      <c r="B114" s="164"/>
      <c r="C114" s="163"/>
      <c r="D114" s="163"/>
      <c r="E114" s="163"/>
      <c r="F114" s="163"/>
      <c r="G114" s="163"/>
      <c r="H114" s="2"/>
      <c r="I114" s="2"/>
      <c r="J114" s="2"/>
    </row>
    <row r="115" spans="1:10" ht="16.5" customHeight="1">
      <c r="A115" s="163"/>
      <c r="B115" s="164"/>
      <c r="C115" s="163"/>
      <c r="D115" s="163"/>
      <c r="E115" s="163"/>
      <c r="F115" s="163"/>
      <c r="G115" s="163"/>
      <c r="H115" s="2"/>
      <c r="I115" s="2"/>
      <c r="J115" s="2"/>
    </row>
    <row r="116" spans="1:10" ht="16.5" customHeight="1">
      <c r="A116" s="163"/>
      <c r="B116" s="164"/>
      <c r="C116" s="163"/>
      <c r="D116" s="163"/>
      <c r="E116" s="163"/>
      <c r="F116" s="163"/>
      <c r="G116" s="163"/>
      <c r="H116" s="2"/>
      <c r="I116" s="2"/>
      <c r="J116" s="2"/>
    </row>
    <row r="117" spans="1:10" ht="16.5" customHeight="1">
      <c r="A117" s="163"/>
      <c r="B117" s="164"/>
      <c r="C117" s="163"/>
      <c r="D117" s="163"/>
      <c r="E117" s="163"/>
      <c r="F117" s="163"/>
      <c r="G117" s="163"/>
      <c r="H117" s="2"/>
      <c r="I117" s="2"/>
      <c r="J117" s="2"/>
    </row>
    <row r="118" spans="1:10" ht="16.5" customHeight="1">
      <c r="A118" s="163"/>
      <c r="B118" s="164"/>
      <c r="C118" s="163"/>
      <c r="D118" s="163"/>
      <c r="E118" s="163"/>
      <c r="F118" s="163"/>
      <c r="G118" s="163"/>
      <c r="H118" s="2"/>
      <c r="I118" s="2"/>
      <c r="J118" s="2"/>
    </row>
    <row r="119" spans="1:10" ht="16.5" customHeight="1">
      <c r="A119" s="163"/>
      <c r="B119" s="164"/>
      <c r="C119" s="163"/>
      <c r="D119" s="163"/>
      <c r="E119" s="163"/>
      <c r="F119" s="163"/>
      <c r="G119" s="163"/>
      <c r="H119" s="2"/>
      <c r="I119" s="2"/>
      <c r="J119" s="2"/>
    </row>
    <row r="120" spans="1:10" ht="16.5" customHeight="1">
      <c r="A120" s="163"/>
      <c r="B120" s="164"/>
      <c r="C120" s="163"/>
      <c r="D120" s="163"/>
      <c r="E120" s="163"/>
      <c r="F120" s="163"/>
      <c r="G120" s="163"/>
      <c r="H120" s="2"/>
      <c r="I120" s="2"/>
      <c r="J120" s="2"/>
    </row>
    <row r="121" spans="1:10" ht="16.5" customHeight="1">
      <c r="A121" s="163"/>
      <c r="B121" s="164"/>
      <c r="C121" s="163"/>
      <c r="D121" s="163"/>
      <c r="E121" s="163"/>
      <c r="F121" s="163"/>
      <c r="G121" s="163"/>
      <c r="H121" s="2"/>
      <c r="I121" s="2"/>
      <c r="J121" s="2"/>
    </row>
    <row r="122" spans="1:10" ht="16.5" customHeight="1">
      <c r="A122" s="163"/>
      <c r="B122" s="164"/>
      <c r="C122" s="163"/>
      <c r="D122" s="163"/>
      <c r="E122" s="163"/>
      <c r="F122" s="163"/>
      <c r="G122" s="163"/>
      <c r="H122" s="2"/>
      <c r="I122" s="2"/>
      <c r="J122" s="2"/>
    </row>
    <row r="123" spans="1:10" ht="16.5" customHeight="1">
      <c r="A123" s="163"/>
      <c r="B123" s="164"/>
      <c r="C123" s="163"/>
      <c r="D123" s="163"/>
      <c r="E123" s="163"/>
      <c r="F123" s="163"/>
      <c r="G123" s="163"/>
      <c r="H123" s="2"/>
      <c r="I123" s="2"/>
      <c r="J123" s="2"/>
    </row>
    <row r="124" spans="1:10" ht="16.5" customHeight="1">
      <c r="A124" s="163"/>
      <c r="B124" s="164"/>
      <c r="C124" s="163"/>
      <c r="D124" s="163"/>
      <c r="E124" s="163"/>
      <c r="F124" s="163"/>
      <c r="G124" s="163"/>
      <c r="H124" s="2"/>
      <c r="I124" s="2"/>
      <c r="J124" s="2"/>
    </row>
    <row r="125" spans="1:10" ht="16.5" customHeight="1">
      <c r="A125" s="163"/>
      <c r="B125" s="164"/>
      <c r="C125" s="163"/>
      <c r="D125" s="163"/>
      <c r="E125" s="163"/>
      <c r="F125" s="163"/>
      <c r="G125" s="163"/>
      <c r="H125" s="2"/>
      <c r="I125" s="2"/>
      <c r="J125" s="2"/>
    </row>
    <row r="126" spans="1:10" ht="16.5" customHeight="1">
      <c r="A126" s="163"/>
      <c r="B126" s="164"/>
      <c r="C126" s="163"/>
      <c r="D126" s="163"/>
      <c r="E126" s="163"/>
      <c r="F126" s="163"/>
      <c r="G126" s="163"/>
      <c r="H126" s="2"/>
      <c r="I126" s="2"/>
      <c r="J126" s="2"/>
    </row>
    <row r="127" spans="1:10" ht="16.5" customHeight="1">
      <c r="A127" s="163"/>
      <c r="B127" s="164"/>
      <c r="C127" s="163"/>
      <c r="D127" s="163"/>
      <c r="E127" s="163"/>
      <c r="F127" s="163"/>
      <c r="G127" s="163"/>
      <c r="H127" s="2"/>
      <c r="I127" s="2"/>
      <c r="J127" s="2"/>
    </row>
    <row r="128" spans="1:10" ht="16.5" customHeight="1">
      <c r="A128" s="163"/>
      <c r="B128" s="164"/>
      <c r="C128" s="163"/>
      <c r="D128" s="163"/>
      <c r="E128" s="163"/>
      <c r="F128" s="163"/>
      <c r="G128" s="163"/>
      <c r="H128" s="2"/>
      <c r="I128" s="2"/>
      <c r="J128" s="2"/>
    </row>
    <row r="129" spans="1:10" ht="16.5" customHeight="1">
      <c r="A129" s="163"/>
      <c r="B129" s="164"/>
      <c r="C129" s="163"/>
      <c r="D129" s="163"/>
      <c r="E129" s="163"/>
      <c r="F129" s="163"/>
      <c r="G129" s="163"/>
      <c r="H129" s="2"/>
      <c r="I129" s="2"/>
      <c r="J129" s="2"/>
    </row>
    <row r="130" spans="1:10" ht="16.5" customHeight="1">
      <c r="A130" s="163"/>
      <c r="B130" s="164"/>
      <c r="C130" s="163"/>
      <c r="D130" s="163"/>
      <c r="E130" s="163"/>
      <c r="F130" s="163"/>
      <c r="G130" s="163"/>
      <c r="H130" s="2"/>
      <c r="I130" s="2"/>
      <c r="J130" s="2"/>
    </row>
    <row r="131" spans="1:10" ht="16.5" customHeight="1">
      <c r="A131" s="163"/>
      <c r="B131" s="164"/>
      <c r="C131" s="163"/>
      <c r="D131" s="163"/>
      <c r="E131" s="163"/>
      <c r="F131" s="163"/>
      <c r="G131" s="163"/>
      <c r="H131" s="2"/>
      <c r="I131" s="2"/>
      <c r="J131" s="2"/>
    </row>
    <row r="132" spans="1:10" ht="16.5" customHeight="1">
      <c r="A132" s="163"/>
      <c r="B132" s="164"/>
      <c r="C132" s="163"/>
      <c r="D132" s="163"/>
      <c r="E132" s="163"/>
      <c r="F132" s="163"/>
      <c r="G132" s="163"/>
      <c r="H132" s="2"/>
      <c r="I132" s="2"/>
      <c r="J132" s="2"/>
    </row>
    <row r="133" spans="1:10" ht="16.5" customHeight="1">
      <c r="A133" s="163"/>
      <c r="B133" s="164"/>
      <c r="C133" s="163"/>
      <c r="D133" s="163"/>
      <c r="E133" s="163"/>
      <c r="F133" s="163"/>
      <c r="G133" s="163"/>
      <c r="H133" s="2"/>
      <c r="I133" s="2"/>
      <c r="J133" s="2"/>
    </row>
    <row r="134" spans="1:10" ht="16.5" customHeight="1">
      <c r="A134" s="163"/>
      <c r="B134" s="164"/>
      <c r="C134" s="163"/>
      <c r="D134" s="163"/>
      <c r="E134" s="163"/>
      <c r="F134" s="163"/>
      <c r="G134" s="163"/>
      <c r="H134" s="2"/>
      <c r="I134" s="2"/>
      <c r="J134" s="2"/>
    </row>
    <row r="135" spans="1:10" ht="16.5" customHeight="1">
      <c r="A135" s="163"/>
      <c r="B135" s="164"/>
      <c r="C135" s="163"/>
      <c r="D135" s="163"/>
      <c r="E135" s="163"/>
      <c r="F135" s="163"/>
      <c r="G135" s="163"/>
      <c r="H135" s="2"/>
      <c r="I135" s="2"/>
      <c r="J135" s="2"/>
    </row>
    <row r="136" spans="1:10" ht="16.5" customHeight="1">
      <c r="A136" s="163"/>
      <c r="B136" s="164"/>
      <c r="C136" s="163"/>
      <c r="D136" s="163"/>
      <c r="E136" s="163"/>
      <c r="F136" s="163"/>
      <c r="G136" s="163"/>
      <c r="H136" s="2"/>
      <c r="I136" s="2"/>
      <c r="J136" s="2"/>
    </row>
    <row r="137" spans="1:10" ht="16.5" customHeight="1">
      <c r="A137" s="163"/>
      <c r="B137" s="164"/>
      <c r="C137" s="163"/>
      <c r="D137" s="163"/>
      <c r="E137" s="163"/>
      <c r="F137" s="163"/>
      <c r="G137" s="163"/>
      <c r="H137" s="2"/>
      <c r="I137" s="2"/>
      <c r="J137" s="2"/>
    </row>
    <row r="138" spans="1:10" ht="16.5" customHeight="1">
      <c r="A138" s="163"/>
      <c r="B138" s="164"/>
      <c r="C138" s="163"/>
      <c r="D138" s="163"/>
      <c r="E138" s="163"/>
      <c r="F138" s="163"/>
      <c r="G138" s="163"/>
      <c r="H138" s="2"/>
      <c r="I138" s="2"/>
      <c r="J138" s="2"/>
    </row>
    <row r="139" spans="1:10" ht="16.5" customHeight="1">
      <c r="A139" s="163"/>
      <c r="B139" s="164"/>
      <c r="C139" s="163"/>
      <c r="D139" s="163"/>
      <c r="E139" s="163"/>
      <c r="F139" s="163"/>
      <c r="G139" s="163"/>
      <c r="H139" s="2"/>
      <c r="I139" s="2"/>
      <c r="J139" s="2"/>
    </row>
    <row r="140" spans="1:10" ht="16.5" customHeight="1">
      <c r="A140" s="163"/>
      <c r="B140" s="164"/>
      <c r="C140" s="163"/>
      <c r="D140" s="163"/>
      <c r="E140" s="163"/>
      <c r="F140" s="163"/>
      <c r="G140" s="163"/>
      <c r="H140" s="2"/>
      <c r="I140" s="2"/>
      <c r="J140" s="2"/>
    </row>
    <row r="141" spans="1:10" ht="16.5" customHeight="1">
      <c r="A141" s="163"/>
      <c r="B141" s="164"/>
      <c r="C141" s="163"/>
      <c r="D141" s="163"/>
      <c r="E141" s="163"/>
      <c r="F141" s="163"/>
      <c r="G141" s="163"/>
      <c r="H141" s="2"/>
      <c r="I141" s="2"/>
      <c r="J141" s="2"/>
    </row>
    <row r="142" spans="1:10" ht="16.5" customHeight="1">
      <c r="A142" s="163"/>
      <c r="B142" s="164"/>
      <c r="C142" s="163"/>
      <c r="D142" s="163"/>
      <c r="E142" s="163"/>
      <c r="F142" s="163"/>
      <c r="G142" s="163"/>
      <c r="H142" s="2"/>
      <c r="I142" s="2"/>
      <c r="J142" s="2"/>
    </row>
    <row r="143" spans="1:10" ht="16.5" customHeight="1">
      <c r="A143" s="163"/>
      <c r="B143" s="164"/>
      <c r="C143" s="163"/>
      <c r="D143" s="163"/>
      <c r="E143" s="163"/>
      <c r="F143" s="163"/>
      <c r="G143" s="163"/>
      <c r="H143" s="2"/>
      <c r="I143" s="2"/>
      <c r="J143" s="2"/>
    </row>
    <row r="144" spans="1:10" ht="16.5" customHeight="1">
      <c r="A144" s="163"/>
      <c r="B144" s="164"/>
      <c r="C144" s="163"/>
      <c r="D144" s="163"/>
      <c r="E144" s="163"/>
      <c r="F144" s="163"/>
      <c r="G144" s="163"/>
      <c r="H144" s="2"/>
      <c r="I144" s="2"/>
      <c r="J144" s="2"/>
    </row>
    <row r="145" spans="1:10" ht="16.5" customHeight="1">
      <c r="A145" s="163"/>
      <c r="B145" s="164"/>
      <c r="C145" s="163"/>
      <c r="D145" s="163"/>
      <c r="E145" s="163"/>
      <c r="F145" s="163"/>
      <c r="G145" s="163"/>
      <c r="H145" s="2"/>
      <c r="I145" s="2"/>
      <c r="J145" s="2"/>
    </row>
    <row r="146" spans="1:10" ht="16.5" customHeight="1">
      <c r="A146" s="163"/>
      <c r="B146" s="164"/>
      <c r="C146" s="163"/>
      <c r="D146" s="163"/>
      <c r="E146" s="163"/>
      <c r="F146" s="163"/>
      <c r="G146" s="163"/>
      <c r="H146" s="2"/>
      <c r="I146" s="2"/>
      <c r="J146" s="2"/>
    </row>
    <row r="147" spans="1:10" ht="16.5" customHeight="1">
      <c r="A147" s="163"/>
      <c r="B147" s="164"/>
      <c r="C147" s="163"/>
      <c r="D147" s="163"/>
      <c r="E147" s="163"/>
      <c r="F147" s="163"/>
      <c r="G147" s="163"/>
      <c r="H147" s="2"/>
      <c r="I147" s="2"/>
      <c r="J147" s="2"/>
    </row>
    <row r="148" spans="1:10" ht="16.5" customHeight="1">
      <c r="A148" s="163"/>
      <c r="B148" s="164"/>
      <c r="C148" s="163"/>
      <c r="D148" s="163"/>
      <c r="E148" s="163"/>
      <c r="F148" s="163"/>
      <c r="G148" s="163"/>
      <c r="H148" s="2"/>
      <c r="I148" s="2"/>
      <c r="J148" s="2"/>
    </row>
    <row r="149" spans="1:10" ht="16.5" customHeight="1">
      <c r="A149" s="163"/>
      <c r="B149" s="164"/>
      <c r="C149" s="163"/>
      <c r="D149" s="163"/>
      <c r="E149" s="163"/>
      <c r="F149" s="163"/>
      <c r="G149" s="163"/>
      <c r="H149" s="2"/>
      <c r="I149" s="2"/>
      <c r="J149" s="2"/>
    </row>
    <row r="150" spans="1:10" ht="16.5" customHeight="1">
      <c r="A150" s="163"/>
      <c r="B150" s="164"/>
      <c r="C150" s="163"/>
      <c r="D150" s="163"/>
      <c r="E150" s="163"/>
      <c r="F150" s="163"/>
      <c r="G150" s="163"/>
      <c r="H150" s="2"/>
      <c r="I150" s="2"/>
      <c r="J150" s="2"/>
    </row>
    <row r="151" spans="1:10" ht="16.5" customHeight="1">
      <c r="A151" s="163"/>
      <c r="B151" s="164"/>
      <c r="C151" s="163"/>
      <c r="D151" s="163"/>
      <c r="E151" s="163"/>
      <c r="F151" s="163"/>
      <c r="G151" s="163"/>
      <c r="H151" s="2"/>
      <c r="I151" s="2"/>
      <c r="J151" s="2"/>
    </row>
    <row r="152" spans="1:10" ht="16.5" customHeight="1">
      <c r="A152" s="163"/>
      <c r="B152" s="164"/>
      <c r="C152" s="163"/>
      <c r="D152" s="163"/>
      <c r="E152" s="163"/>
      <c r="F152" s="163"/>
      <c r="G152" s="163"/>
      <c r="H152" s="2"/>
      <c r="I152" s="2"/>
      <c r="J152" s="2"/>
    </row>
    <row r="153" spans="1:10" ht="16.5" customHeight="1">
      <c r="A153" s="163"/>
      <c r="B153" s="164"/>
      <c r="C153" s="163"/>
      <c r="D153" s="163"/>
      <c r="E153" s="163"/>
      <c r="F153" s="163"/>
      <c r="G153" s="163"/>
      <c r="H153" s="2"/>
      <c r="I153" s="2"/>
      <c r="J153" s="2"/>
    </row>
    <row r="154" spans="1:10" ht="16.5" customHeight="1">
      <c r="A154" s="163"/>
      <c r="B154" s="164"/>
      <c r="C154" s="163"/>
      <c r="D154" s="163"/>
      <c r="E154" s="163"/>
      <c r="F154" s="163"/>
      <c r="G154" s="163"/>
      <c r="H154" s="2"/>
      <c r="I154" s="2"/>
      <c r="J154" s="2"/>
    </row>
    <row r="155" spans="1:10" ht="16.5" customHeight="1">
      <c r="A155" s="163"/>
      <c r="B155" s="164"/>
      <c r="C155" s="163"/>
      <c r="D155" s="163"/>
      <c r="E155" s="163"/>
      <c r="F155" s="163"/>
      <c r="G155" s="163"/>
      <c r="H155" s="2"/>
      <c r="I155" s="2"/>
      <c r="J155" s="2"/>
    </row>
    <row r="156" spans="1:10" ht="16.5" customHeight="1">
      <c r="A156" s="163"/>
      <c r="B156" s="164"/>
      <c r="C156" s="163"/>
      <c r="D156" s="163"/>
      <c r="E156" s="163"/>
      <c r="F156" s="163"/>
      <c r="G156" s="163"/>
      <c r="H156" s="2"/>
      <c r="I156" s="2"/>
      <c r="J156" s="2"/>
    </row>
    <row r="157" spans="1:10" ht="16.5" customHeight="1">
      <c r="A157" s="163"/>
      <c r="B157" s="164"/>
      <c r="C157" s="163"/>
      <c r="D157" s="163"/>
      <c r="E157" s="163"/>
      <c r="F157" s="163"/>
      <c r="G157" s="163"/>
      <c r="H157" s="2"/>
      <c r="I157" s="2"/>
      <c r="J157" s="2"/>
    </row>
    <row r="158" spans="1:10" ht="16.5" customHeight="1">
      <c r="A158" s="163"/>
      <c r="B158" s="164"/>
      <c r="C158" s="163"/>
      <c r="D158" s="163"/>
      <c r="E158" s="163"/>
      <c r="F158" s="163"/>
      <c r="G158" s="163"/>
      <c r="H158" s="2"/>
      <c r="I158" s="2"/>
      <c r="J158" s="2"/>
    </row>
    <row r="159" spans="1:10" ht="16.5" customHeight="1">
      <c r="A159" s="163"/>
      <c r="B159" s="164"/>
      <c r="C159" s="163"/>
      <c r="D159" s="163"/>
      <c r="E159" s="163"/>
      <c r="F159" s="163"/>
      <c r="G159" s="163"/>
      <c r="H159" s="2"/>
      <c r="I159" s="2"/>
      <c r="J159" s="2"/>
    </row>
    <row r="160" spans="1:10" ht="16.5" customHeight="1">
      <c r="A160" s="163"/>
      <c r="B160" s="164"/>
      <c r="C160" s="163"/>
      <c r="D160" s="163"/>
      <c r="E160" s="163"/>
      <c r="F160" s="163"/>
      <c r="G160" s="163"/>
      <c r="H160" s="2"/>
      <c r="I160" s="2"/>
      <c r="J160" s="2"/>
    </row>
    <row r="161" spans="1:10" ht="16.5" customHeight="1">
      <c r="A161" s="163"/>
      <c r="B161" s="164"/>
      <c r="C161" s="163"/>
      <c r="D161" s="163"/>
      <c r="E161" s="163"/>
      <c r="F161" s="163"/>
      <c r="G161" s="163"/>
      <c r="H161" s="2"/>
      <c r="I161" s="2"/>
      <c r="J161" s="2"/>
    </row>
    <row r="162" spans="1:10" ht="16.5" customHeight="1">
      <c r="A162" s="163"/>
      <c r="B162" s="164"/>
      <c r="C162" s="163"/>
      <c r="D162" s="163"/>
      <c r="E162" s="163"/>
      <c r="F162" s="163"/>
      <c r="G162" s="163"/>
      <c r="H162" s="2"/>
      <c r="I162" s="2"/>
      <c r="J162" s="2"/>
    </row>
    <row r="163" spans="1:10" ht="16.5" customHeight="1">
      <c r="A163" s="163"/>
      <c r="B163" s="164"/>
      <c r="C163" s="163"/>
      <c r="D163" s="163"/>
      <c r="E163" s="163"/>
      <c r="F163" s="163"/>
      <c r="G163" s="163"/>
      <c r="H163" s="2"/>
      <c r="I163" s="2"/>
      <c r="J163" s="2"/>
    </row>
    <row r="164" spans="1:10" ht="16.5" customHeight="1">
      <c r="A164" s="163"/>
      <c r="B164" s="164"/>
      <c r="C164" s="163"/>
      <c r="D164" s="163"/>
      <c r="E164" s="163"/>
      <c r="F164" s="163"/>
      <c r="G164" s="163"/>
      <c r="H164" s="2"/>
      <c r="I164" s="2"/>
      <c r="J164" s="2"/>
    </row>
    <row r="165" spans="1:10" ht="16.5" customHeight="1">
      <c r="A165" s="163"/>
      <c r="B165" s="164"/>
      <c r="C165" s="163"/>
      <c r="D165" s="163"/>
      <c r="E165" s="163"/>
      <c r="F165" s="163"/>
      <c r="G165" s="163"/>
      <c r="H165" s="2"/>
      <c r="I165" s="2"/>
      <c r="J165" s="2"/>
    </row>
    <row r="166" spans="1:10" ht="16.5" customHeight="1">
      <c r="A166" s="163"/>
      <c r="B166" s="164"/>
      <c r="C166" s="163"/>
      <c r="D166" s="163"/>
      <c r="E166" s="163"/>
      <c r="F166" s="163"/>
      <c r="G166" s="163"/>
      <c r="H166" s="2"/>
      <c r="I166" s="2"/>
      <c r="J166" s="2"/>
    </row>
    <row r="167" spans="1:10" ht="16.5" customHeight="1">
      <c r="A167" s="163"/>
      <c r="B167" s="164"/>
      <c r="C167" s="163"/>
      <c r="D167" s="163"/>
      <c r="E167" s="163"/>
      <c r="F167" s="163"/>
      <c r="G167" s="163"/>
      <c r="H167" s="2"/>
      <c r="I167" s="2"/>
      <c r="J167" s="2"/>
    </row>
    <row r="168" spans="1:10" ht="16.5" customHeight="1">
      <c r="A168" s="163"/>
      <c r="B168" s="164"/>
      <c r="C168" s="163"/>
      <c r="D168" s="163"/>
      <c r="E168" s="163"/>
      <c r="F168" s="163"/>
      <c r="G168" s="163"/>
      <c r="H168" s="2"/>
      <c r="I168" s="2"/>
      <c r="J168" s="2"/>
    </row>
    <row r="169" spans="1:10" ht="16.5" customHeight="1">
      <c r="A169" s="163"/>
      <c r="B169" s="164"/>
      <c r="C169" s="163"/>
      <c r="D169" s="163"/>
      <c r="E169" s="163"/>
      <c r="F169" s="163"/>
      <c r="G169" s="163"/>
      <c r="H169" s="2"/>
      <c r="I169" s="2"/>
      <c r="J169" s="2"/>
    </row>
    <row r="170" spans="1:10" ht="16.5" customHeight="1">
      <c r="A170" s="163"/>
      <c r="B170" s="164"/>
      <c r="C170" s="163"/>
      <c r="D170" s="163"/>
      <c r="E170" s="163"/>
      <c r="F170" s="163"/>
      <c r="G170" s="163"/>
      <c r="H170" s="2"/>
      <c r="I170" s="2"/>
      <c r="J170" s="2"/>
    </row>
    <row r="171" spans="1:10" ht="16.5" customHeight="1">
      <c r="A171" s="163"/>
      <c r="B171" s="164"/>
      <c r="C171" s="163"/>
      <c r="D171" s="163"/>
      <c r="E171" s="163"/>
      <c r="F171" s="163"/>
      <c r="G171" s="163"/>
      <c r="H171" s="2"/>
      <c r="I171" s="2"/>
      <c r="J171" s="2"/>
    </row>
    <row r="172" spans="1:10" ht="16.5" customHeight="1">
      <c r="A172" s="163"/>
      <c r="B172" s="164"/>
      <c r="C172" s="163"/>
      <c r="D172" s="163"/>
      <c r="E172" s="163"/>
      <c r="F172" s="163"/>
      <c r="G172" s="163"/>
      <c r="H172" s="2"/>
      <c r="I172" s="2"/>
      <c r="J172" s="2"/>
    </row>
    <row r="173" spans="1:10" ht="16.5" customHeight="1">
      <c r="A173" s="163"/>
      <c r="B173" s="164"/>
      <c r="C173" s="163"/>
      <c r="D173" s="163"/>
      <c r="E173" s="163"/>
      <c r="F173" s="163"/>
      <c r="G173" s="163"/>
      <c r="H173" s="2"/>
      <c r="I173" s="2"/>
      <c r="J173" s="2"/>
    </row>
    <row r="174" spans="1:10" ht="16.5" customHeight="1">
      <c r="A174" s="163"/>
      <c r="B174" s="164"/>
      <c r="C174" s="163"/>
      <c r="D174" s="163"/>
      <c r="E174" s="163"/>
      <c r="F174" s="163"/>
      <c r="G174" s="163"/>
      <c r="H174" s="2"/>
      <c r="I174" s="2"/>
      <c r="J174" s="2"/>
    </row>
    <row r="175" spans="1:10" ht="16.5" customHeight="1">
      <c r="A175" s="163"/>
      <c r="B175" s="164"/>
      <c r="C175" s="163"/>
      <c r="D175" s="163"/>
      <c r="E175" s="163"/>
      <c r="F175" s="163"/>
      <c r="G175" s="163"/>
      <c r="H175" s="2"/>
      <c r="I175" s="2"/>
      <c r="J175" s="2"/>
    </row>
    <row r="176" spans="1:10" ht="16.5" customHeight="1">
      <c r="A176" s="163"/>
      <c r="B176" s="164"/>
      <c r="C176" s="163"/>
      <c r="D176" s="163"/>
      <c r="E176" s="163"/>
      <c r="F176" s="163"/>
      <c r="G176" s="163"/>
      <c r="H176" s="2"/>
      <c r="I176" s="2"/>
      <c r="J176" s="2"/>
    </row>
    <row r="177" spans="1:10" ht="16.5" customHeight="1">
      <c r="A177" s="163"/>
      <c r="B177" s="164"/>
      <c r="C177" s="163"/>
      <c r="D177" s="163"/>
      <c r="E177" s="163"/>
      <c r="F177" s="163"/>
      <c r="G177" s="163"/>
      <c r="H177" s="2"/>
      <c r="I177" s="2"/>
      <c r="J177" s="2"/>
    </row>
    <row r="178" spans="1:10" ht="16.5" customHeight="1">
      <c r="A178" s="163"/>
      <c r="B178" s="164"/>
      <c r="C178" s="163"/>
      <c r="D178" s="163"/>
      <c r="E178" s="163"/>
      <c r="F178" s="163"/>
      <c r="G178" s="163"/>
      <c r="H178" s="2"/>
      <c r="I178" s="2"/>
      <c r="J178" s="2"/>
    </row>
    <row r="179" spans="1:10" ht="16.5" customHeight="1">
      <c r="A179" s="163"/>
      <c r="B179" s="164"/>
      <c r="C179" s="163"/>
      <c r="D179" s="163"/>
      <c r="E179" s="163"/>
      <c r="F179" s="163"/>
      <c r="G179" s="163"/>
      <c r="H179" s="2"/>
      <c r="I179" s="2"/>
      <c r="J179" s="2"/>
    </row>
    <row r="180" spans="1:10" ht="16.5" customHeight="1">
      <c r="A180" s="163"/>
      <c r="B180" s="164"/>
      <c r="C180" s="163"/>
      <c r="D180" s="163"/>
      <c r="E180" s="163"/>
      <c r="F180" s="163"/>
      <c r="G180" s="163"/>
      <c r="H180" s="2"/>
      <c r="I180" s="2"/>
      <c r="J180" s="2"/>
    </row>
    <row r="181" spans="1:10" ht="16.5" customHeight="1">
      <c r="A181" s="163"/>
      <c r="B181" s="164"/>
      <c r="C181" s="163"/>
      <c r="D181" s="163"/>
      <c r="E181" s="163"/>
      <c r="F181" s="163"/>
      <c r="G181" s="163"/>
      <c r="H181" s="2"/>
      <c r="I181" s="2"/>
      <c r="J181" s="2"/>
    </row>
    <row r="182" spans="1:10" ht="16.5" customHeight="1">
      <c r="A182" s="163"/>
      <c r="B182" s="164"/>
      <c r="C182" s="163"/>
      <c r="D182" s="163"/>
      <c r="E182" s="163"/>
      <c r="F182" s="163"/>
      <c r="G182" s="163"/>
      <c r="H182" s="2"/>
      <c r="I182" s="2"/>
      <c r="J182" s="2"/>
    </row>
    <row r="183" spans="1:10" ht="16.5" customHeight="1">
      <c r="A183" s="163"/>
      <c r="B183" s="164"/>
      <c r="C183" s="163"/>
      <c r="D183" s="163"/>
      <c r="E183" s="163"/>
      <c r="F183" s="163"/>
      <c r="G183" s="163"/>
      <c r="H183" s="2"/>
      <c r="I183" s="2"/>
      <c r="J183" s="2"/>
    </row>
    <row r="184" spans="1:10" ht="16.5" customHeight="1">
      <c r="A184" s="163"/>
      <c r="B184" s="164"/>
      <c r="C184" s="163"/>
      <c r="D184" s="163"/>
      <c r="E184" s="163"/>
      <c r="F184" s="163"/>
      <c r="G184" s="163"/>
      <c r="H184" s="2"/>
      <c r="I184" s="2"/>
      <c r="J184" s="2"/>
    </row>
    <row r="185" spans="1:10" ht="16.5" customHeight="1">
      <c r="A185" s="163"/>
      <c r="B185" s="164"/>
      <c r="C185" s="163"/>
      <c r="D185" s="163"/>
      <c r="E185" s="163"/>
      <c r="F185" s="163"/>
      <c r="G185" s="163"/>
      <c r="H185" s="2"/>
      <c r="I185" s="2"/>
      <c r="J185" s="2"/>
    </row>
    <row r="186" spans="1:10" ht="16.5" customHeight="1">
      <c r="A186" s="163"/>
      <c r="B186" s="164"/>
      <c r="C186" s="163"/>
      <c r="D186" s="163"/>
      <c r="E186" s="163"/>
      <c r="F186" s="163"/>
      <c r="G186" s="163"/>
      <c r="H186" s="2"/>
      <c r="I186" s="2"/>
      <c r="J186" s="2"/>
    </row>
    <row r="187" spans="1:10" ht="16.5" customHeight="1">
      <c r="A187" s="163"/>
      <c r="B187" s="164"/>
      <c r="C187" s="163"/>
      <c r="D187" s="163"/>
      <c r="E187" s="163"/>
      <c r="F187" s="163"/>
      <c r="G187" s="163"/>
      <c r="H187" s="2"/>
      <c r="I187" s="2"/>
      <c r="J187" s="2"/>
    </row>
    <row r="188" spans="1:10" ht="16.5" customHeight="1">
      <c r="A188" s="163"/>
      <c r="B188" s="164"/>
      <c r="C188" s="163"/>
      <c r="D188" s="163"/>
      <c r="E188" s="163"/>
      <c r="F188" s="163"/>
      <c r="G188" s="163"/>
      <c r="H188" s="2"/>
      <c r="I188" s="2"/>
      <c r="J188" s="2"/>
    </row>
    <row r="189" spans="1:10" ht="16.5" customHeight="1">
      <c r="A189" s="163"/>
      <c r="B189" s="164"/>
      <c r="C189" s="163"/>
      <c r="D189" s="163"/>
      <c r="E189" s="163"/>
      <c r="F189" s="163"/>
      <c r="G189" s="163"/>
      <c r="H189" s="2"/>
      <c r="I189" s="2"/>
      <c r="J189" s="2"/>
    </row>
    <row r="190" spans="1:10" ht="16.5" customHeight="1">
      <c r="A190" s="163"/>
      <c r="B190" s="164"/>
      <c r="C190" s="163"/>
      <c r="D190" s="163"/>
      <c r="E190" s="163"/>
      <c r="F190" s="163"/>
      <c r="G190" s="163"/>
      <c r="H190" s="2"/>
      <c r="I190" s="2"/>
      <c r="J190" s="2"/>
    </row>
    <row r="191" spans="1:10" ht="16.5" customHeight="1">
      <c r="A191" s="163"/>
      <c r="B191" s="164"/>
      <c r="C191" s="163"/>
      <c r="D191" s="163"/>
      <c r="E191" s="163"/>
      <c r="F191" s="163"/>
      <c r="G191" s="163"/>
      <c r="H191" s="2"/>
      <c r="I191" s="2"/>
      <c r="J191" s="2"/>
    </row>
    <row r="192" spans="1:10" ht="16.5" customHeight="1">
      <c r="A192" s="163"/>
      <c r="B192" s="164"/>
      <c r="C192" s="163"/>
      <c r="D192" s="163"/>
      <c r="E192" s="163"/>
      <c r="F192" s="163"/>
      <c r="G192" s="163"/>
      <c r="H192" s="2"/>
      <c r="I192" s="2"/>
      <c r="J192" s="2"/>
    </row>
    <row r="193" spans="1:10" ht="16.5" customHeight="1">
      <c r="A193" s="163"/>
      <c r="B193" s="164"/>
      <c r="C193" s="163"/>
      <c r="D193" s="163"/>
      <c r="E193" s="163"/>
      <c r="F193" s="163"/>
      <c r="G193" s="163"/>
      <c r="H193" s="2"/>
      <c r="I193" s="2"/>
      <c r="J193" s="2"/>
    </row>
    <row r="194" spans="1:10" ht="16.5" customHeight="1">
      <c r="A194" s="163"/>
      <c r="B194" s="164"/>
      <c r="C194" s="163"/>
      <c r="D194" s="163"/>
      <c r="E194" s="163"/>
      <c r="F194" s="163"/>
      <c r="G194" s="163"/>
      <c r="H194" s="2"/>
      <c r="I194" s="2"/>
      <c r="J194" s="2"/>
    </row>
    <row r="195" spans="1:10" ht="16.5" customHeight="1">
      <c r="A195" s="163"/>
      <c r="B195" s="164"/>
      <c r="C195" s="163"/>
      <c r="D195" s="163"/>
      <c r="E195" s="163"/>
      <c r="F195" s="163"/>
      <c r="G195" s="163"/>
      <c r="H195" s="2"/>
      <c r="I195" s="2"/>
      <c r="J195" s="2"/>
    </row>
    <row r="196" spans="1:10" ht="16.5" customHeight="1">
      <c r="A196" s="163"/>
      <c r="B196" s="164"/>
      <c r="C196" s="163"/>
      <c r="D196" s="163"/>
      <c r="E196" s="163"/>
      <c r="F196" s="163"/>
      <c r="G196" s="163"/>
      <c r="H196" s="2"/>
      <c r="I196" s="2"/>
      <c r="J196" s="2"/>
    </row>
    <row r="197" spans="1:10" ht="16.5" customHeight="1">
      <c r="A197" s="163"/>
      <c r="B197" s="164"/>
      <c r="C197" s="163"/>
      <c r="D197" s="163"/>
      <c r="E197" s="163"/>
      <c r="F197" s="163"/>
      <c r="G197" s="163"/>
      <c r="H197" s="2"/>
      <c r="I197" s="2"/>
      <c r="J197" s="2"/>
    </row>
    <row r="198" spans="1:10" ht="16.5" customHeight="1">
      <c r="A198" s="163"/>
      <c r="B198" s="164"/>
      <c r="C198" s="163"/>
      <c r="D198" s="163"/>
      <c r="E198" s="163"/>
      <c r="F198" s="163"/>
      <c r="G198" s="163"/>
      <c r="H198" s="2"/>
      <c r="I198" s="2"/>
      <c r="J198" s="2"/>
    </row>
    <row r="199" spans="1:10" ht="16.5" customHeight="1">
      <c r="A199" s="163"/>
      <c r="B199" s="164"/>
      <c r="C199" s="163"/>
      <c r="D199" s="163"/>
      <c r="E199" s="163"/>
      <c r="F199" s="163"/>
      <c r="G199" s="163"/>
      <c r="H199" s="2"/>
      <c r="I199" s="2"/>
      <c r="J199" s="2"/>
    </row>
    <row r="200" spans="1:10" ht="16.5" customHeight="1">
      <c r="A200" s="163"/>
      <c r="B200" s="164"/>
      <c r="C200" s="163"/>
      <c r="D200" s="163"/>
      <c r="E200" s="163"/>
      <c r="F200" s="163"/>
      <c r="G200" s="163"/>
      <c r="H200" s="2"/>
      <c r="I200" s="2"/>
      <c r="J200" s="2"/>
    </row>
    <row r="201" spans="1:10" ht="16.5" customHeight="1">
      <c r="A201" s="163"/>
      <c r="B201" s="164"/>
      <c r="C201" s="163"/>
      <c r="D201" s="163"/>
      <c r="E201" s="163"/>
      <c r="F201" s="163"/>
      <c r="G201" s="163"/>
      <c r="H201" s="2"/>
      <c r="I201" s="2"/>
      <c r="J201" s="2"/>
    </row>
    <row r="202" spans="1:10" ht="16.5" customHeight="1">
      <c r="A202" s="163"/>
      <c r="B202" s="164"/>
      <c r="C202" s="163"/>
      <c r="D202" s="163"/>
      <c r="E202" s="163"/>
      <c r="F202" s="163"/>
      <c r="G202" s="163"/>
      <c r="H202" s="2"/>
      <c r="I202" s="2"/>
      <c r="J202" s="2"/>
    </row>
    <row r="203" spans="1:10" ht="16.5" customHeight="1">
      <c r="A203" s="163"/>
      <c r="B203" s="164"/>
      <c r="C203" s="163"/>
      <c r="D203" s="163"/>
      <c r="E203" s="163"/>
      <c r="F203" s="163"/>
      <c r="G203" s="163"/>
      <c r="H203" s="2"/>
      <c r="I203" s="2"/>
      <c r="J203" s="2"/>
    </row>
    <row r="204" spans="1:10" ht="16.5" customHeight="1">
      <c r="A204" s="163"/>
      <c r="B204" s="164"/>
      <c r="C204" s="163"/>
      <c r="D204" s="163"/>
      <c r="E204" s="163"/>
      <c r="F204" s="163"/>
      <c r="G204" s="163"/>
      <c r="H204" s="2"/>
      <c r="I204" s="2"/>
      <c r="J204" s="2"/>
    </row>
    <row r="205" spans="1:10" ht="16.5" customHeight="1">
      <c r="A205" s="163"/>
      <c r="B205" s="164"/>
      <c r="C205" s="163"/>
      <c r="D205" s="163"/>
      <c r="E205" s="163"/>
      <c r="F205" s="163"/>
      <c r="G205" s="163"/>
      <c r="H205" s="2"/>
      <c r="I205" s="2"/>
      <c r="J205" s="2"/>
    </row>
    <row r="206" spans="1:10" ht="16.5" customHeight="1">
      <c r="A206" s="163"/>
      <c r="B206" s="164"/>
      <c r="C206" s="163"/>
      <c r="D206" s="163"/>
      <c r="E206" s="163"/>
      <c r="F206" s="163"/>
      <c r="G206" s="163"/>
      <c r="H206" s="2"/>
      <c r="I206" s="2"/>
      <c r="J206" s="2"/>
    </row>
    <row r="207" spans="1:10" ht="16.5" customHeight="1">
      <c r="A207" s="163"/>
      <c r="B207" s="164"/>
      <c r="C207" s="163"/>
      <c r="D207" s="163"/>
      <c r="E207" s="163"/>
      <c r="F207" s="163"/>
      <c r="G207" s="163"/>
      <c r="H207" s="2"/>
      <c r="I207" s="2"/>
      <c r="J207" s="2"/>
    </row>
    <row r="208" spans="1:10" ht="16.5" customHeight="1">
      <c r="A208" s="163"/>
      <c r="B208" s="164"/>
      <c r="C208" s="163"/>
      <c r="D208" s="163"/>
      <c r="E208" s="163"/>
      <c r="F208" s="163"/>
      <c r="G208" s="163"/>
      <c r="H208" s="2"/>
      <c r="I208" s="2"/>
      <c r="J208" s="2"/>
    </row>
    <row r="209" spans="1:10" ht="16.5" customHeight="1">
      <c r="A209" s="163"/>
      <c r="B209" s="164"/>
      <c r="C209" s="163"/>
      <c r="D209" s="163"/>
      <c r="E209" s="163"/>
      <c r="F209" s="163"/>
      <c r="G209" s="163"/>
      <c r="H209" s="2"/>
      <c r="I209" s="2"/>
      <c r="J209" s="2"/>
    </row>
    <row r="210" spans="1:10" ht="16.5" customHeight="1">
      <c r="A210" s="163"/>
      <c r="B210" s="164"/>
      <c r="C210" s="163"/>
      <c r="D210" s="163"/>
      <c r="E210" s="163"/>
      <c r="F210" s="163"/>
      <c r="G210" s="163"/>
      <c r="H210" s="2"/>
      <c r="I210" s="2"/>
      <c r="J210" s="2"/>
    </row>
    <row r="211" spans="1:10" ht="16.5" customHeight="1">
      <c r="A211" s="163"/>
      <c r="B211" s="164"/>
      <c r="C211" s="163"/>
      <c r="D211" s="163"/>
      <c r="E211" s="163"/>
      <c r="F211" s="163"/>
      <c r="G211" s="163"/>
      <c r="H211" s="2"/>
      <c r="I211" s="2"/>
      <c r="J211" s="2"/>
    </row>
    <row r="212" spans="1:10" ht="16.5" customHeight="1">
      <c r="A212" s="163"/>
      <c r="B212" s="164"/>
      <c r="C212" s="163"/>
      <c r="D212" s="163"/>
      <c r="E212" s="163"/>
      <c r="F212" s="163"/>
      <c r="G212" s="163"/>
      <c r="H212" s="2"/>
      <c r="I212" s="2"/>
      <c r="J212" s="2"/>
    </row>
    <row r="213" spans="1:10" ht="16.5" customHeight="1">
      <c r="A213" s="163"/>
      <c r="B213" s="164"/>
      <c r="C213" s="163"/>
      <c r="D213" s="163"/>
      <c r="E213" s="163"/>
      <c r="F213" s="163"/>
      <c r="G213" s="163"/>
      <c r="H213" s="2"/>
      <c r="I213" s="2"/>
      <c r="J213" s="2"/>
    </row>
    <row r="214" spans="1:10" ht="16.5" customHeight="1">
      <c r="A214" s="163"/>
      <c r="B214" s="164"/>
      <c r="C214" s="163"/>
      <c r="D214" s="163"/>
      <c r="E214" s="163"/>
      <c r="F214" s="163"/>
      <c r="G214" s="163"/>
      <c r="H214" s="2"/>
      <c r="I214" s="2"/>
      <c r="J214" s="2"/>
    </row>
    <row r="215" spans="1:10" ht="16.5" customHeight="1">
      <c r="A215" s="163"/>
      <c r="B215" s="164"/>
      <c r="C215" s="163"/>
      <c r="D215" s="163"/>
      <c r="E215" s="163"/>
      <c r="F215" s="163"/>
      <c r="G215" s="163"/>
      <c r="H215" s="2"/>
      <c r="I215" s="2"/>
      <c r="J215" s="2"/>
    </row>
    <row r="216" spans="1:10" ht="16.5" customHeight="1">
      <c r="A216" s="163"/>
      <c r="B216" s="164"/>
      <c r="C216" s="163"/>
      <c r="D216" s="163"/>
      <c r="E216" s="163"/>
      <c r="F216" s="163"/>
      <c r="G216" s="163"/>
      <c r="H216" s="2"/>
      <c r="I216" s="2"/>
      <c r="J216" s="2"/>
    </row>
    <row r="217" spans="1:10" ht="16.5" customHeight="1">
      <c r="A217" s="163"/>
      <c r="B217" s="164"/>
      <c r="C217" s="163"/>
      <c r="D217" s="163"/>
      <c r="E217" s="163"/>
      <c r="F217" s="163"/>
      <c r="G217" s="163"/>
      <c r="H217" s="2"/>
      <c r="I217" s="2"/>
      <c r="J217" s="2"/>
    </row>
    <row r="218" spans="1:10" ht="16.5" customHeight="1">
      <c r="A218" s="163"/>
      <c r="B218" s="164"/>
      <c r="C218" s="163"/>
      <c r="D218" s="163"/>
      <c r="E218" s="163"/>
      <c r="F218" s="163"/>
      <c r="G218" s="163"/>
      <c r="H218" s="2"/>
      <c r="I218" s="2"/>
      <c r="J218" s="2"/>
    </row>
    <row r="219" spans="1:10" ht="16.5" customHeight="1">
      <c r="A219" s="163"/>
      <c r="B219" s="164"/>
      <c r="C219" s="163"/>
      <c r="D219" s="163"/>
      <c r="E219" s="163"/>
      <c r="F219" s="163"/>
      <c r="G219" s="163"/>
      <c r="H219" s="2"/>
      <c r="I219" s="2"/>
      <c r="J219" s="2"/>
    </row>
    <row r="220" spans="1:10" ht="16.5" customHeight="1">
      <c r="A220" s="163"/>
      <c r="B220" s="164"/>
      <c r="C220" s="163"/>
      <c r="D220" s="163"/>
      <c r="E220" s="163"/>
      <c r="F220" s="163"/>
      <c r="G220" s="163"/>
      <c r="H220" s="2"/>
      <c r="I220" s="2"/>
      <c r="J220" s="2"/>
    </row>
    <row r="221" spans="1:10" ht="16.5" customHeight="1">
      <c r="A221" s="163"/>
      <c r="B221" s="164"/>
      <c r="C221" s="163"/>
      <c r="D221" s="163"/>
      <c r="E221" s="163"/>
      <c r="F221" s="163"/>
      <c r="G221" s="163"/>
      <c r="H221" s="2"/>
      <c r="I221" s="2"/>
      <c r="J221" s="2"/>
    </row>
    <row r="222" spans="1:10" ht="16.5" customHeight="1">
      <c r="A222" s="163"/>
      <c r="B222" s="164"/>
      <c r="C222" s="163"/>
      <c r="D222" s="163"/>
      <c r="E222" s="163"/>
      <c r="F222" s="163"/>
      <c r="G222" s="163"/>
      <c r="H222" s="2"/>
      <c r="I222" s="2"/>
      <c r="J222" s="2"/>
    </row>
    <row r="223" spans="1:10" ht="16.5" customHeight="1">
      <c r="A223" s="163"/>
      <c r="B223" s="164"/>
      <c r="C223" s="163"/>
      <c r="D223" s="163"/>
      <c r="E223" s="163"/>
      <c r="F223" s="163"/>
      <c r="G223" s="163"/>
      <c r="H223" s="2"/>
      <c r="I223" s="2"/>
      <c r="J223" s="2"/>
    </row>
    <row r="224" spans="1:10" ht="16.5" customHeight="1">
      <c r="A224" s="163"/>
      <c r="B224" s="164"/>
      <c r="C224" s="163"/>
      <c r="D224" s="163"/>
      <c r="E224" s="163"/>
      <c r="F224" s="163"/>
      <c r="G224" s="163"/>
      <c r="H224" s="2"/>
      <c r="I224" s="2"/>
      <c r="J224" s="2"/>
    </row>
    <row r="225" spans="1:10" ht="16.5" customHeight="1">
      <c r="A225" s="163"/>
      <c r="B225" s="164"/>
      <c r="C225" s="163"/>
      <c r="D225" s="163"/>
      <c r="E225" s="163"/>
      <c r="F225" s="163"/>
      <c r="G225" s="163"/>
      <c r="H225" s="2"/>
      <c r="I225" s="2"/>
      <c r="J225" s="2"/>
    </row>
    <row r="226" spans="1:10" ht="16.5" customHeight="1">
      <c r="A226" s="163"/>
      <c r="B226" s="164"/>
      <c r="C226" s="163"/>
      <c r="D226" s="163"/>
      <c r="E226" s="163"/>
      <c r="F226" s="163"/>
      <c r="G226" s="163"/>
      <c r="H226" s="2"/>
      <c r="I226" s="2"/>
      <c r="J226" s="2"/>
    </row>
    <row r="227" spans="1:10" ht="16.5" customHeight="1">
      <c r="A227" s="163"/>
      <c r="B227" s="164"/>
      <c r="C227" s="163"/>
      <c r="D227" s="163"/>
      <c r="E227" s="163"/>
      <c r="F227" s="163"/>
      <c r="G227" s="163"/>
      <c r="H227" s="2"/>
      <c r="I227" s="2"/>
      <c r="J227" s="2"/>
    </row>
    <row r="228" spans="1:10" ht="16.5" customHeight="1">
      <c r="A228" s="163"/>
      <c r="B228" s="164"/>
      <c r="C228" s="163"/>
      <c r="D228" s="163"/>
      <c r="E228" s="163"/>
      <c r="F228" s="163"/>
      <c r="G228" s="163"/>
      <c r="H228" s="2"/>
      <c r="I228" s="2"/>
      <c r="J228" s="2"/>
    </row>
    <row r="229" spans="1:10" ht="16.5" customHeight="1">
      <c r="A229" s="163"/>
      <c r="B229" s="164"/>
      <c r="C229" s="163"/>
      <c r="D229" s="163"/>
      <c r="E229" s="163"/>
      <c r="F229" s="163"/>
      <c r="G229" s="163"/>
      <c r="H229" s="2"/>
      <c r="I229" s="2"/>
      <c r="J229" s="2"/>
    </row>
    <row r="230" spans="1:10" ht="16.5" customHeight="1">
      <c r="A230" s="163"/>
      <c r="B230" s="164"/>
      <c r="C230" s="163"/>
      <c r="D230" s="163"/>
      <c r="E230" s="163"/>
      <c r="F230" s="163"/>
      <c r="G230" s="163"/>
      <c r="H230" s="2"/>
      <c r="I230" s="2"/>
      <c r="J230" s="2"/>
    </row>
    <row r="231" spans="1:10" ht="16.5" customHeight="1">
      <c r="A231" s="163"/>
      <c r="B231" s="164"/>
      <c r="C231" s="163"/>
      <c r="D231" s="163"/>
      <c r="E231" s="163"/>
      <c r="F231" s="163"/>
      <c r="G231" s="163"/>
      <c r="H231" s="2"/>
      <c r="I231" s="2"/>
      <c r="J231" s="2"/>
    </row>
    <row r="232" spans="1:10" ht="16.5" customHeight="1">
      <c r="A232" s="163"/>
      <c r="B232" s="164"/>
      <c r="C232" s="163"/>
      <c r="D232" s="163"/>
      <c r="E232" s="163"/>
      <c r="F232" s="163"/>
      <c r="G232" s="163"/>
      <c r="H232" s="2"/>
      <c r="I232" s="2"/>
      <c r="J232" s="2"/>
    </row>
    <row r="233" spans="1:10" ht="16.5" customHeight="1">
      <c r="A233" s="163"/>
      <c r="B233" s="164"/>
      <c r="C233" s="163"/>
      <c r="D233" s="163"/>
      <c r="E233" s="163"/>
      <c r="F233" s="163"/>
      <c r="G233" s="163"/>
      <c r="H233" s="2"/>
      <c r="I233" s="2"/>
      <c r="J233" s="2"/>
    </row>
    <row r="234" spans="1:10" ht="16.5" customHeight="1">
      <c r="A234" s="163"/>
      <c r="B234" s="164"/>
      <c r="C234" s="163"/>
      <c r="D234" s="163"/>
      <c r="E234" s="163"/>
      <c r="F234" s="163"/>
      <c r="G234" s="163"/>
      <c r="H234" s="2"/>
      <c r="I234" s="2"/>
      <c r="J234" s="2"/>
    </row>
    <row r="235" spans="1:10" ht="16.5" customHeight="1">
      <c r="A235" s="163"/>
      <c r="B235" s="164"/>
      <c r="C235" s="163"/>
      <c r="D235" s="163"/>
      <c r="E235" s="163"/>
      <c r="F235" s="163"/>
      <c r="G235" s="163"/>
      <c r="H235" s="2"/>
      <c r="I235" s="2"/>
      <c r="J235" s="2"/>
    </row>
    <row r="236" spans="1:10" ht="16.5" customHeight="1">
      <c r="A236" s="163"/>
      <c r="B236" s="164"/>
      <c r="C236" s="163"/>
      <c r="D236" s="163"/>
      <c r="E236" s="163"/>
      <c r="F236" s="163"/>
      <c r="G236" s="163"/>
      <c r="H236" s="2"/>
      <c r="I236" s="2"/>
      <c r="J236" s="2"/>
    </row>
    <row r="237" spans="1:10" ht="16.5" customHeight="1">
      <c r="A237" s="163"/>
      <c r="B237" s="164"/>
      <c r="C237" s="163"/>
      <c r="D237" s="163"/>
      <c r="E237" s="163"/>
      <c r="F237" s="163"/>
      <c r="G237" s="163"/>
      <c r="H237" s="2"/>
      <c r="I237" s="2"/>
      <c r="J237" s="2"/>
    </row>
    <row r="238" spans="1:10" ht="16.5" customHeight="1">
      <c r="A238" s="163"/>
      <c r="B238" s="164"/>
      <c r="C238" s="163"/>
      <c r="D238" s="163"/>
      <c r="E238" s="163"/>
      <c r="F238" s="163"/>
      <c r="G238" s="163"/>
      <c r="H238" s="2"/>
      <c r="I238" s="2"/>
      <c r="J238" s="2"/>
    </row>
    <row r="239" spans="1:10" ht="16.5" customHeight="1">
      <c r="A239" s="163"/>
      <c r="B239" s="164"/>
      <c r="C239" s="163"/>
      <c r="D239" s="163"/>
      <c r="E239" s="163"/>
      <c r="F239" s="163"/>
      <c r="G239" s="163"/>
      <c r="H239" s="2"/>
      <c r="I239" s="2"/>
      <c r="J239" s="2"/>
    </row>
    <row r="240" spans="1:10" ht="16.5" customHeight="1">
      <c r="A240" s="163"/>
      <c r="B240" s="164"/>
      <c r="C240" s="163"/>
      <c r="D240" s="163"/>
      <c r="E240" s="163"/>
      <c r="F240" s="163"/>
      <c r="G240" s="163"/>
      <c r="H240" s="2"/>
      <c r="I240" s="2"/>
      <c r="J240" s="2"/>
    </row>
    <row r="241" spans="1:10" ht="16.5" customHeight="1">
      <c r="A241" s="163"/>
      <c r="B241" s="164"/>
      <c r="C241" s="163"/>
      <c r="D241" s="163"/>
      <c r="E241" s="163"/>
      <c r="F241" s="163"/>
      <c r="G241" s="163"/>
      <c r="H241" s="2"/>
      <c r="I241" s="2"/>
      <c r="J241" s="2"/>
    </row>
    <row r="242" spans="1:10" ht="16.5" customHeight="1">
      <c r="A242" s="163"/>
      <c r="B242" s="164"/>
      <c r="C242" s="163"/>
      <c r="D242" s="163"/>
      <c r="E242" s="163"/>
      <c r="F242" s="163"/>
      <c r="G242" s="163"/>
      <c r="H242" s="2"/>
      <c r="I242" s="2"/>
      <c r="J242" s="2"/>
    </row>
    <row r="243" spans="1:10" ht="16.5" customHeight="1">
      <c r="A243" s="163"/>
      <c r="B243" s="164"/>
      <c r="C243" s="163"/>
      <c r="D243" s="163"/>
      <c r="E243" s="163"/>
      <c r="F243" s="163"/>
      <c r="G243" s="163"/>
      <c r="H243" s="2"/>
      <c r="I243" s="2"/>
      <c r="J243" s="2"/>
    </row>
    <row r="244" spans="1:10" ht="16.5" customHeight="1">
      <c r="A244" s="163"/>
      <c r="B244" s="164"/>
      <c r="C244" s="163"/>
      <c r="D244" s="163"/>
      <c r="E244" s="163"/>
      <c r="F244" s="163"/>
      <c r="G244" s="163"/>
      <c r="H244" s="2"/>
      <c r="I244" s="2"/>
      <c r="J244" s="2"/>
    </row>
    <row r="245" spans="1:10" ht="16.5" customHeight="1">
      <c r="A245" s="163"/>
      <c r="B245" s="164"/>
      <c r="C245" s="163"/>
      <c r="D245" s="163"/>
      <c r="E245" s="163"/>
      <c r="F245" s="163"/>
      <c r="G245" s="163"/>
      <c r="H245" s="2"/>
      <c r="I245" s="2"/>
      <c r="J245" s="2"/>
    </row>
    <row r="246" spans="1:10" ht="16.5" customHeight="1">
      <c r="A246" s="163"/>
      <c r="B246" s="164"/>
      <c r="C246" s="163"/>
      <c r="D246" s="163"/>
      <c r="E246" s="163"/>
      <c r="F246" s="163"/>
      <c r="G246" s="163"/>
      <c r="H246" s="2"/>
      <c r="I246" s="2"/>
      <c r="J246" s="2"/>
    </row>
    <row r="247" spans="1:10" ht="16.5" customHeight="1">
      <c r="A247" s="163"/>
      <c r="B247" s="164"/>
      <c r="C247" s="163"/>
      <c r="D247" s="163"/>
      <c r="E247" s="163"/>
      <c r="F247" s="163"/>
      <c r="G247" s="163"/>
      <c r="H247" s="2"/>
      <c r="I247" s="2"/>
      <c r="J247" s="2"/>
    </row>
    <row r="248" spans="1:10" ht="16.5" customHeight="1">
      <c r="A248" s="163"/>
      <c r="B248" s="164"/>
      <c r="C248" s="163"/>
      <c r="D248" s="163"/>
      <c r="E248" s="163"/>
      <c r="F248" s="163"/>
      <c r="G248" s="163"/>
      <c r="H248" s="2"/>
      <c r="I248" s="2"/>
      <c r="J248" s="2"/>
    </row>
    <row r="249" spans="1:10" ht="16.5" customHeight="1">
      <c r="A249" s="163"/>
      <c r="B249" s="164"/>
      <c r="C249" s="163"/>
      <c r="D249" s="163"/>
      <c r="E249" s="163"/>
      <c r="F249" s="163"/>
      <c r="G249" s="163"/>
      <c r="H249" s="2"/>
      <c r="I249" s="2"/>
      <c r="J249" s="2"/>
    </row>
    <row r="250" spans="1:10" ht="16.5" customHeight="1">
      <c r="A250" s="163"/>
      <c r="B250" s="164"/>
      <c r="C250" s="163"/>
      <c r="D250" s="163"/>
      <c r="E250" s="163"/>
      <c r="F250" s="163"/>
      <c r="G250" s="163"/>
      <c r="H250" s="2"/>
      <c r="I250" s="2"/>
      <c r="J250" s="2"/>
    </row>
    <row r="251" spans="1:10" ht="16.5" customHeight="1">
      <c r="A251" s="163"/>
      <c r="B251" s="164"/>
      <c r="C251" s="163"/>
      <c r="D251" s="163"/>
      <c r="E251" s="163"/>
      <c r="F251" s="163"/>
      <c r="G251" s="163"/>
      <c r="H251" s="2"/>
      <c r="I251" s="2"/>
      <c r="J251" s="2"/>
    </row>
    <row r="252" spans="1:10" ht="16.5" customHeight="1">
      <c r="A252" s="163"/>
      <c r="B252" s="164"/>
      <c r="C252" s="163"/>
      <c r="D252" s="163"/>
      <c r="E252" s="163"/>
      <c r="F252" s="163"/>
      <c r="G252" s="163"/>
      <c r="H252" s="2"/>
      <c r="I252" s="2"/>
      <c r="J252" s="2"/>
    </row>
    <row r="253" spans="1:10" ht="16.5" customHeight="1">
      <c r="A253" s="163"/>
      <c r="B253" s="164"/>
      <c r="C253" s="163"/>
      <c r="D253" s="163"/>
      <c r="E253" s="163"/>
      <c r="F253" s="163"/>
      <c r="G253" s="163"/>
      <c r="H253" s="2"/>
      <c r="I253" s="2"/>
      <c r="J253" s="2"/>
    </row>
    <row r="254" spans="1:10" ht="16.5" customHeight="1">
      <c r="A254" s="163"/>
      <c r="B254" s="164"/>
      <c r="C254" s="163"/>
      <c r="D254" s="163"/>
      <c r="E254" s="163"/>
      <c r="F254" s="163"/>
      <c r="G254" s="163"/>
      <c r="H254" s="2"/>
      <c r="I254" s="2"/>
      <c r="J254" s="2"/>
    </row>
    <row r="255" spans="1:10" ht="16.5" customHeight="1">
      <c r="A255" s="163"/>
      <c r="B255" s="164"/>
      <c r="C255" s="163"/>
      <c r="D255" s="163"/>
      <c r="E255" s="163"/>
      <c r="F255" s="163"/>
      <c r="G255" s="163"/>
      <c r="H255" s="2"/>
      <c r="I255" s="2"/>
      <c r="J255" s="2"/>
    </row>
    <row r="256" spans="1:10" ht="16.5" customHeight="1">
      <c r="A256" s="163"/>
      <c r="B256" s="164"/>
      <c r="C256" s="163"/>
      <c r="D256" s="163"/>
      <c r="E256" s="163"/>
      <c r="F256" s="163"/>
      <c r="G256" s="163"/>
      <c r="H256" s="2"/>
      <c r="I256" s="2"/>
      <c r="J256" s="2"/>
    </row>
    <row r="257" spans="1:10" ht="16.5" customHeight="1">
      <c r="A257" s="163"/>
      <c r="B257" s="164"/>
      <c r="C257" s="163"/>
      <c r="D257" s="163"/>
      <c r="E257" s="163"/>
      <c r="F257" s="163"/>
      <c r="G257" s="163"/>
      <c r="H257" s="2"/>
      <c r="I257" s="2"/>
      <c r="J257" s="2"/>
    </row>
    <row r="258" spans="1:10" ht="16.5" customHeight="1">
      <c r="A258" s="163"/>
      <c r="B258" s="164"/>
      <c r="C258" s="163"/>
      <c r="D258" s="163"/>
      <c r="E258" s="163"/>
      <c r="F258" s="163"/>
      <c r="G258" s="163"/>
      <c r="H258" s="2"/>
      <c r="I258" s="2"/>
      <c r="J258" s="2"/>
    </row>
    <row r="259" spans="1:10" ht="16.5" customHeight="1">
      <c r="A259" s="163"/>
      <c r="B259" s="164"/>
      <c r="C259" s="163"/>
      <c r="D259" s="163"/>
      <c r="E259" s="163"/>
      <c r="F259" s="163"/>
      <c r="G259" s="163"/>
      <c r="H259" s="2"/>
      <c r="I259" s="2"/>
      <c r="J259" s="2"/>
    </row>
    <row r="260" spans="1:10" ht="16.5" customHeight="1">
      <c r="A260" s="163"/>
      <c r="B260" s="164"/>
      <c r="C260" s="163"/>
      <c r="D260" s="163"/>
      <c r="E260" s="163"/>
      <c r="F260" s="163"/>
      <c r="G260" s="163"/>
      <c r="H260" s="2"/>
      <c r="I260" s="2"/>
      <c r="J260" s="2"/>
    </row>
    <row r="261" spans="1:10" ht="16.5" customHeight="1">
      <c r="A261" s="163"/>
      <c r="B261" s="164"/>
      <c r="C261" s="163"/>
      <c r="D261" s="163"/>
      <c r="E261" s="163"/>
      <c r="F261" s="163"/>
      <c r="G261" s="163"/>
      <c r="H261" s="2"/>
      <c r="I261" s="2"/>
      <c r="J261" s="2"/>
    </row>
    <row r="262" spans="1:10" ht="16.5" customHeight="1">
      <c r="A262" s="163"/>
      <c r="B262" s="164"/>
      <c r="C262" s="163"/>
      <c r="D262" s="163"/>
      <c r="E262" s="163"/>
      <c r="F262" s="163"/>
      <c r="G262" s="163"/>
      <c r="H262" s="2"/>
      <c r="I262" s="2"/>
      <c r="J262" s="2"/>
    </row>
    <row r="263" spans="1:10" ht="16.5" customHeight="1">
      <c r="A263" s="163"/>
      <c r="B263" s="164"/>
      <c r="C263" s="163"/>
      <c r="D263" s="163"/>
      <c r="E263" s="163"/>
      <c r="F263" s="163"/>
      <c r="G263" s="163"/>
      <c r="H263" s="2"/>
      <c r="I263" s="2"/>
      <c r="J263" s="2"/>
    </row>
    <row r="264" spans="1:10" ht="16.5" customHeight="1">
      <c r="A264" s="163"/>
      <c r="B264" s="164"/>
      <c r="C264" s="163"/>
      <c r="D264" s="163"/>
      <c r="E264" s="163"/>
      <c r="F264" s="163"/>
      <c r="G264" s="163"/>
      <c r="H264" s="2"/>
      <c r="I264" s="2"/>
      <c r="J264" s="2"/>
    </row>
    <row r="265" spans="1:10" ht="16.5" customHeight="1">
      <c r="A265" s="163"/>
      <c r="B265" s="164"/>
      <c r="C265" s="163"/>
      <c r="D265" s="163"/>
      <c r="E265" s="163"/>
      <c r="F265" s="163"/>
      <c r="G265" s="163"/>
      <c r="H265" s="2"/>
      <c r="I265" s="2"/>
      <c r="J265" s="2"/>
    </row>
    <row r="266" spans="1:10" ht="16.5" customHeight="1">
      <c r="A266" s="163"/>
      <c r="B266" s="164"/>
      <c r="C266" s="163"/>
      <c r="D266" s="163"/>
      <c r="E266" s="163"/>
      <c r="F266" s="163"/>
      <c r="G266" s="163"/>
      <c r="H266" s="2"/>
      <c r="I266" s="2"/>
      <c r="J266" s="2"/>
    </row>
    <row r="267" spans="1:10" ht="16.5" customHeight="1">
      <c r="A267" s="163"/>
      <c r="B267" s="164"/>
      <c r="C267" s="163"/>
      <c r="D267" s="163"/>
      <c r="E267" s="163"/>
      <c r="F267" s="163"/>
      <c r="G267" s="163"/>
      <c r="H267" s="2"/>
      <c r="I267" s="2"/>
      <c r="J267" s="2"/>
    </row>
    <row r="268" spans="1:10" ht="16.5" customHeight="1">
      <c r="A268" s="163"/>
      <c r="B268" s="164"/>
      <c r="C268" s="163"/>
      <c r="D268" s="163"/>
      <c r="E268" s="163"/>
      <c r="F268" s="163"/>
      <c r="G268" s="163"/>
      <c r="H268" s="2"/>
      <c r="I268" s="2"/>
      <c r="J268" s="2"/>
    </row>
    <row r="269" spans="1:10" ht="16.5" customHeight="1">
      <c r="A269" s="163"/>
      <c r="B269" s="164"/>
      <c r="C269" s="163"/>
      <c r="D269" s="163"/>
      <c r="E269" s="163"/>
      <c r="F269" s="163"/>
      <c r="G269" s="163"/>
      <c r="H269" s="2"/>
      <c r="I269" s="2"/>
      <c r="J269" s="2"/>
    </row>
    <row r="270" spans="1:10" ht="16.5" customHeight="1">
      <c r="A270" s="163"/>
      <c r="B270" s="164"/>
      <c r="C270" s="163"/>
      <c r="D270" s="163"/>
      <c r="E270" s="163"/>
      <c r="F270" s="163"/>
      <c r="G270" s="163"/>
      <c r="H270" s="2"/>
      <c r="I270" s="2"/>
      <c r="J270" s="2"/>
    </row>
    <row r="271" spans="1:10" ht="16.5" customHeight="1">
      <c r="A271" s="163"/>
      <c r="B271" s="164"/>
      <c r="C271" s="163"/>
      <c r="D271" s="163"/>
      <c r="E271" s="163"/>
      <c r="F271" s="163"/>
      <c r="G271" s="163"/>
      <c r="H271" s="2"/>
      <c r="I271" s="2"/>
      <c r="J271" s="2"/>
    </row>
    <row r="272" spans="1:10" ht="16.5" customHeight="1">
      <c r="A272" s="163"/>
      <c r="B272" s="164"/>
      <c r="C272" s="163"/>
      <c r="D272" s="163"/>
      <c r="E272" s="163"/>
      <c r="F272" s="163"/>
      <c r="G272" s="163"/>
      <c r="H272" s="2"/>
      <c r="I272" s="2"/>
      <c r="J272" s="2"/>
    </row>
    <row r="273" spans="1:10" ht="16.5" customHeight="1">
      <c r="A273" s="163"/>
      <c r="B273" s="164"/>
      <c r="C273" s="163"/>
      <c r="D273" s="163"/>
      <c r="E273" s="163"/>
      <c r="F273" s="163"/>
      <c r="G273" s="163"/>
      <c r="H273" s="2"/>
      <c r="I273" s="2"/>
      <c r="J273" s="2"/>
    </row>
    <row r="274" spans="1:10" ht="16.5" customHeight="1">
      <c r="A274" s="163"/>
      <c r="B274" s="164"/>
      <c r="C274" s="163"/>
      <c r="D274" s="163"/>
      <c r="E274" s="163"/>
      <c r="F274" s="163"/>
      <c r="G274" s="163"/>
      <c r="H274" s="2"/>
      <c r="I274" s="2"/>
      <c r="J274" s="2"/>
    </row>
    <row r="275" spans="1:10" ht="16.5" customHeight="1">
      <c r="A275" s="163"/>
      <c r="B275" s="164"/>
      <c r="C275" s="163"/>
      <c r="D275" s="163"/>
      <c r="E275" s="163"/>
      <c r="F275" s="163"/>
      <c r="G275" s="163"/>
      <c r="H275" s="2"/>
      <c r="I275" s="2"/>
      <c r="J275" s="2"/>
    </row>
    <row r="276" spans="1:10" ht="16.5" customHeight="1">
      <c r="A276" s="163"/>
      <c r="B276" s="164"/>
      <c r="C276" s="163"/>
      <c r="D276" s="163"/>
      <c r="E276" s="163"/>
      <c r="F276" s="163"/>
      <c r="G276" s="163"/>
      <c r="H276" s="2"/>
      <c r="I276" s="2"/>
      <c r="J276" s="2"/>
    </row>
    <row r="277" spans="1:10" ht="16.5" customHeight="1">
      <c r="A277" s="163"/>
      <c r="B277" s="164"/>
      <c r="C277" s="163"/>
      <c r="D277" s="163"/>
      <c r="E277" s="163"/>
      <c r="F277" s="163"/>
      <c r="G277" s="163"/>
      <c r="H277" s="2"/>
      <c r="I277" s="2"/>
      <c r="J277" s="2"/>
    </row>
    <row r="278" spans="1:10" ht="16.5" customHeight="1">
      <c r="A278" s="163"/>
      <c r="B278" s="164"/>
      <c r="C278" s="163"/>
      <c r="D278" s="163"/>
      <c r="E278" s="163"/>
      <c r="F278" s="163"/>
      <c r="G278" s="163"/>
      <c r="H278" s="2"/>
      <c r="I278" s="2"/>
      <c r="J278" s="2"/>
    </row>
    <row r="279" spans="1:10" ht="16.5" customHeight="1">
      <c r="A279" s="163"/>
      <c r="B279" s="164"/>
      <c r="C279" s="163"/>
      <c r="D279" s="163"/>
      <c r="E279" s="163"/>
      <c r="F279" s="163"/>
      <c r="G279" s="163"/>
      <c r="H279" s="2"/>
      <c r="I279" s="2"/>
      <c r="J279" s="2"/>
    </row>
    <row r="280" spans="1:10" ht="16.5" customHeight="1">
      <c r="A280" s="163"/>
      <c r="B280" s="164"/>
      <c r="C280" s="163"/>
      <c r="D280" s="163"/>
      <c r="E280" s="163"/>
      <c r="F280" s="163"/>
      <c r="G280" s="163"/>
      <c r="H280" s="2"/>
      <c r="I280" s="2"/>
      <c r="J280" s="2"/>
    </row>
    <row r="281" spans="1:10" ht="16.5" customHeight="1">
      <c r="A281" s="163"/>
      <c r="B281" s="164"/>
      <c r="C281" s="163"/>
      <c r="D281" s="163"/>
      <c r="E281" s="163"/>
      <c r="F281" s="163"/>
      <c r="G281" s="163"/>
      <c r="H281" s="2"/>
      <c r="I281" s="2"/>
      <c r="J281" s="2"/>
    </row>
    <row r="282" spans="1:10" ht="16.5" customHeight="1">
      <c r="A282" s="163"/>
      <c r="B282" s="164"/>
      <c r="C282" s="163"/>
      <c r="D282" s="163"/>
      <c r="E282" s="163"/>
      <c r="F282" s="163"/>
      <c r="G282" s="163"/>
      <c r="H282" s="2"/>
      <c r="I282" s="2"/>
      <c r="J282" s="2"/>
    </row>
    <row r="283" spans="1:10" ht="16.5" customHeight="1">
      <c r="A283" s="163"/>
      <c r="B283" s="164"/>
      <c r="C283" s="163"/>
      <c r="D283" s="163"/>
      <c r="E283" s="163"/>
      <c r="F283" s="163"/>
      <c r="G283" s="163"/>
      <c r="H283" s="2"/>
      <c r="I283" s="2"/>
      <c r="J283" s="2"/>
    </row>
    <row r="284" spans="1:10" ht="16.5" customHeight="1">
      <c r="A284" s="163"/>
      <c r="B284" s="164"/>
      <c r="C284" s="163"/>
      <c r="D284" s="163"/>
      <c r="E284" s="163"/>
      <c r="F284" s="163"/>
      <c r="G284" s="163"/>
      <c r="H284" s="2"/>
      <c r="I284" s="2"/>
      <c r="J284" s="2"/>
    </row>
    <row r="285" spans="1:10" ht="16.5" customHeight="1">
      <c r="A285" s="163"/>
      <c r="B285" s="164"/>
      <c r="C285" s="163"/>
      <c r="D285" s="163"/>
      <c r="E285" s="163"/>
      <c r="F285" s="163"/>
      <c r="G285" s="163"/>
      <c r="H285" s="2"/>
      <c r="I285" s="2"/>
      <c r="J285" s="2"/>
    </row>
    <row r="286" spans="1:10" ht="16.5" customHeight="1">
      <c r="A286" s="163"/>
      <c r="B286" s="164"/>
      <c r="C286" s="163"/>
      <c r="D286" s="163"/>
      <c r="E286" s="163"/>
      <c r="F286" s="163"/>
      <c r="G286" s="163"/>
      <c r="H286" s="2"/>
      <c r="I286" s="2"/>
      <c r="J286" s="2"/>
    </row>
    <row r="287" spans="1:10" ht="16.5" customHeight="1">
      <c r="A287" s="163"/>
      <c r="B287" s="164"/>
      <c r="C287" s="163"/>
      <c r="D287" s="163"/>
      <c r="E287" s="163"/>
      <c r="F287" s="163"/>
      <c r="G287" s="163"/>
      <c r="H287" s="2"/>
      <c r="I287" s="2"/>
      <c r="J287" s="2"/>
    </row>
    <row r="288" spans="1:10" ht="16.5" customHeight="1">
      <c r="A288" s="163"/>
      <c r="B288" s="164"/>
      <c r="C288" s="163"/>
      <c r="D288" s="163"/>
      <c r="E288" s="163"/>
      <c r="F288" s="163"/>
      <c r="G288" s="163"/>
      <c r="H288" s="2"/>
      <c r="I288" s="2"/>
      <c r="J288" s="2"/>
    </row>
    <row r="289" spans="1:10" ht="16.5" customHeight="1">
      <c r="A289" s="163"/>
      <c r="B289" s="164"/>
      <c r="C289" s="163"/>
      <c r="D289" s="163"/>
      <c r="E289" s="163"/>
      <c r="F289" s="163"/>
      <c r="G289" s="163"/>
      <c r="H289" s="2"/>
      <c r="I289" s="2"/>
      <c r="J289" s="2"/>
    </row>
    <row r="290" spans="1:10" ht="16.5" customHeight="1">
      <c r="A290" s="163"/>
      <c r="B290" s="164"/>
      <c r="C290" s="163"/>
      <c r="D290" s="163"/>
      <c r="E290" s="163"/>
      <c r="F290" s="163"/>
      <c r="G290" s="163"/>
      <c r="H290" s="2"/>
      <c r="I290" s="2"/>
      <c r="J290" s="2"/>
    </row>
    <row r="291" spans="1:10" ht="16.5" customHeight="1">
      <c r="A291" s="163"/>
      <c r="B291" s="164"/>
      <c r="C291" s="163"/>
      <c r="D291" s="163"/>
      <c r="E291" s="163"/>
      <c r="F291" s="163"/>
      <c r="G291" s="163"/>
      <c r="H291" s="2"/>
      <c r="I291" s="2"/>
      <c r="J291" s="2"/>
    </row>
    <row r="292" spans="1:10" ht="16.5" customHeight="1">
      <c r="A292" s="163"/>
      <c r="B292" s="164"/>
      <c r="C292" s="163"/>
      <c r="D292" s="163"/>
      <c r="E292" s="163"/>
      <c r="F292" s="163"/>
      <c r="G292" s="163"/>
      <c r="H292" s="2"/>
      <c r="I292" s="2"/>
      <c r="J292" s="2"/>
    </row>
    <row r="293" spans="1:10" ht="16.5" customHeight="1">
      <c r="A293" s="163"/>
      <c r="B293" s="164"/>
      <c r="C293" s="163"/>
      <c r="D293" s="163"/>
      <c r="E293" s="163"/>
      <c r="F293" s="163"/>
      <c r="G293" s="163"/>
      <c r="H293" s="2"/>
      <c r="I293" s="2"/>
      <c r="J293" s="2"/>
    </row>
    <row r="294" spans="1:10" ht="16.5" customHeight="1">
      <c r="A294" s="163"/>
      <c r="B294" s="164"/>
      <c r="C294" s="163"/>
      <c r="D294" s="163"/>
      <c r="E294" s="163"/>
      <c r="F294" s="163"/>
      <c r="G294" s="163"/>
      <c r="H294" s="2"/>
      <c r="I294" s="2"/>
      <c r="J294" s="2"/>
    </row>
    <row r="295" spans="1:10" ht="16.5" customHeight="1">
      <c r="A295" s="163"/>
      <c r="B295" s="164"/>
      <c r="C295" s="163"/>
      <c r="D295" s="163"/>
      <c r="E295" s="163"/>
      <c r="F295" s="163"/>
      <c r="G295" s="163"/>
      <c r="H295" s="2"/>
      <c r="I295" s="2"/>
      <c r="J295" s="2"/>
    </row>
    <row r="296" spans="1:10" ht="16.5" customHeight="1">
      <c r="A296" s="163"/>
      <c r="B296" s="164"/>
      <c r="C296" s="163"/>
      <c r="D296" s="163"/>
      <c r="E296" s="163"/>
      <c r="F296" s="163"/>
      <c r="G296" s="163"/>
      <c r="H296" s="2"/>
      <c r="I296" s="2"/>
      <c r="J296" s="2"/>
    </row>
    <row r="297" spans="1:10" ht="16.5" customHeight="1">
      <c r="A297" s="163"/>
      <c r="B297" s="164"/>
      <c r="C297" s="163"/>
      <c r="D297" s="163"/>
      <c r="E297" s="163"/>
      <c r="F297" s="163"/>
      <c r="G297" s="163"/>
      <c r="H297" s="2"/>
      <c r="I297" s="2"/>
      <c r="J297" s="2"/>
    </row>
    <row r="298" spans="1:10" ht="16.5" customHeight="1">
      <c r="A298" s="163"/>
      <c r="B298" s="164"/>
      <c r="C298" s="163"/>
      <c r="D298" s="163"/>
      <c r="E298" s="163"/>
      <c r="F298" s="163"/>
      <c r="G298" s="163"/>
      <c r="H298" s="2"/>
      <c r="I298" s="2"/>
      <c r="J298" s="2"/>
    </row>
    <row r="299" spans="1:10" ht="16.5" customHeight="1">
      <c r="A299" s="163"/>
      <c r="B299" s="164"/>
      <c r="C299" s="163"/>
      <c r="D299" s="163"/>
      <c r="E299" s="163"/>
      <c r="F299" s="163"/>
      <c r="G299" s="163"/>
      <c r="H299" s="2"/>
      <c r="I299" s="2"/>
      <c r="J299" s="2"/>
    </row>
    <row r="300" spans="1:10" ht="16.5" customHeight="1">
      <c r="A300" s="163"/>
      <c r="B300" s="164"/>
      <c r="C300" s="163"/>
      <c r="D300" s="163"/>
      <c r="E300" s="163"/>
      <c r="F300" s="163"/>
      <c r="G300" s="163"/>
      <c r="H300" s="2"/>
      <c r="I300" s="2"/>
      <c r="J300" s="2"/>
    </row>
    <row r="301" spans="1:10" ht="16.5" customHeight="1">
      <c r="A301" s="163"/>
      <c r="B301" s="164"/>
      <c r="C301" s="163"/>
      <c r="D301" s="163"/>
      <c r="E301" s="163"/>
      <c r="F301" s="163"/>
      <c r="G301" s="163"/>
      <c r="H301" s="2"/>
      <c r="I301" s="2"/>
      <c r="J301" s="2"/>
    </row>
    <row r="302" spans="1:10" ht="16.5" customHeight="1">
      <c r="A302" s="163"/>
      <c r="B302" s="164"/>
      <c r="C302" s="163"/>
      <c r="D302" s="163"/>
      <c r="E302" s="163"/>
      <c r="F302" s="163"/>
      <c r="G302" s="163"/>
      <c r="H302" s="2"/>
      <c r="I302" s="2"/>
      <c r="J302" s="2"/>
    </row>
    <row r="303" spans="1:10" ht="16.5" customHeight="1">
      <c r="A303" s="163"/>
      <c r="B303" s="164"/>
      <c r="C303" s="163"/>
      <c r="D303" s="163"/>
      <c r="E303" s="163"/>
      <c r="F303" s="163"/>
      <c r="G303" s="163"/>
      <c r="H303" s="2"/>
      <c r="I303" s="2"/>
      <c r="J303" s="2"/>
    </row>
    <row r="304" spans="1:10" ht="16.5" customHeight="1">
      <c r="A304" s="163"/>
      <c r="B304" s="164"/>
      <c r="C304" s="163"/>
      <c r="D304" s="163"/>
      <c r="E304" s="163"/>
      <c r="F304" s="163"/>
      <c r="G304" s="163"/>
      <c r="H304" s="2"/>
      <c r="I304" s="2"/>
      <c r="J304" s="2"/>
    </row>
    <row r="305" spans="1:10" ht="16.5" customHeight="1">
      <c r="A305" s="163"/>
      <c r="B305" s="164"/>
      <c r="C305" s="163"/>
      <c r="D305" s="163"/>
      <c r="E305" s="163"/>
      <c r="F305" s="163"/>
      <c r="G305" s="163"/>
      <c r="H305" s="2"/>
      <c r="I305" s="2"/>
      <c r="J305" s="2"/>
    </row>
    <row r="306" spans="1:10" ht="16.5" customHeight="1">
      <c r="A306" s="163"/>
      <c r="B306" s="164"/>
      <c r="C306" s="163"/>
      <c r="D306" s="163"/>
      <c r="E306" s="163"/>
      <c r="F306" s="163"/>
      <c r="G306" s="163"/>
      <c r="H306" s="2"/>
      <c r="I306" s="2"/>
      <c r="J306" s="2"/>
    </row>
    <row r="307" spans="1:10" ht="16.5" customHeight="1">
      <c r="A307" s="163"/>
      <c r="B307" s="164"/>
      <c r="C307" s="163"/>
      <c r="D307" s="163"/>
      <c r="E307" s="163"/>
      <c r="F307" s="163"/>
      <c r="G307" s="163"/>
      <c r="H307" s="2"/>
      <c r="I307" s="2"/>
      <c r="J307" s="2"/>
    </row>
    <row r="308" spans="1:10" ht="16.5" customHeight="1">
      <c r="A308" s="163"/>
      <c r="B308" s="164"/>
      <c r="C308" s="163"/>
      <c r="D308" s="163"/>
      <c r="E308" s="163"/>
      <c r="F308" s="163"/>
      <c r="G308" s="163"/>
      <c r="H308" s="2"/>
      <c r="I308" s="2"/>
      <c r="J308" s="2"/>
    </row>
    <row r="309" spans="1:10" ht="16.5" customHeight="1">
      <c r="A309" s="163"/>
      <c r="B309" s="164"/>
      <c r="C309" s="163"/>
      <c r="D309" s="163"/>
      <c r="E309" s="163"/>
      <c r="F309" s="163"/>
      <c r="G309" s="163"/>
      <c r="H309" s="2"/>
      <c r="I309" s="2"/>
      <c r="J309" s="2"/>
    </row>
    <row r="310" spans="1:10" ht="16.5" customHeight="1">
      <c r="A310" s="163"/>
      <c r="B310" s="164"/>
      <c r="C310" s="163"/>
      <c r="D310" s="163"/>
      <c r="E310" s="163"/>
      <c r="F310" s="163"/>
      <c r="G310" s="163"/>
      <c r="H310" s="2"/>
      <c r="I310" s="2"/>
      <c r="J310" s="2"/>
    </row>
    <row r="311" spans="1:10" ht="16.5" customHeight="1">
      <c r="A311" s="163"/>
      <c r="B311" s="164"/>
      <c r="C311" s="163"/>
      <c r="D311" s="163"/>
      <c r="E311" s="163"/>
      <c r="F311" s="163"/>
      <c r="G311" s="163"/>
      <c r="H311" s="2"/>
      <c r="I311" s="2"/>
      <c r="J311" s="2"/>
    </row>
    <row r="312" spans="1:10" ht="16.5" customHeight="1">
      <c r="A312" s="163"/>
      <c r="B312" s="164"/>
      <c r="C312" s="163"/>
      <c r="D312" s="163"/>
      <c r="E312" s="163"/>
      <c r="F312" s="163"/>
      <c r="G312" s="163"/>
      <c r="H312" s="2"/>
      <c r="I312" s="2"/>
      <c r="J312" s="2"/>
    </row>
    <row r="313" spans="1:10" ht="16.5" customHeight="1">
      <c r="A313" s="163"/>
      <c r="B313" s="164"/>
      <c r="C313" s="163"/>
      <c r="D313" s="163"/>
      <c r="E313" s="163"/>
      <c r="F313" s="163"/>
      <c r="G313" s="163"/>
      <c r="H313" s="2"/>
      <c r="I313" s="2"/>
      <c r="J313" s="2"/>
    </row>
    <row r="314" spans="1:10" ht="16.5" customHeight="1">
      <c r="A314" s="163"/>
      <c r="B314" s="164"/>
      <c r="C314" s="163"/>
      <c r="D314" s="163"/>
      <c r="E314" s="163"/>
      <c r="F314" s="163"/>
      <c r="G314" s="163"/>
      <c r="H314" s="2"/>
      <c r="I314" s="2"/>
      <c r="J314" s="2"/>
    </row>
    <row r="315" spans="1:10" ht="16.5" customHeight="1">
      <c r="A315" s="163"/>
      <c r="B315" s="164"/>
      <c r="C315" s="163"/>
      <c r="D315" s="163"/>
      <c r="E315" s="163"/>
      <c r="F315" s="163"/>
      <c r="G315" s="163"/>
      <c r="H315" s="2"/>
      <c r="I315" s="2"/>
      <c r="J315" s="2"/>
    </row>
    <row r="316" spans="1:10" ht="16.5" customHeight="1">
      <c r="A316" s="163"/>
      <c r="B316" s="164"/>
      <c r="C316" s="163"/>
      <c r="D316" s="163"/>
      <c r="E316" s="163"/>
      <c r="F316" s="163"/>
      <c r="G316" s="163"/>
      <c r="H316" s="2"/>
      <c r="I316" s="2"/>
      <c r="J316" s="2"/>
    </row>
    <row r="317" spans="1:10" ht="16.5" customHeight="1">
      <c r="A317" s="163"/>
      <c r="B317" s="164"/>
      <c r="C317" s="163"/>
      <c r="D317" s="163"/>
      <c r="E317" s="163"/>
      <c r="F317" s="163"/>
      <c r="G317" s="163"/>
      <c r="H317" s="2"/>
      <c r="I317" s="2"/>
      <c r="J317" s="2"/>
    </row>
    <row r="318" spans="1:10" ht="16.5" customHeight="1">
      <c r="A318" s="163"/>
      <c r="B318" s="164"/>
      <c r="C318" s="163"/>
      <c r="D318" s="163"/>
      <c r="E318" s="163"/>
      <c r="F318" s="163"/>
      <c r="G318" s="163"/>
      <c r="H318" s="2"/>
      <c r="I318" s="2"/>
      <c r="J318" s="2"/>
    </row>
    <row r="319" spans="1:10" ht="16.5" customHeight="1">
      <c r="A319" s="163"/>
      <c r="B319" s="164"/>
      <c r="C319" s="163"/>
      <c r="D319" s="163"/>
      <c r="E319" s="163"/>
      <c r="F319" s="163"/>
      <c r="G319" s="163"/>
      <c r="H319" s="2"/>
      <c r="I319" s="2"/>
      <c r="J319" s="2"/>
    </row>
    <row r="320" spans="1:10" ht="16.5" customHeight="1">
      <c r="A320" s="163"/>
      <c r="B320" s="164"/>
      <c r="C320" s="163"/>
      <c r="D320" s="163"/>
      <c r="E320" s="163"/>
      <c r="F320" s="163"/>
      <c r="G320" s="163"/>
      <c r="H320" s="2"/>
      <c r="I320" s="2"/>
      <c r="J320" s="2"/>
    </row>
    <row r="321" spans="1:10" ht="16.5" customHeight="1">
      <c r="A321" s="163"/>
      <c r="B321" s="164"/>
      <c r="C321" s="163"/>
      <c r="D321" s="163"/>
      <c r="E321" s="163"/>
      <c r="F321" s="163"/>
      <c r="G321" s="163"/>
      <c r="H321" s="2"/>
      <c r="I321" s="2"/>
      <c r="J321" s="2"/>
    </row>
    <row r="322" spans="1:10" ht="16.5" customHeight="1">
      <c r="A322" s="163"/>
      <c r="B322" s="164"/>
      <c r="C322" s="163"/>
      <c r="D322" s="163"/>
      <c r="E322" s="163"/>
      <c r="F322" s="163"/>
      <c r="G322" s="163"/>
      <c r="H322" s="2"/>
      <c r="I322" s="2"/>
      <c r="J322" s="2"/>
    </row>
    <row r="323" spans="1:10" ht="16.5" customHeight="1">
      <c r="A323" s="163"/>
      <c r="B323" s="164"/>
      <c r="C323" s="163"/>
      <c r="D323" s="163"/>
      <c r="E323" s="163"/>
      <c r="F323" s="163"/>
      <c r="G323" s="163"/>
      <c r="H323" s="2"/>
      <c r="I323" s="2"/>
      <c r="J323" s="2"/>
    </row>
    <row r="324" spans="1:10" ht="16.5" customHeight="1">
      <c r="A324" s="163"/>
      <c r="B324" s="164"/>
      <c r="C324" s="163"/>
      <c r="D324" s="163"/>
      <c r="E324" s="163"/>
      <c r="F324" s="163"/>
      <c r="G324" s="163"/>
      <c r="H324" s="2"/>
      <c r="I324" s="2"/>
      <c r="J324" s="2"/>
    </row>
    <row r="325" spans="1:10" ht="16.5" customHeight="1">
      <c r="A325" s="163"/>
      <c r="B325" s="164"/>
      <c r="C325" s="163"/>
      <c r="D325" s="163"/>
      <c r="E325" s="163"/>
      <c r="F325" s="163"/>
      <c r="G325" s="163"/>
      <c r="H325" s="2"/>
      <c r="I325" s="2"/>
      <c r="J325" s="2"/>
    </row>
    <row r="326" spans="1:10" ht="16.5" customHeight="1">
      <c r="A326" s="163"/>
      <c r="B326" s="164"/>
      <c r="C326" s="163"/>
      <c r="D326" s="163"/>
      <c r="E326" s="163"/>
      <c r="F326" s="163"/>
      <c r="G326" s="163"/>
      <c r="H326" s="2"/>
      <c r="I326" s="2"/>
      <c r="J326" s="2"/>
    </row>
    <row r="327" spans="1:10" ht="16.5" customHeight="1">
      <c r="A327" s="163"/>
      <c r="B327" s="164"/>
      <c r="C327" s="163"/>
      <c r="D327" s="163"/>
      <c r="E327" s="163"/>
      <c r="F327" s="163"/>
      <c r="G327" s="163"/>
      <c r="H327" s="2"/>
      <c r="I327" s="2"/>
      <c r="J327" s="2"/>
    </row>
    <row r="328" spans="1:10" ht="16.5" customHeight="1">
      <c r="A328" s="163"/>
      <c r="B328" s="164"/>
      <c r="C328" s="163"/>
      <c r="D328" s="163"/>
      <c r="E328" s="163"/>
      <c r="F328" s="163"/>
      <c r="G328" s="163"/>
      <c r="H328" s="2"/>
      <c r="I328" s="2"/>
      <c r="J328" s="2"/>
    </row>
    <row r="329" spans="1:10" ht="16.5" customHeight="1">
      <c r="A329" s="163"/>
      <c r="B329" s="164"/>
      <c r="C329" s="163"/>
      <c r="D329" s="163"/>
      <c r="E329" s="163"/>
      <c r="F329" s="163"/>
      <c r="G329" s="163"/>
      <c r="H329" s="2"/>
      <c r="I329" s="2"/>
      <c r="J329" s="2"/>
    </row>
    <row r="330" spans="1:10" ht="16.5" customHeight="1">
      <c r="A330" s="163"/>
      <c r="B330" s="164"/>
      <c r="C330" s="163"/>
      <c r="D330" s="163"/>
      <c r="E330" s="163"/>
      <c r="F330" s="163"/>
      <c r="G330" s="163"/>
      <c r="H330" s="2"/>
      <c r="I330" s="2"/>
      <c r="J330" s="2"/>
    </row>
    <row r="331" spans="1:10" ht="16.5" customHeight="1">
      <c r="A331" s="163"/>
      <c r="B331" s="164"/>
      <c r="C331" s="163"/>
      <c r="D331" s="163"/>
      <c r="E331" s="163"/>
      <c r="F331" s="163"/>
      <c r="G331" s="163"/>
      <c r="H331" s="2"/>
      <c r="I331" s="2"/>
      <c r="J331" s="2"/>
    </row>
    <row r="332" spans="1:10" ht="16.5" customHeight="1">
      <c r="A332" s="163"/>
      <c r="B332" s="164"/>
      <c r="C332" s="163"/>
      <c r="D332" s="163"/>
      <c r="E332" s="163"/>
      <c r="F332" s="163"/>
      <c r="G332" s="163"/>
      <c r="H332" s="2"/>
      <c r="I332" s="2"/>
      <c r="J332" s="2"/>
    </row>
    <row r="333" spans="1:10" ht="16.5" customHeight="1">
      <c r="A333" s="163"/>
      <c r="B333" s="164"/>
      <c r="C333" s="163"/>
      <c r="D333" s="163"/>
      <c r="E333" s="163"/>
      <c r="F333" s="163"/>
      <c r="G333" s="163"/>
      <c r="H333" s="2"/>
      <c r="I333" s="2"/>
      <c r="J333" s="2"/>
    </row>
    <row r="334" spans="1:10" ht="16.5" customHeight="1">
      <c r="A334" s="163"/>
      <c r="B334" s="164"/>
      <c r="C334" s="163"/>
      <c r="D334" s="163"/>
      <c r="E334" s="163"/>
      <c r="F334" s="163"/>
      <c r="G334" s="163"/>
      <c r="H334" s="2"/>
      <c r="I334" s="2"/>
      <c r="J334" s="2"/>
    </row>
    <row r="335" spans="1:10" ht="16.5" customHeight="1">
      <c r="A335" s="163"/>
      <c r="B335" s="164"/>
      <c r="C335" s="163"/>
      <c r="D335" s="163"/>
      <c r="E335" s="163"/>
      <c r="F335" s="163"/>
      <c r="G335" s="163"/>
      <c r="H335" s="2"/>
      <c r="I335" s="2"/>
      <c r="J335" s="2"/>
    </row>
    <row r="336" spans="1:10" ht="16.5" customHeight="1">
      <c r="A336" s="163"/>
      <c r="B336" s="164"/>
      <c r="C336" s="163"/>
      <c r="D336" s="163"/>
      <c r="E336" s="163"/>
      <c r="F336" s="163"/>
      <c r="G336" s="163"/>
      <c r="H336" s="2"/>
      <c r="I336" s="2"/>
      <c r="J336" s="2"/>
    </row>
    <row r="337" spans="1:10" ht="16.5" customHeight="1">
      <c r="A337" s="163"/>
      <c r="B337" s="164"/>
      <c r="C337" s="163"/>
      <c r="D337" s="163"/>
      <c r="E337" s="163"/>
      <c r="F337" s="163"/>
      <c r="G337" s="163"/>
      <c r="H337" s="2"/>
      <c r="I337" s="2"/>
      <c r="J337" s="2"/>
    </row>
    <row r="338" spans="1:10" ht="16.5" customHeight="1">
      <c r="A338" s="163"/>
      <c r="B338" s="164"/>
      <c r="C338" s="163"/>
      <c r="D338" s="163"/>
      <c r="E338" s="163"/>
      <c r="F338" s="163"/>
      <c r="G338" s="163"/>
      <c r="H338" s="2"/>
      <c r="I338" s="2"/>
      <c r="J338" s="2"/>
    </row>
    <row r="339" spans="1:10" ht="16.5" customHeight="1">
      <c r="A339" s="163"/>
      <c r="B339" s="164"/>
      <c r="C339" s="163"/>
      <c r="D339" s="163"/>
      <c r="E339" s="163"/>
      <c r="F339" s="163"/>
      <c r="G339" s="163"/>
      <c r="H339" s="2"/>
      <c r="I339" s="2"/>
      <c r="J339" s="2"/>
    </row>
    <row r="340" spans="1:10" ht="16.5" customHeight="1">
      <c r="A340" s="163"/>
      <c r="B340" s="164"/>
      <c r="C340" s="163"/>
      <c r="D340" s="163"/>
      <c r="E340" s="163"/>
      <c r="F340" s="163"/>
      <c r="G340" s="163"/>
      <c r="H340" s="2"/>
      <c r="I340" s="2"/>
      <c r="J340" s="2"/>
    </row>
    <row r="341" spans="1:10" ht="16.5" customHeight="1">
      <c r="A341" s="163"/>
      <c r="B341" s="164"/>
      <c r="C341" s="163"/>
      <c r="D341" s="163"/>
      <c r="E341" s="163"/>
      <c r="F341" s="163"/>
      <c r="G341" s="163"/>
      <c r="H341" s="2"/>
      <c r="I341" s="2"/>
      <c r="J341" s="2"/>
    </row>
    <row r="342" spans="1:10" ht="16.5" customHeight="1">
      <c r="A342" s="163"/>
      <c r="B342" s="164"/>
      <c r="C342" s="163"/>
      <c r="D342" s="163"/>
      <c r="E342" s="163"/>
      <c r="F342" s="163"/>
      <c r="G342" s="163"/>
      <c r="H342" s="2"/>
      <c r="I342" s="2"/>
      <c r="J342" s="2"/>
    </row>
    <row r="343" spans="1:10" ht="16.5" customHeight="1">
      <c r="A343" s="163"/>
      <c r="B343" s="164"/>
      <c r="C343" s="163"/>
      <c r="D343" s="163"/>
      <c r="E343" s="163"/>
      <c r="F343" s="163"/>
      <c r="G343" s="163"/>
      <c r="H343" s="2"/>
      <c r="I343" s="2"/>
      <c r="J343" s="2"/>
    </row>
    <row r="344" spans="1:10" ht="16.5" customHeight="1">
      <c r="A344" s="163"/>
      <c r="B344" s="164"/>
      <c r="C344" s="163"/>
      <c r="D344" s="163"/>
      <c r="E344" s="163"/>
      <c r="F344" s="163"/>
      <c r="G344" s="163"/>
      <c r="H344" s="2"/>
      <c r="I344" s="2"/>
      <c r="J344" s="2"/>
    </row>
    <row r="345" spans="1:10" ht="16.5" customHeight="1">
      <c r="A345" s="163"/>
      <c r="B345" s="164"/>
      <c r="C345" s="163"/>
      <c r="D345" s="163"/>
      <c r="E345" s="163"/>
      <c r="F345" s="163"/>
      <c r="G345" s="163"/>
      <c r="H345" s="2"/>
      <c r="I345" s="2"/>
      <c r="J345" s="2"/>
    </row>
    <row r="346" spans="1:10" ht="16.5" customHeight="1">
      <c r="A346" s="163"/>
      <c r="B346" s="164"/>
      <c r="C346" s="163"/>
      <c r="D346" s="163"/>
      <c r="E346" s="163"/>
      <c r="F346" s="163"/>
      <c r="G346" s="163"/>
      <c r="H346" s="2"/>
      <c r="I346" s="2"/>
      <c r="J346" s="2"/>
    </row>
    <row r="347" spans="1:10" ht="16.5" customHeight="1">
      <c r="A347" s="163"/>
      <c r="B347" s="164"/>
      <c r="C347" s="163"/>
      <c r="D347" s="163"/>
      <c r="E347" s="163"/>
      <c r="F347" s="163"/>
      <c r="G347" s="163"/>
      <c r="H347" s="2"/>
      <c r="I347" s="2"/>
      <c r="J347" s="2"/>
    </row>
    <row r="348" spans="1:10" ht="16.5" customHeight="1">
      <c r="A348" s="163"/>
      <c r="B348" s="164"/>
      <c r="C348" s="163"/>
      <c r="D348" s="163"/>
      <c r="E348" s="163"/>
      <c r="F348" s="163"/>
      <c r="G348" s="163"/>
      <c r="H348" s="2"/>
      <c r="I348" s="2"/>
      <c r="J348" s="2"/>
    </row>
    <row r="349" spans="1:10" ht="16.5" customHeight="1">
      <c r="A349" s="163"/>
      <c r="B349" s="164"/>
      <c r="C349" s="163"/>
      <c r="D349" s="163"/>
      <c r="E349" s="163"/>
      <c r="F349" s="163"/>
      <c r="G349" s="163"/>
      <c r="H349" s="2"/>
      <c r="I349" s="2"/>
      <c r="J349" s="2"/>
    </row>
    <row r="350" spans="1:10" ht="16.5" customHeight="1">
      <c r="A350" s="163"/>
      <c r="B350" s="164"/>
      <c r="C350" s="163"/>
      <c r="D350" s="163"/>
      <c r="E350" s="163"/>
      <c r="F350" s="163"/>
      <c r="G350" s="163"/>
      <c r="H350" s="2"/>
      <c r="I350" s="2"/>
      <c r="J350" s="2"/>
    </row>
    <row r="351" spans="1:10" ht="16.5" customHeight="1">
      <c r="A351" s="163"/>
      <c r="B351" s="164"/>
      <c r="C351" s="163"/>
      <c r="D351" s="163"/>
      <c r="E351" s="163"/>
      <c r="F351" s="163"/>
      <c r="G351" s="163"/>
      <c r="H351" s="2"/>
      <c r="I351" s="2"/>
      <c r="J351" s="2"/>
    </row>
    <row r="352" spans="1:10" ht="16.5" customHeight="1">
      <c r="A352" s="163"/>
      <c r="B352" s="164"/>
      <c r="C352" s="163"/>
      <c r="D352" s="163"/>
      <c r="E352" s="163"/>
      <c r="F352" s="163"/>
      <c r="G352" s="163"/>
      <c r="H352" s="2"/>
      <c r="I352" s="2"/>
      <c r="J352" s="2"/>
    </row>
    <row r="353" spans="1:10" ht="16.5" customHeight="1">
      <c r="A353" s="163"/>
      <c r="B353" s="164"/>
      <c r="C353" s="163"/>
      <c r="D353" s="163"/>
      <c r="E353" s="163"/>
      <c r="F353" s="163"/>
      <c r="G353" s="163"/>
      <c r="H353" s="2"/>
      <c r="I353" s="2"/>
      <c r="J353" s="2"/>
    </row>
    <row r="354" spans="1:10" ht="16.5" customHeight="1">
      <c r="A354" s="163"/>
      <c r="B354" s="164"/>
      <c r="C354" s="163"/>
      <c r="D354" s="163"/>
      <c r="E354" s="163"/>
      <c r="F354" s="163"/>
      <c r="G354" s="163"/>
      <c r="H354" s="2"/>
      <c r="I354" s="2"/>
      <c r="J354" s="2"/>
    </row>
    <row r="355" spans="1:10" ht="16.5" customHeight="1">
      <c r="A355" s="163"/>
      <c r="B355" s="164"/>
      <c r="C355" s="163"/>
      <c r="D355" s="163"/>
      <c r="E355" s="163"/>
      <c r="F355" s="163"/>
      <c r="G355" s="163"/>
      <c r="H355" s="2"/>
      <c r="I355" s="2"/>
      <c r="J355" s="2"/>
    </row>
    <row r="356" spans="1:10" ht="16.5" customHeight="1">
      <c r="A356" s="163"/>
      <c r="B356" s="164"/>
      <c r="C356" s="163"/>
      <c r="D356" s="163"/>
      <c r="E356" s="163"/>
      <c r="F356" s="163"/>
      <c r="G356" s="163"/>
      <c r="H356" s="2"/>
      <c r="I356" s="2"/>
      <c r="J356" s="2"/>
    </row>
    <row r="357" spans="1:10" ht="16.5" customHeight="1">
      <c r="A357" s="163"/>
      <c r="B357" s="164"/>
      <c r="C357" s="163"/>
      <c r="D357" s="163"/>
      <c r="E357" s="163"/>
      <c r="F357" s="163"/>
      <c r="G357" s="163"/>
      <c r="H357" s="2"/>
      <c r="I357" s="2"/>
      <c r="J357" s="2"/>
    </row>
    <row r="358" spans="1:10" ht="16.5" customHeight="1">
      <c r="A358" s="163"/>
      <c r="B358" s="164"/>
      <c r="C358" s="163"/>
      <c r="D358" s="163"/>
      <c r="E358" s="163"/>
      <c r="F358" s="163"/>
      <c r="G358" s="163"/>
      <c r="H358" s="2"/>
      <c r="I358" s="2"/>
      <c r="J358" s="2"/>
    </row>
    <row r="359" spans="1:10" ht="16.5" customHeight="1">
      <c r="A359" s="163"/>
      <c r="B359" s="164"/>
      <c r="C359" s="163"/>
      <c r="D359" s="163"/>
      <c r="E359" s="163"/>
      <c r="F359" s="163"/>
      <c r="G359" s="163"/>
      <c r="H359" s="2"/>
      <c r="I359" s="2"/>
      <c r="J359" s="2"/>
    </row>
    <row r="360" spans="1:10" ht="16.5" customHeight="1">
      <c r="A360" s="163"/>
      <c r="B360" s="164"/>
      <c r="C360" s="163"/>
      <c r="D360" s="163"/>
      <c r="E360" s="163"/>
      <c r="F360" s="163"/>
      <c r="G360" s="163"/>
      <c r="H360" s="2"/>
      <c r="I360" s="2"/>
      <c r="J360" s="2"/>
    </row>
    <row r="361" spans="1:10" ht="16.5" customHeight="1">
      <c r="A361" s="163"/>
      <c r="B361" s="164"/>
      <c r="C361" s="163"/>
      <c r="D361" s="163"/>
      <c r="E361" s="163"/>
      <c r="F361" s="163"/>
      <c r="G361" s="163"/>
      <c r="H361" s="2"/>
      <c r="I361" s="2"/>
      <c r="J361" s="2"/>
    </row>
    <row r="362" spans="1:10" ht="16.5" customHeight="1">
      <c r="A362" s="163"/>
      <c r="B362" s="164"/>
      <c r="C362" s="163"/>
      <c r="D362" s="163"/>
      <c r="E362" s="163"/>
      <c r="F362" s="163"/>
      <c r="G362" s="163"/>
      <c r="H362" s="2"/>
      <c r="I362" s="2"/>
      <c r="J362" s="2"/>
    </row>
    <row r="363" spans="1:10" ht="16.5" customHeight="1">
      <c r="A363" s="163"/>
      <c r="B363" s="164"/>
      <c r="C363" s="163"/>
      <c r="D363" s="163"/>
      <c r="E363" s="163"/>
      <c r="F363" s="163"/>
      <c r="G363" s="163"/>
      <c r="H363" s="2"/>
      <c r="I363" s="2"/>
      <c r="J363" s="2"/>
    </row>
    <row r="364" spans="1:10" ht="16.5" customHeight="1">
      <c r="A364" s="163"/>
      <c r="B364" s="164"/>
      <c r="C364" s="163"/>
      <c r="D364" s="163"/>
      <c r="E364" s="163"/>
      <c r="F364" s="163"/>
      <c r="G364" s="163"/>
      <c r="H364" s="2"/>
      <c r="I364" s="2"/>
      <c r="J364" s="2"/>
    </row>
    <row r="365" spans="1:10" ht="16.5" customHeight="1">
      <c r="A365" s="163"/>
      <c r="B365" s="164"/>
      <c r="C365" s="163"/>
      <c r="D365" s="163"/>
      <c r="E365" s="163"/>
      <c r="F365" s="163"/>
      <c r="G365" s="163"/>
      <c r="H365" s="2"/>
      <c r="I365" s="2"/>
      <c r="J365" s="2"/>
    </row>
    <row r="366" spans="1:10" ht="16.5" customHeight="1">
      <c r="A366" s="163"/>
      <c r="B366" s="164"/>
      <c r="C366" s="163"/>
      <c r="D366" s="163"/>
      <c r="E366" s="163"/>
      <c r="F366" s="163"/>
      <c r="G366" s="163"/>
      <c r="H366" s="2"/>
      <c r="I366" s="2"/>
      <c r="J366" s="2"/>
    </row>
    <row r="367" spans="1:10" ht="16.5" customHeight="1">
      <c r="A367" s="163"/>
      <c r="B367" s="164"/>
      <c r="C367" s="163"/>
      <c r="D367" s="163"/>
      <c r="E367" s="163"/>
      <c r="F367" s="163"/>
      <c r="G367" s="163"/>
      <c r="H367" s="2"/>
      <c r="I367" s="2"/>
      <c r="J367" s="2"/>
    </row>
    <row r="368" spans="1:10" ht="16.5" customHeight="1">
      <c r="A368" s="163"/>
      <c r="B368" s="164"/>
      <c r="C368" s="163"/>
      <c r="D368" s="163"/>
      <c r="E368" s="163"/>
      <c r="F368" s="163"/>
      <c r="G368" s="163"/>
      <c r="H368" s="2"/>
      <c r="I368" s="2"/>
      <c r="J368" s="2"/>
    </row>
    <row r="369" spans="1:10" ht="16.5" customHeight="1">
      <c r="A369" s="163"/>
      <c r="B369" s="164"/>
      <c r="C369" s="163"/>
      <c r="D369" s="163"/>
      <c r="E369" s="163"/>
      <c r="F369" s="163"/>
      <c r="G369" s="163"/>
      <c r="H369" s="2"/>
      <c r="I369" s="2"/>
      <c r="J369" s="2"/>
    </row>
    <row r="370" spans="1:10" ht="16.5" customHeight="1">
      <c r="A370" s="163"/>
      <c r="B370" s="164"/>
      <c r="C370" s="163"/>
      <c r="D370" s="163"/>
      <c r="E370" s="163"/>
      <c r="F370" s="163"/>
      <c r="G370" s="163"/>
      <c r="H370" s="2"/>
      <c r="I370" s="2"/>
      <c r="J370" s="2"/>
    </row>
    <row r="371" spans="1:10" ht="16.5" customHeight="1">
      <c r="A371" s="163"/>
      <c r="B371" s="164"/>
      <c r="C371" s="163"/>
      <c r="D371" s="163"/>
      <c r="E371" s="163"/>
      <c r="F371" s="163"/>
      <c r="G371" s="163"/>
      <c r="H371" s="2"/>
      <c r="I371" s="2"/>
      <c r="J371" s="2"/>
    </row>
    <row r="372" spans="1:10" ht="16.5" customHeight="1">
      <c r="A372" s="163"/>
      <c r="B372" s="164"/>
      <c r="C372" s="163"/>
      <c r="D372" s="163"/>
      <c r="E372" s="163"/>
      <c r="F372" s="163"/>
      <c r="G372" s="163"/>
      <c r="H372" s="2"/>
      <c r="I372" s="2"/>
      <c r="J372" s="2"/>
    </row>
    <row r="373" spans="1:10" ht="16.5" customHeight="1">
      <c r="A373" s="163"/>
      <c r="B373" s="164"/>
      <c r="C373" s="163"/>
      <c r="D373" s="163"/>
      <c r="E373" s="163"/>
      <c r="F373" s="163"/>
      <c r="G373" s="163"/>
      <c r="H373" s="2"/>
      <c r="I373" s="2"/>
      <c r="J373" s="2"/>
    </row>
    <row r="374" spans="1:10" ht="16.5" customHeight="1">
      <c r="A374" s="163"/>
      <c r="B374" s="164"/>
      <c r="C374" s="163"/>
      <c r="D374" s="163"/>
      <c r="E374" s="163"/>
      <c r="F374" s="163"/>
      <c r="G374" s="163"/>
      <c r="H374" s="2"/>
      <c r="I374" s="2"/>
      <c r="J374" s="2"/>
    </row>
    <row r="375" spans="1:10" ht="16.5" customHeight="1">
      <c r="A375" s="163"/>
      <c r="B375" s="164"/>
      <c r="C375" s="163"/>
      <c r="D375" s="163"/>
      <c r="E375" s="163"/>
      <c r="F375" s="163"/>
      <c r="G375" s="163"/>
      <c r="H375" s="2"/>
      <c r="I375" s="2"/>
      <c r="J375" s="2"/>
    </row>
    <row r="376" spans="1:10" ht="16.5" customHeight="1">
      <c r="A376" s="163"/>
      <c r="B376" s="164"/>
      <c r="C376" s="163"/>
      <c r="D376" s="163"/>
      <c r="E376" s="163"/>
      <c r="F376" s="163"/>
      <c r="G376" s="163"/>
      <c r="H376" s="2"/>
      <c r="I376" s="2"/>
      <c r="J376" s="2"/>
    </row>
    <row r="377" spans="1:10" ht="16.5" customHeight="1">
      <c r="A377" s="163"/>
      <c r="B377" s="164"/>
      <c r="C377" s="163"/>
      <c r="D377" s="163"/>
      <c r="E377" s="163"/>
      <c r="F377" s="163"/>
      <c r="G377" s="163"/>
      <c r="H377" s="2"/>
      <c r="I377" s="2"/>
      <c r="J377" s="2"/>
    </row>
    <row r="378" spans="1:10" ht="16.5" customHeight="1">
      <c r="A378" s="163"/>
      <c r="B378" s="164"/>
      <c r="C378" s="163"/>
      <c r="D378" s="163"/>
      <c r="E378" s="163"/>
      <c r="F378" s="163"/>
      <c r="G378" s="163"/>
      <c r="H378" s="2"/>
      <c r="I378" s="2"/>
      <c r="J378" s="2"/>
    </row>
    <row r="379" spans="1:10" ht="16.5" customHeight="1">
      <c r="A379" s="163"/>
      <c r="B379" s="164"/>
      <c r="C379" s="163"/>
      <c r="D379" s="163"/>
      <c r="E379" s="163"/>
      <c r="F379" s="163"/>
      <c r="G379" s="163"/>
      <c r="H379" s="2"/>
      <c r="I379" s="2"/>
      <c r="J379" s="2"/>
    </row>
    <row r="380" spans="1:10" ht="16.5" customHeight="1">
      <c r="A380" s="163"/>
      <c r="B380" s="164"/>
      <c r="C380" s="163"/>
      <c r="D380" s="163"/>
      <c r="E380" s="163"/>
      <c r="F380" s="163"/>
      <c r="G380" s="163"/>
      <c r="H380" s="2"/>
      <c r="I380" s="2"/>
      <c r="J380" s="2"/>
    </row>
    <row r="381" spans="1:10" ht="16.5" customHeight="1">
      <c r="A381" s="163"/>
      <c r="B381" s="164"/>
      <c r="C381" s="163"/>
      <c r="D381" s="163"/>
      <c r="E381" s="163"/>
      <c r="F381" s="163"/>
      <c r="G381" s="163"/>
      <c r="H381" s="2"/>
      <c r="I381" s="2"/>
      <c r="J381" s="2"/>
    </row>
    <row r="382" spans="1:10" ht="16.5" customHeight="1">
      <c r="A382" s="163"/>
      <c r="B382" s="164"/>
      <c r="C382" s="163"/>
      <c r="D382" s="163"/>
      <c r="E382" s="163"/>
      <c r="F382" s="163"/>
      <c r="G382" s="163"/>
      <c r="H382" s="2"/>
      <c r="I382" s="2"/>
      <c r="J382" s="2"/>
    </row>
    <row r="383" spans="1:10" ht="16.5" customHeight="1">
      <c r="A383" s="163"/>
      <c r="B383" s="164"/>
      <c r="C383" s="163"/>
      <c r="D383" s="163"/>
      <c r="E383" s="163"/>
      <c r="F383" s="163"/>
      <c r="G383" s="163"/>
      <c r="H383" s="2"/>
      <c r="I383" s="2"/>
      <c r="J383" s="2"/>
    </row>
    <row r="384" spans="1:10" ht="16.5" customHeight="1">
      <c r="A384" s="163"/>
      <c r="B384" s="164"/>
      <c r="C384" s="163"/>
      <c r="D384" s="163"/>
      <c r="E384" s="163"/>
      <c r="F384" s="163"/>
      <c r="G384" s="163"/>
      <c r="H384" s="2"/>
      <c r="I384" s="2"/>
      <c r="J384" s="2"/>
    </row>
    <row r="385" spans="1:10" ht="16.5" customHeight="1">
      <c r="A385" s="163"/>
      <c r="B385" s="164"/>
      <c r="C385" s="163"/>
      <c r="D385" s="163"/>
      <c r="E385" s="163"/>
      <c r="F385" s="163"/>
      <c r="G385" s="163"/>
      <c r="H385" s="2"/>
      <c r="I385" s="2"/>
      <c r="J385" s="2"/>
    </row>
    <row r="386" spans="1:10" ht="16.5" customHeight="1">
      <c r="A386" s="163"/>
      <c r="B386" s="164"/>
      <c r="C386" s="163"/>
      <c r="D386" s="163"/>
      <c r="E386" s="163"/>
      <c r="F386" s="163"/>
      <c r="G386" s="163"/>
      <c r="H386" s="2"/>
      <c r="I386" s="2"/>
      <c r="J386" s="2"/>
    </row>
    <row r="387" spans="1:10" ht="16.5" customHeight="1">
      <c r="A387" s="163"/>
      <c r="B387" s="164"/>
      <c r="C387" s="163"/>
      <c r="D387" s="163"/>
      <c r="E387" s="163"/>
      <c r="F387" s="163"/>
      <c r="G387" s="163"/>
      <c r="H387" s="2"/>
      <c r="I387" s="2"/>
      <c r="J387" s="2"/>
    </row>
    <row r="388" spans="1:10" ht="16.5" customHeight="1">
      <c r="A388" s="163"/>
      <c r="B388" s="164"/>
      <c r="C388" s="163"/>
      <c r="D388" s="163"/>
      <c r="E388" s="163"/>
      <c r="F388" s="163"/>
      <c r="G388" s="163"/>
      <c r="H388" s="2"/>
      <c r="I388" s="2"/>
      <c r="J388" s="2"/>
    </row>
    <row r="389" spans="1:10" ht="16.5" customHeight="1">
      <c r="A389" s="163"/>
      <c r="B389" s="164"/>
      <c r="C389" s="163"/>
      <c r="D389" s="163"/>
      <c r="E389" s="163"/>
      <c r="F389" s="163"/>
      <c r="G389" s="163"/>
      <c r="H389" s="2"/>
      <c r="I389" s="2"/>
      <c r="J389" s="2"/>
    </row>
    <row r="390" spans="1:10" ht="16.5" customHeight="1">
      <c r="A390" s="163"/>
      <c r="B390" s="164"/>
      <c r="C390" s="163"/>
      <c r="D390" s="163"/>
      <c r="E390" s="163"/>
      <c r="F390" s="163"/>
      <c r="G390" s="163"/>
      <c r="H390" s="2"/>
      <c r="I390" s="2"/>
      <c r="J390" s="2"/>
    </row>
    <row r="391" spans="1:10" ht="16.5" customHeight="1">
      <c r="A391" s="163"/>
      <c r="B391" s="164"/>
      <c r="C391" s="163"/>
      <c r="D391" s="163"/>
      <c r="E391" s="163"/>
      <c r="F391" s="163"/>
      <c r="G391" s="163"/>
      <c r="H391" s="2"/>
      <c r="I391" s="2"/>
      <c r="J391" s="2"/>
    </row>
    <row r="392" spans="1:10" ht="16.5" customHeight="1">
      <c r="A392" s="163"/>
      <c r="B392" s="164"/>
      <c r="C392" s="163"/>
      <c r="D392" s="163"/>
      <c r="E392" s="163"/>
      <c r="F392" s="163"/>
      <c r="G392" s="163"/>
      <c r="H392" s="2"/>
      <c r="I392" s="2"/>
      <c r="J392" s="2"/>
    </row>
    <row r="393" spans="1:10" ht="16.5" customHeight="1">
      <c r="A393" s="163"/>
      <c r="B393" s="164"/>
      <c r="C393" s="163"/>
      <c r="D393" s="163"/>
      <c r="E393" s="163"/>
      <c r="F393" s="163"/>
      <c r="G393" s="163"/>
      <c r="H393" s="2"/>
      <c r="I393" s="2"/>
      <c r="J393" s="2"/>
    </row>
    <row r="394" spans="1:10" ht="16.5" customHeight="1">
      <c r="A394" s="163"/>
      <c r="B394" s="164"/>
      <c r="C394" s="163"/>
      <c r="D394" s="163"/>
      <c r="E394" s="163"/>
      <c r="F394" s="163"/>
      <c r="G394" s="163"/>
      <c r="H394" s="2"/>
      <c r="I394" s="2"/>
      <c r="J394" s="2"/>
    </row>
    <row r="395" spans="1:10" ht="16.5" customHeight="1">
      <c r="A395" s="163"/>
      <c r="B395" s="164"/>
      <c r="C395" s="163"/>
      <c r="D395" s="163"/>
      <c r="E395" s="163"/>
      <c r="F395" s="163"/>
      <c r="G395" s="163"/>
      <c r="H395" s="2"/>
      <c r="I395" s="2"/>
      <c r="J395" s="2"/>
    </row>
    <row r="396" spans="1:10" ht="16.5" customHeight="1">
      <c r="A396" s="163"/>
      <c r="B396" s="164"/>
      <c r="C396" s="163"/>
      <c r="D396" s="163"/>
      <c r="E396" s="163"/>
      <c r="F396" s="163"/>
      <c r="G396" s="163"/>
      <c r="H396" s="2"/>
      <c r="I396" s="2"/>
      <c r="J396" s="2"/>
    </row>
    <row r="397" spans="1:10" ht="16.5" customHeight="1">
      <c r="A397" s="163"/>
      <c r="B397" s="164"/>
      <c r="C397" s="163"/>
      <c r="D397" s="163"/>
      <c r="E397" s="163"/>
      <c r="F397" s="163"/>
      <c r="G397" s="163"/>
      <c r="H397" s="2"/>
      <c r="I397" s="2"/>
      <c r="J397" s="2"/>
    </row>
    <row r="398" spans="1:10" ht="16.5" customHeight="1">
      <c r="A398" s="163"/>
      <c r="B398" s="164"/>
      <c r="C398" s="163"/>
      <c r="D398" s="163"/>
      <c r="E398" s="163"/>
      <c r="F398" s="163"/>
      <c r="G398" s="163"/>
      <c r="H398" s="2"/>
      <c r="I398" s="2"/>
      <c r="J398" s="2"/>
    </row>
    <row r="399" spans="1:10" ht="16.5" customHeight="1">
      <c r="A399" s="163"/>
      <c r="B399" s="164"/>
      <c r="C399" s="163"/>
      <c r="D399" s="163"/>
      <c r="E399" s="163"/>
      <c r="F399" s="163"/>
      <c r="G399" s="163"/>
      <c r="H399" s="2"/>
      <c r="I399" s="2"/>
      <c r="J399" s="2"/>
    </row>
    <row r="400" spans="1:10" ht="16.5" customHeight="1">
      <c r="A400" s="163"/>
      <c r="B400" s="164"/>
      <c r="C400" s="163"/>
      <c r="D400" s="163"/>
      <c r="E400" s="163"/>
      <c r="F400" s="163"/>
      <c r="G400" s="163"/>
      <c r="H400" s="2"/>
      <c r="I400" s="2"/>
      <c r="J400" s="2"/>
    </row>
    <row r="401" spans="1:10" ht="16.5" customHeight="1">
      <c r="A401" s="163"/>
      <c r="B401" s="164"/>
      <c r="C401" s="163"/>
      <c r="D401" s="163"/>
      <c r="E401" s="163"/>
      <c r="F401" s="163"/>
      <c r="G401" s="163"/>
      <c r="H401" s="2"/>
      <c r="I401" s="2"/>
      <c r="J401" s="2"/>
    </row>
    <row r="402" spans="1:10" ht="16.5" customHeight="1">
      <c r="A402" s="163"/>
      <c r="B402" s="164"/>
      <c r="C402" s="163"/>
      <c r="D402" s="163"/>
      <c r="E402" s="163"/>
      <c r="F402" s="163"/>
      <c r="G402" s="163"/>
      <c r="H402" s="2"/>
      <c r="I402" s="2"/>
      <c r="J402" s="2"/>
    </row>
    <row r="403" spans="1:10" ht="16.5" customHeight="1">
      <c r="A403" s="163"/>
      <c r="B403" s="164"/>
      <c r="C403" s="163"/>
      <c r="D403" s="163"/>
      <c r="E403" s="163"/>
      <c r="F403" s="163"/>
      <c r="G403" s="163"/>
      <c r="H403" s="2"/>
      <c r="I403" s="2"/>
      <c r="J403" s="2"/>
    </row>
    <row r="404" spans="1:10" ht="16.5" customHeight="1">
      <c r="A404" s="163"/>
      <c r="B404" s="164"/>
      <c r="C404" s="163"/>
      <c r="D404" s="163"/>
      <c r="E404" s="163"/>
      <c r="F404" s="163"/>
      <c r="G404" s="163"/>
      <c r="H404" s="2"/>
      <c r="I404" s="2"/>
      <c r="J404" s="2"/>
    </row>
    <row r="405" spans="1:10" ht="16.5" customHeight="1">
      <c r="A405" s="163"/>
      <c r="B405" s="164"/>
      <c r="C405" s="163"/>
      <c r="D405" s="163"/>
      <c r="E405" s="163"/>
      <c r="F405" s="163"/>
      <c r="G405" s="163"/>
      <c r="H405" s="2"/>
      <c r="I405" s="2"/>
      <c r="J405" s="2"/>
    </row>
    <row r="406" spans="1:10" ht="16.5" customHeight="1">
      <c r="A406" s="163"/>
      <c r="B406" s="164"/>
      <c r="C406" s="163"/>
      <c r="D406" s="163"/>
      <c r="E406" s="163"/>
      <c r="F406" s="163"/>
      <c r="G406" s="163"/>
      <c r="H406" s="2"/>
      <c r="I406" s="2"/>
      <c r="J406" s="2"/>
    </row>
    <row r="407" spans="1:10" ht="16.5" customHeight="1">
      <c r="A407" s="163"/>
      <c r="B407" s="164"/>
      <c r="C407" s="163"/>
      <c r="D407" s="163"/>
      <c r="E407" s="163"/>
      <c r="F407" s="163"/>
      <c r="G407" s="163"/>
      <c r="H407" s="2"/>
      <c r="I407" s="2"/>
      <c r="J407" s="2"/>
    </row>
    <row r="408" spans="1:10" ht="16.5" customHeight="1">
      <c r="A408" s="163"/>
      <c r="B408" s="164"/>
      <c r="C408" s="163"/>
      <c r="D408" s="163"/>
      <c r="E408" s="163"/>
      <c r="F408" s="163"/>
      <c r="G408" s="163"/>
      <c r="H408" s="2"/>
      <c r="I408" s="2"/>
      <c r="J408" s="2"/>
    </row>
    <row r="409" spans="1:10" ht="16.5" customHeight="1">
      <c r="A409" s="163"/>
      <c r="B409" s="164"/>
      <c r="C409" s="163"/>
      <c r="D409" s="163"/>
      <c r="E409" s="163"/>
      <c r="F409" s="163"/>
      <c r="G409" s="163"/>
      <c r="H409" s="2"/>
      <c r="I409" s="2"/>
      <c r="J409" s="2"/>
    </row>
    <row r="410" spans="1:10" ht="16.5" customHeight="1">
      <c r="A410" s="163"/>
      <c r="B410" s="164"/>
      <c r="C410" s="163"/>
      <c r="D410" s="163"/>
      <c r="E410" s="163"/>
      <c r="F410" s="163"/>
      <c r="G410" s="163"/>
      <c r="H410" s="2"/>
      <c r="I410" s="2"/>
      <c r="J410" s="2"/>
    </row>
    <row r="411" spans="1:10" ht="16.5" customHeight="1">
      <c r="A411" s="163"/>
      <c r="B411" s="164"/>
      <c r="C411" s="163"/>
      <c r="D411" s="163"/>
      <c r="E411" s="163"/>
      <c r="F411" s="163"/>
      <c r="G411" s="163"/>
      <c r="H411" s="2"/>
      <c r="I411" s="2"/>
      <c r="J411" s="2"/>
    </row>
    <row r="412" spans="1:10" ht="16.5" customHeight="1">
      <c r="A412" s="163"/>
      <c r="B412" s="164"/>
      <c r="C412" s="163"/>
      <c r="D412" s="163"/>
      <c r="E412" s="163"/>
      <c r="F412" s="163"/>
      <c r="G412" s="163"/>
      <c r="H412" s="2"/>
      <c r="I412" s="2"/>
      <c r="J412" s="2"/>
    </row>
    <row r="413" spans="1:10" ht="16.5" customHeight="1">
      <c r="A413" s="163"/>
      <c r="B413" s="164"/>
      <c r="C413" s="163"/>
      <c r="D413" s="163"/>
      <c r="E413" s="163"/>
      <c r="F413" s="163"/>
      <c r="G413" s="163"/>
      <c r="H413" s="2"/>
      <c r="I413" s="2"/>
      <c r="J413" s="2"/>
    </row>
    <row r="414" spans="1:10" ht="16.5" customHeight="1">
      <c r="A414" s="163"/>
      <c r="B414" s="164"/>
      <c r="C414" s="163"/>
      <c r="D414" s="163"/>
      <c r="E414" s="163"/>
      <c r="F414" s="163"/>
      <c r="G414" s="163"/>
      <c r="H414" s="2"/>
      <c r="I414" s="2"/>
      <c r="J414" s="2"/>
    </row>
    <row r="415" spans="1:10" ht="16.5" customHeight="1">
      <c r="A415" s="163"/>
      <c r="B415" s="164"/>
      <c r="C415" s="163"/>
      <c r="D415" s="163"/>
      <c r="E415" s="163"/>
      <c r="F415" s="163"/>
      <c r="G415" s="163"/>
      <c r="H415" s="2"/>
      <c r="I415" s="2"/>
      <c r="J415" s="2"/>
    </row>
    <row r="416" spans="1:10" ht="16.5" customHeight="1">
      <c r="A416" s="163"/>
      <c r="B416" s="164"/>
      <c r="C416" s="163"/>
      <c r="D416" s="163"/>
      <c r="E416" s="163"/>
      <c r="F416" s="163"/>
      <c r="G416" s="163"/>
      <c r="H416" s="2"/>
      <c r="I416" s="2"/>
      <c r="J416" s="2"/>
    </row>
    <row r="417" spans="1:10" ht="16.5" customHeight="1">
      <c r="A417" s="163"/>
      <c r="B417" s="164"/>
      <c r="C417" s="163"/>
      <c r="D417" s="163"/>
      <c r="E417" s="163"/>
      <c r="F417" s="163"/>
      <c r="G417" s="163"/>
      <c r="H417" s="2"/>
      <c r="I417" s="2"/>
      <c r="J417" s="2"/>
    </row>
    <row r="418" spans="1:10" ht="16.5" customHeight="1">
      <c r="A418" s="163"/>
      <c r="B418" s="164"/>
      <c r="C418" s="163"/>
      <c r="D418" s="163"/>
      <c r="E418" s="163"/>
      <c r="F418" s="163"/>
      <c r="G418" s="163"/>
      <c r="H418" s="2"/>
      <c r="I418" s="2"/>
      <c r="J418" s="2"/>
    </row>
    <row r="419" spans="1:10" ht="16.5" customHeight="1">
      <c r="A419" s="163"/>
      <c r="B419" s="164"/>
      <c r="C419" s="163"/>
      <c r="D419" s="163"/>
      <c r="E419" s="163"/>
      <c r="F419" s="163"/>
      <c r="G419" s="163"/>
      <c r="H419" s="2"/>
      <c r="I419" s="2"/>
      <c r="J419" s="2"/>
    </row>
    <row r="420" spans="1:10" ht="16.5" customHeight="1">
      <c r="A420" s="163"/>
      <c r="B420" s="164"/>
      <c r="C420" s="163"/>
      <c r="D420" s="163"/>
      <c r="E420" s="163"/>
      <c r="F420" s="163"/>
      <c r="G420" s="163"/>
      <c r="H420" s="2"/>
      <c r="I420" s="2"/>
      <c r="J420" s="2"/>
    </row>
    <row r="421" spans="1:10" ht="16.5" customHeight="1">
      <c r="A421" s="163"/>
      <c r="B421" s="164"/>
      <c r="C421" s="163"/>
      <c r="D421" s="163"/>
      <c r="E421" s="163"/>
      <c r="F421" s="163"/>
      <c r="G421" s="163"/>
      <c r="H421" s="2"/>
      <c r="I421" s="2"/>
      <c r="J421" s="2"/>
    </row>
    <row r="422" spans="1:10" ht="16.5" customHeight="1">
      <c r="A422" s="163"/>
      <c r="B422" s="164"/>
      <c r="C422" s="163"/>
      <c r="D422" s="163"/>
      <c r="E422" s="163"/>
      <c r="F422" s="163"/>
      <c r="G422" s="163"/>
      <c r="H422" s="2"/>
      <c r="I422" s="2"/>
      <c r="J422" s="2"/>
    </row>
    <row r="423" spans="1:10" ht="16.5" customHeight="1">
      <c r="A423" s="163"/>
      <c r="B423" s="164"/>
      <c r="C423" s="163"/>
      <c r="D423" s="163"/>
      <c r="E423" s="163"/>
      <c r="F423" s="163"/>
      <c r="G423" s="163"/>
      <c r="H423" s="2"/>
      <c r="I423" s="2"/>
      <c r="J423" s="2"/>
    </row>
    <row r="424" spans="1:10" ht="16.5" customHeight="1">
      <c r="A424" s="163"/>
      <c r="B424" s="164"/>
      <c r="C424" s="163"/>
      <c r="D424" s="163"/>
      <c r="E424" s="163"/>
      <c r="F424" s="163"/>
      <c r="G424" s="163"/>
      <c r="H424" s="2"/>
      <c r="I424" s="2"/>
      <c r="J424" s="2"/>
    </row>
    <row r="425" spans="1:10" ht="16.5" customHeight="1">
      <c r="A425" s="163"/>
      <c r="B425" s="164"/>
      <c r="C425" s="163"/>
      <c r="D425" s="163"/>
      <c r="E425" s="163"/>
      <c r="F425" s="163"/>
      <c r="G425" s="163"/>
      <c r="H425" s="2"/>
      <c r="I425" s="2"/>
      <c r="J425" s="2"/>
    </row>
    <row r="426" spans="1:10" ht="16.5" customHeight="1">
      <c r="A426" s="163"/>
      <c r="B426" s="164"/>
      <c r="C426" s="163"/>
      <c r="D426" s="163"/>
      <c r="E426" s="163"/>
      <c r="F426" s="163"/>
      <c r="G426" s="163"/>
      <c r="H426" s="2"/>
      <c r="I426" s="2"/>
      <c r="J426" s="2"/>
    </row>
    <row r="427" spans="1:10" ht="16.5" customHeight="1">
      <c r="A427" s="163"/>
      <c r="B427" s="164"/>
      <c r="C427" s="163"/>
      <c r="D427" s="163"/>
      <c r="E427" s="163"/>
      <c r="F427" s="163"/>
      <c r="G427" s="163"/>
      <c r="H427" s="2"/>
      <c r="I427" s="2"/>
      <c r="J427" s="2"/>
    </row>
    <row r="428" spans="1:10" ht="16.5" customHeight="1">
      <c r="A428" s="163"/>
      <c r="B428" s="164"/>
      <c r="C428" s="163"/>
      <c r="D428" s="163"/>
      <c r="E428" s="163"/>
      <c r="F428" s="163"/>
      <c r="G428" s="163"/>
      <c r="H428" s="2"/>
      <c r="I428" s="2"/>
      <c r="J428" s="2"/>
    </row>
    <row r="429" spans="1:10" ht="16.5" customHeight="1">
      <c r="A429" s="163"/>
      <c r="B429" s="164"/>
      <c r="C429" s="163"/>
      <c r="D429" s="163"/>
      <c r="E429" s="163"/>
      <c r="F429" s="163"/>
      <c r="G429" s="163"/>
      <c r="H429" s="2"/>
      <c r="I429" s="2"/>
      <c r="J429" s="2"/>
    </row>
    <row r="430" spans="1:10" ht="16.5" customHeight="1">
      <c r="A430" s="163"/>
      <c r="B430" s="164"/>
      <c r="C430" s="163"/>
      <c r="D430" s="163"/>
      <c r="E430" s="163"/>
      <c r="F430" s="163"/>
      <c r="G430" s="163"/>
      <c r="H430" s="2"/>
      <c r="I430" s="2"/>
      <c r="J430" s="2"/>
    </row>
    <row r="431" spans="1:10" ht="16.5" customHeight="1">
      <c r="A431" s="163"/>
      <c r="B431" s="164"/>
      <c r="C431" s="163"/>
      <c r="D431" s="163"/>
      <c r="E431" s="163"/>
      <c r="F431" s="163"/>
      <c r="G431" s="163"/>
      <c r="H431" s="2"/>
      <c r="I431" s="2"/>
      <c r="J431" s="2"/>
    </row>
    <row r="432" spans="1:10" ht="16.5" customHeight="1">
      <c r="A432" s="163"/>
      <c r="B432" s="164"/>
      <c r="C432" s="163"/>
      <c r="D432" s="163"/>
      <c r="E432" s="163"/>
      <c r="F432" s="163"/>
      <c r="G432" s="163"/>
      <c r="H432" s="2"/>
      <c r="I432" s="2"/>
      <c r="J432" s="2"/>
    </row>
    <row r="433" spans="1:10" ht="16.5" customHeight="1">
      <c r="A433" s="163"/>
      <c r="B433" s="164"/>
      <c r="C433" s="163"/>
      <c r="D433" s="163"/>
      <c r="E433" s="163"/>
      <c r="F433" s="163"/>
      <c r="G433" s="163"/>
      <c r="H433" s="2"/>
      <c r="I433" s="2"/>
      <c r="J433" s="2"/>
    </row>
    <row r="434" spans="1:10" ht="16.5" customHeight="1">
      <c r="A434" s="163"/>
      <c r="B434" s="164"/>
      <c r="C434" s="163"/>
      <c r="D434" s="163"/>
      <c r="E434" s="163"/>
      <c r="F434" s="163"/>
      <c r="G434" s="163"/>
      <c r="H434" s="2"/>
      <c r="I434" s="2"/>
      <c r="J434" s="2"/>
    </row>
    <row r="435" spans="1:10" ht="16.5" customHeight="1">
      <c r="A435" s="163"/>
      <c r="B435" s="164"/>
      <c r="C435" s="163"/>
      <c r="D435" s="163"/>
      <c r="E435" s="163"/>
      <c r="F435" s="163"/>
      <c r="G435" s="163"/>
      <c r="H435" s="2"/>
      <c r="I435" s="2"/>
      <c r="J435" s="2"/>
    </row>
    <row r="436" spans="1:10" ht="16.5" customHeight="1">
      <c r="A436" s="163"/>
      <c r="B436" s="164"/>
      <c r="C436" s="163"/>
      <c r="D436" s="163"/>
      <c r="E436" s="163"/>
      <c r="F436" s="163"/>
      <c r="G436" s="163"/>
      <c r="H436" s="2"/>
      <c r="I436" s="2"/>
      <c r="J436" s="2"/>
    </row>
    <row r="437" spans="1:10" ht="16.5" customHeight="1">
      <c r="A437" s="163"/>
      <c r="B437" s="164"/>
      <c r="C437" s="163"/>
      <c r="D437" s="163"/>
      <c r="E437" s="163"/>
      <c r="F437" s="163"/>
      <c r="G437" s="163"/>
      <c r="H437" s="2"/>
      <c r="I437" s="2"/>
      <c r="J437" s="2"/>
    </row>
    <row r="438" spans="1:10" ht="16.5" customHeight="1">
      <c r="A438" s="163"/>
      <c r="B438" s="164"/>
      <c r="C438" s="163"/>
      <c r="D438" s="163"/>
      <c r="E438" s="163"/>
      <c r="F438" s="163"/>
      <c r="G438" s="163"/>
      <c r="H438" s="2"/>
      <c r="I438" s="2"/>
      <c r="J438" s="2"/>
    </row>
    <row r="439" spans="1:10" ht="16.5" customHeight="1">
      <c r="A439" s="163"/>
      <c r="B439" s="164"/>
      <c r="C439" s="163"/>
      <c r="D439" s="163"/>
      <c r="E439" s="163"/>
      <c r="F439" s="163"/>
      <c r="G439" s="163"/>
      <c r="H439" s="2"/>
      <c r="I439" s="2"/>
      <c r="J439" s="2"/>
    </row>
    <row r="440" spans="1:10" ht="16.5" customHeight="1">
      <c r="A440" s="163"/>
      <c r="B440" s="164"/>
      <c r="C440" s="163"/>
      <c r="D440" s="163"/>
      <c r="E440" s="163"/>
      <c r="F440" s="163"/>
      <c r="G440" s="163"/>
      <c r="H440" s="2"/>
      <c r="I440" s="2"/>
      <c r="J440" s="2"/>
    </row>
    <row r="441" spans="1:10" ht="16.5" customHeight="1">
      <c r="A441" s="163"/>
      <c r="B441" s="164"/>
      <c r="C441" s="163"/>
      <c r="D441" s="163"/>
      <c r="E441" s="163"/>
      <c r="F441" s="163"/>
      <c r="G441" s="163"/>
      <c r="H441" s="2"/>
      <c r="I441" s="2"/>
      <c r="J441" s="2"/>
    </row>
    <row r="442" spans="1:10" ht="16.5" customHeight="1">
      <c r="A442" s="163"/>
      <c r="B442" s="164"/>
      <c r="C442" s="163"/>
      <c r="D442" s="163"/>
      <c r="E442" s="163"/>
      <c r="F442" s="163"/>
      <c r="G442" s="163"/>
      <c r="H442" s="2"/>
      <c r="I442" s="2"/>
      <c r="J442" s="2"/>
    </row>
    <row r="443" spans="1:10" ht="16.5" customHeight="1">
      <c r="A443" s="163"/>
      <c r="B443" s="164"/>
      <c r="C443" s="163"/>
      <c r="D443" s="163"/>
      <c r="E443" s="163"/>
      <c r="F443" s="163"/>
      <c r="G443" s="163"/>
      <c r="H443" s="2"/>
      <c r="I443" s="2"/>
      <c r="J443" s="2"/>
    </row>
    <row r="444" spans="1:10" ht="16.5" customHeight="1">
      <c r="A444" s="163"/>
      <c r="B444" s="164"/>
      <c r="C444" s="163"/>
      <c r="D444" s="163"/>
      <c r="E444" s="163"/>
      <c r="F444" s="163"/>
      <c r="G444" s="163"/>
      <c r="H444" s="2"/>
      <c r="I444" s="2"/>
      <c r="J444" s="2"/>
    </row>
    <row r="445" spans="1:10" ht="16.5" customHeight="1">
      <c r="A445" s="163"/>
      <c r="B445" s="164"/>
      <c r="C445" s="163"/>
      <c r="D445" s="163"/>
      <c r="E445" s="163"/>
      <c r="F445" s="163"/>
      <c r="G445" s="163"/>
      <c r="H445" s="2"/>
      <c r="I445" s="2"/>
      <c r="J445" s="2"/>
    </row>
    <row r="446" spans="1:10" ht="16.5" customHeight="1">
      <c r="A446" s="163"/>
      <c r="B446" s="164"/>
      <c r="C446" s="163"/>
      <c r="D446" s="163"/>
      <c r="E446" s="163"/>
      <c r="F446" s="163"/>
      <c r="G446" s="163"/>
      <c r="H446" s="2"/>
      <c r="I446" s="2"/>
      <c r="J446" s="2"/>
    </row>
    <row r="447" spans="1:10" ht="16.5" customHeight="1">
      <c r="A447" s="163"/>
      <c r="B447" s="164"/>
      <c r="C447" s="163"/>
      <c r="D447" s="163"/>
      <c r="E447" s="163"/>
      <c r="F447" s="163"/>
      <c r="G447" s="163"/>
      <c r="H447" s="2"/>
      <c r="I447" s="2"/>
      <c r="J447" s="2"/>
    </row>
    <row r="448" spans="1:10" ht="16.5" customHeight="1">
      <c r="A448" s="163"/>
      <c r="B448" s="164"/>
      <c r="C448" s="163"/>
      <c r="D448" s="163"/>
      <c r="E448" s="163"/>
      <c r="F448" s="163"/>
      <c r="G448" s="163"/>
      <c r="H448" s="2"/>
      <c r="I448" s="2"/>
      <c r="J448" s="2"/>
    </row>
    <row r="449" spans="1:10" ht="16.5" customHeight="1">
      <c r="A449" s="163"/>
      <c r="B449" s="164"/>
      <c r="C449" s="163"/>
      <c r="D449" s="163"/>
      <c r="E449" s="163"/>
      <c r="F449" s="163"/>
      <c r="G449" s="163"/>
      <c r="H449" s="2"/>
      <c r="I449" s="2"/>
      <c r="J449" s="2"/>
    </row>
    <row r="450" spans="1:10" ht="16.5" customHeight="1">
      <c r="A450" s="163"/>
      <c r="B450" s="164"/>
      <c r="C450" s="163"/>
      <c r="D450" s="163"/>
      <c r="E450" s="163"/>
      <c r="F450" s="163"/>
      <c r="G450" s="163"/>
      <c r="H450" s="2"/>
      <c r="I450" s="2"/>
      <c r="J450" s="2"/>
    </row>
    <row r="451" spans="1:10" ht="16.5" customHeight="1">
      <c r="A451" s="163"/>
      <c r="B451" s="164"/>
      <c r="C451" s="163"/>
      <c r="D451" s="163"/>
      <c r="E451" s="163"/>
      <c r="F451" s="163"/>
      <c r="G451" s="163"/>
      <c r="H451" s="2"/>
      <c r="I451" s="2"/>
      <c r="J451" s="2"/>
    </row>
    <row r="452" spans="1:10" ht="16.5" customHeight="1">
      <c r="A452" s="163"/>
      <c r="B452" s="164"/>
      <c r="C452" s="163"/>
      <c r="D452" s="163"/>
      <c r="E452" s="163"/>
      <c r="F452" s="163"/>
      <c r="G452" s="163"/>
      <c r="H452" s="2"/>
      <c r="I452" s="2"/>
      <c r="J452" s="2"/>
    </row>
    <row r="453" spans="1:10" ht="16.5" customHeight="1">
      <c r="A453" s="163"/>
      <c r="B453" s="164"/>
      <c r="C453" s="163"/>
      <c r="D453" s="163"/>
      <c r="E453" s="163"/>
      <c r="F453" s="163"/>
      <c r="G453" s="163"/>
      <c r="H453" s="2"/>
      <c r="I453" s="2"/>
      <c r="J453" s="2"/>
    </row>
    <row r="454" spans="1:10" ht="16.5" customHeight="1">
      <c r="A454" s="163"/>
      <c r="B454" s="164"/>
      <c r="C454" s="163"/>
      <c r="D454" s="163"/>
      <c r="E454" s="163"/>
      <c r="F454" s="163"/>
      <c r="G454" s="163"/>
      <c r="H454" s="2"/>
      <c r="I454" s="2"/>
      <c r="J454" s="2"/>
    </row>
    <row r="455" spans="1:10" ht="16.5" customHeight="1">
      <c r="A455" s="163"/>
      <c r="B455" s="164"/>
      <c r="C455" s="163"/>
      <c r="D455" s="163"/>
      <c r="E455" s="163"/>
      <c r="F455" s="163"/>
      <c r="G455" s="163"/>
      <c r="H455" s="2"/>
      <c r="I455" s="2"/>
      <c r="J455" s="2"/>
    </row>
    <row r="456" spans="1:10" ht="16.5" customHeight="1">
      <c r="A456" s="163"/>
      <c r="B456" s="164"/>
      <c r="C456" s="163"/>
      <c r="D456" s="163"/>
      <c r="E456" s="163"/>
      <c r="F456" s="163"/>
      <c r="G456" s="163"/>
      <c r="H456" s="2"/>
      <c r="I456" s="2"/>
      <c r="J456" s="2"/>
    </row>
    <row r="457" spans="1:10" ht="16.5" customHeight="1">
      <c r="A457" s="163"/>
      <c r="B457" s="164"/>
      <c r="C457" s="163"/>
      <c r="D457" s="163"/>
      <c r="E457" s="163"/>
      <c r="F457" s="163"/>
      <c r="G457" s="163"/>
      <c r="H457" s="2"/>
      <c r="I457" s="2"/>
      <c r="J457" s="2"/>
    </row>
    <row r="458" spans="1:10" ht="16.5" customHeight="1">
      <c r="A458" s="163"/>
      <c r="B458" s="164"/>
      <c r="C458" s="163"/>
      <c r="D458" s="163"/>
      <c r="E458" s="163"/>
      <c r="F458" s="163"/>
      <c r="G458" s="163"/>
      <c r="H458" s="2"/>
      <c r="I458" s="2"/>
      <c r="J458" s="2"/>
    </row>
    <row r="459" spans="1:10" ht="16.5" customHeight="1">
      <c r="A459" s="163"/>
      <c r="B459" s="164"/>
      <c r="C459" s="163"/>
      <c r="D459" s="163"/>
      <c r="E459" s="163"/>
      <c r="F459" s="163"/>
      <c r="G459" s="163"/>
      <c r="H459" s="2"/>
      <c r="I459" s="2"/>
      <c r="J459" s="2"/>
    </row>
    <row r="460" spans="1:10" ht="16.5" customHeight="1">
      <c r="A460" s="163"/>
      <c r="B460" s="164"/>
      <c r="C460" s="163"/>
      <c r="D460" s="163"/>
      <c r="E460" s="163"/>
      <c r="F460" s="163"/>
      <c r="G460" s="163"/>
      <c r="H460" s="2"/>
      <c r="I460" s="2"/>
      <c r="J460" s="2"/>
    </row>
    <row r="461" spans="1:10" ht="16.5" customHeight="1">
      <c r="A461" s="163"/>
      <c r="B461" s="164"/>
      <c r="C461" s="163"/>
      <c r="D461" s="163"/>
      <c r="E461" s="163"/>
      <c r="F461" s="163"/>
      <c r="G461" s="163"/>
      <c r="H461" s="2"/>
      <c r="I461" s="2"/>
      <c r="J461" s="2"/>
    </row>
    <row r="462" spans="1:10" ht="16.5" customHeight="1">
      <c r="A462" s="163"/>
      <c r="B462" s="164"/>
      <c r="C462" s="163"/>
      <c r="D462" s="163"/>
      <c r="E462" s="163"/>
      <c r="F462" s="163"/>
      <c r="G462" s="163"/>
      <c r="H462" s="2"/>
      <c r="I462" s="2"/>
      <c r="J462" s="2"/>
    </row>
    <row r="463" spans="1:10" ht="16.5" customHeight="1">
      <c r="A463" s="163"/>
      <c r="B463" s="164"/>
      <c r="C463" s="163"/>
      <c r="D463" s="163"/>
      <c r="E463" s="163"/>
      <c r="F463" s="163"/>
      <c r="G463" s="163"/>
      <c r="H463" s="2"/>
      <c r="I463" s="2"/>
      <c r="J463" s="2"/>
    </row>
    <row r="464" spans="1:10" ht="16.5" customHeight="1">
      <c r="A464" s="163"/>
      <c r="B464" s="164"/>
      <c r="C464" s="163"/>
      <c r="D464" s="163"/>
      <c r="E464" s="163"/>
      <c r="F464" s="163"/>
      <c r="G464" s="163"/>
      <c r="H464" s="2"/>
      <c r="I464" s="2"/>
      <c r="J464" s="2"/>
    </row>
    <row r="465" spans="1:10" ht="16.5" customHeight="1">
      <c r="A465" s="163"/>
      <c r="B465" s="164"/>
      <c r="C465" s="163"/>
      <c r="D465" s="163"/>
      <c r="E465" s="163"/>
      <c r="F465" s="163"/>
      <c r="G465" s="163"/>
      <c r="H465" s="2"/>
      <c r="I465" s="2"/>
      <c r="J465" s="2"/>
    </row>
    <row r="466" spans="1:10" ht="16.5" customHeight="1">
      <c r="A466" s="163"/>
      <c r="B466" s="164"/>
      <c r="C466" s="163"/>
      <c r="D466" s="163"/>
      <c r="E466" s="163"/>
      <c r="F466" s="163"/>
      <c r="G466" s="163"/>
      <c r="H466" s="2"/>
      <c r="I466" s="2"/>
      <c r="J466" s="2"/>
    </row>
    <row r="467" spans="1:10" ht="16.5" customHeight="1">
      <c r="A467" s="163"/>
      <c r="B467" s="164"/>
      <c r="C467" s="163"/>
      <c r="D467" s="163"/>
      <c r="E467" s="163"/>
      <c r="F467" s="163"/>
      <c r="G467" s="163"/>
      <c r="H467" s="2"/>
      <c r="I467" s="2"/>
      <c r="J467" s="2"/>
    </row>
    <row r="468" spans="1:10" ht="16.5" customHeight="1">
      <c r="A468" s="163"/>
      <c r="B468" s="164"/>
      <c r="C468" s="163"/>
      <c r="D468" s="163"/>
      <c r="E468" s="163"/>
      <c r="F468" s="163"/>
      <c r="G468" s="163"/>
      <c r="H468" s="2"/>
      <c r="I468" s="2"/>
      <c r="J468" s="2"/>
    </row>
    <row r="469" spans="1:10" ht="16.5" customHeight="1">
      <c r="A469" s="163"/>
      <c r="B469" s="164"/>
      <c r="C469" s="163"/>
      <c r="D469" s="163"/>
      <c r="E469" s="163"/>
      <c r="F469" s="163"/>
      <c r="G469" s="163"/>
      <c r="H469" s="2"/>
      <c r="I469" s="2"/>
      <c r="J469" s="2"/>
    </row>
    <row r="470" spans="1:10" ht="16.5" customHeight="1">
      <c r="A470" s="163"/>
      <c r="B470" s="164"/>
      <c r="C470" s="163"/>
      <c r="D470" s="163"/>
      <c r="E470" s="163"/>
      <c r="F470" s="163"/>
      <c r="G470" s="163"/>
      <c r="H470" s="2"/>
      <c r="I470" s="2"/>
      <c r="J470" s="2"/>
    </row>
    <row r="471" spans="1:10" ht="16.5" customHeight="1">
      <c r="A471" s="163"/>
      <c r="B471" s="164"/>
      <c r="C471" s="163"/>
      <c r="D471" s="163"/>
      <c r="E471" s="163"/>
      <c r="F471" s="163"/>
      <c r="G471" s="163"/>
      <c r="H471" s="2"/>
      <c r="I471" s="2"/>
      <c r="J471" s="2"/>
    </row>
    <row r="472" spans="1:10" ht="16.5" customHeight="1">
      <c r="A472" s="163"/>
      <c r="B472" s="164"/>
      <c r="C472" s="163"/>
      <c r="D472" s="163"/>
      <c r="E472" s="163"/>
      <c r="F472" s="163"/>
      <c r="G472" s="163"/>
      <c r="H472" s="2"/>
      <c r="I472" s="2"/>
      <c r="J472" s="2"/>
    </row>
    <row r="473" spans="1:10" ht="16.5" customHeight="1">
      <c r="A473" s="163"/>
      <c r="B473" s="164"/>
      <c r="C473" s="163"/>
      <c r="D473" s="163"/>
      <c r="E473" s="163"/>
      <c r="F473" s="163"/>
      <c r="G473" s="163"/>
      <c r="H473" s="2"/>
      <c r="I473" s="2"/>
      <c r="J473" s="2"/>
    </row>
    <row r="474" spans="1:10" ht="16.5" customHeight="1">
      <c r="A474" s="163"/>
      <c r="B474" s="164"/>
      <c r="C474" s="163"/>
      <c r="D474" s="163"/>
      <c r="E474" s="163"/>
      <c r="F474" s="163"/>
      <c r="G474" s="163"/>
      <c r="H474" s="2"/>
      <c r="I474" s="2"/>
      <c r="J474" s="2"/>
    </row>
    <row r="475" spans="1:10" ht="16.5" customHeight="1">
      <c r="A475" s="163"/>
      <c r="B475" s="164"/>
      <c r="C475" s="163"/>
      <c r="D475" s="163"/>
      <c r="E475" s="163"/>
      <c r="F475" s="163"/>
      <c r="G475" s="163"/>
      <c r="H475" s="2"/>
      <c r="I475" s="2"/>
      <c r="J475" s="2"/>
    </row>
    <row r="476" spans="1:10" ht="16.5" customHeight="1">
      <c r="A476" s="163"/>
      <c r="B476" s="164"/>
      <c r="C476" s="163"/>
      <c r="D476" s="163"/>
      <c r="E476" s="163"/>
      <c r="F476" s="163"/>
      <c r="G476" s="163"/>
      <c r="H476" s="2"/>
      <c r="I476" s="2"/>
      <c r="J476" s="2"/>
    </row>
    <row r="477" spans="1:10" ht="16.5" customHeight="1">
      <c r="A477" s="163"/>
      <c r="B477" s="164"/>
      <c r="C477" s="163"/>
      <c r="D477" s="163"/>
      <c r="E477" s="163"/>
      <c r="F477" s="163"/>
      <c r="G477" s="163"/>
      <c r="H477" s="2"/>
      <c r="I477" s="2"/>
      <c r="J477" s="2"/>
    </row>
    <row r="478" spans="1:10" ht="16.5" customHeight="1">
      <c r="A478" s="163"/>
      <c r="B478" s="164"/>
      <c r="C478" s="163"/>
      <c r="D478" s="163"/>
      <c r="E478" s="163"/>
      <c r="F478" s="163"/>
      <c r="G478" s="163"/>
      <c r="H478" s="2"/>
      <c r="I478" s="2"/>
      <c r="J478" s="2"/>
    </row>
    <row r="479" spans="1:10" ht="16.5" customHeight="1">
      <c r="A479" s="163"/>
      <c r="B479" s="164"/>
      <c r="C479" s="163"/>
      <c r="D479" s="163"/>
      <c r="E479" s="163"/>
      <c r="F479" s="163"/>
      <c r="G479" s="163"/>
      <c r="H479" s="2"/>
      <c r="I479" s="2"/>
      <c r="J479" s="2"/>
    </row>
    <row r="480" spans="1:10" ht="16.5" customHeight="1">
      <c r="A480" s="163"/>
      <c r="B480" s="164"/>
      <c r="C480" s="163"/>
      <c r="D480" s="163"/>
      <c r="E480" s="163"/>
      <c r="F480" s="163"/>
      <c r="G480" s="163"/>
      <c r="H480" s="2"/>
      <c r="I480" s="2"/>
      <c r="J480" s="2"/>
    </row>
    <row r="481" spans="1:10" ht="16.5" customHeight="1">
      <c r="A481" s="163"/>
      <c r="B481" s="164"/>
      <c r="C481" s="163"/>
      <c r="D481" s="163"/>
      <c r="E481" s="163"/>
      <c r="F481" s="163"/>
      <c r="G481" s="163"/>
      <c r="H481" s="2"/>
      <c r="I481" s="2"/>
      <c r="J481" s="2"/>
    </row>
    <row r="482" spans="1:10" ht="16.5" customHeight="1">
      <c r="A482" s="163"/>
      <c r="B482" s="164"/>
      <c r="C482" s="163"/>
      <c r="D482" s="163"/>
      <c r="E482" s="163"/>
      <c r="F482" s="163"/>
      <c r="G482" s="163"/>
      <c r="H482" s="2"/>
      <c r="I482" s="2"/>
      <c r="J482" s="2"/>
    </row>
    <row r="483" spans="1:10" ht="16.5" customHeight="1">
      <c r="A483" s="163"/>
      <c r="B483" s="164"/>
      <c r="C483" s="163"/>
      <c r="D483" s="163"/>
      <c r="E483" s="163"/>
      <c r="F483" s="163"/>
      <c r="G483" s="163"/>
      <c r="H483" s="2"/>
      <c r="I483" s="2"/>
      <c r="J483" s="2"/>
    </row>
    <row r="484" spans="1:10" ht="16.5" customHeight="1">
      <c r="A484" s="163"/>
      <c r="B484" s="164"/>
      <c r="C484" s="163"/>
      <c r="D484" s="163"/>
      <c r="E484" s="163"/>
      <c r="F484" s="163"/>
      <c r="G484" s="163"/>
      <c r="H484" s="2"/>
      <c r="I484" s="2"/>
      <c r="J484" s="2"/>
    </row>
    <row r="485" spans="1:10" ht="16.5" customHeight="1">
      <c r="A485" s="163"/>
      <c r="B485" s="164"/>
      <c r="C485" s="163"/>
      <c r="D485" s="163"/>
      <c r="E485" s="163"/>
      <c r="F485" s="163"/>
      <c r="G485" s="163"/>
      <c r="H485" s="2"/>
      <c r="I485" s="2"/>
      <c r="J485" s="2"/>
    </row>
    <row r="486" spans="1:10" ht="16.5" customHeight="1">
      <c r="A486" s="163"/>
      <c r="B486" s="164"/>
      <c r="C486" s="163"/>
      <c r="D486" s="163"/>
      <c r="E486" s="163"/>
      <c r="F486" s="163"/>
      <c r="G486" s="163"/>
      <c r="H486" s="2"/>
      <c r="I486" s="2"/>
      <c r="J486" s="2"/>
    </row>
    <row r="487" spans="1:10" ht="16.5" customHeight="1">
      <c r="A487" s="163"/>
      <c r="B487" s="164"/>
      <c r="C487" s="163"/>
      <c r="D487" s="163"/>
      <c r="E487" s="163"/>
      <c r="F487" s="163"/>
      <c r="G487" s="163"/>
      <c r="H487" s="2"/>
      <c r="I487" s="2"/>
      <c r="J487" s="2"/>
    </row>
    <row r="488" spans="1:10" ht="16.5" customHeight="1">
      <c r="A488" s="163"/>
      <c r="B488" s="164"/>
      <c r="C488" s="163"/>
      <c r="D488" s="163"/>
      <c r="E488" s="163"/>
      <c r="F488" s="163"/>
      <c r="G488" s="163"/>
      <c r="H488" s="2"/>
      <c r="I488" s="2"/>
      <c r="J488" s="2"/>
    </row>
    <row r="489" spans="1:10" ht="16.5" customHeight="1">
      <c r="A489" s="163"/>
      <c r="B489" s="164"/>
      <c r="C489" s="163"/>
      <c r="D489" s="163"/>
      <c r="E489" s="163"/>
      <c r="F489" s="163"/>
      <c r="G489" s="163"/>
      <c r="H489" s="2"/>
      <c r="I489" s="2"/>
      <c r="J489" s="2"/>
    </row>
    <row r="490" spans="1:10" ht="16.5" customHeight="1">
      <c r="A490" s="163"/>
      <c r="B490" s="164"/>
      <c r="C490" s="163"/>
      <c r="D490" s="163"/>
      <c r="E490" s="163"/>
      <c r="F490" s="163"/>
      <c r="G490" s="163"/>
      <c r="H490" s="2"/>
      <c r="I490" s="2"/>
      <c r="J490" s="2"/>
    </row>
    <row r="491" spans="1:10" ht="16.5" customHeight="1">
      <c r="A491" s="163"/>
      <c r="B491" s="164"/>
      <c r="C491" s="163"/>
      <c r="D491" s="163"/>
      <c r="E491" s="163"/>
      <c r="F491" s="163"/>
      <c r="G491" s="163"/>
      <c r="H491" s="2"/>
      <c r="I491" s="2"/>
      <c r="J491" s="2"/>
    </row>
    <row r="492" spans="1:10" ht="16.5" customHeight="1">
      <c r="A492" s="163"/>
      <c r="B492" s="164"/>
      <c r="C492" s="163"/>
      <c r="D492" s="163"/>
      <c r="E492" s="163"/>
      <c r="F492" s="163"/>
      <c r="G492" s="163"/>
      <c r="H492" s="2"/>
      <c r="I492" s="2"/>
      <c r="J492" s="2"/>
    </row>
    <row r="493" spans="1:10" ht="16.5" customHeight="1">
      <c r="A493" s="163"/>
      <c r="B493" s="164"/>
      <c r="C493" s="163"/>
      <c r="D493" s="163"/>
      <c r="E493" s="163"/>
      <c r="F493" s="163"/>
      <c r="G493" s="163"/>
      <c r="H493" s="2"/>
      <c r="I493" s="2"/>
      <c r="J493" s="2"/>
    </row>
    <row r="494" spans="1:10" ht="16.5" customHeight="1">
      <c r="A494" s="163"/>
      <c r="B494" s="164"/>
      <c r="C494" s="163"/>
      <c r="D494" s="163"/>
      <c r="E494" s="163"/>
      <c r="F494" s="163"/>
      <c r="G494" s="163"/>
      <c r="H494" s="2"/>
      <c r="I494" s="2"/>
      <c r="J494" s="2"/>
    </row>
    <row r="495" spans="1:10" ht="16.5" customHeight="1">
      <c r="A495" s="163"/>
      <c r="B495" s="164"/>
      <c r="C495" s="163"/>
      <c r="D495" s="163"/>
      <c r="E495" s="163"/>
      <c r="F495" s="163"/>
      <c r="G495" s="163"/>
      <c r="H495" s="2"/>
      <c r="I495" s="2"/>
      <c r="J495" s="2"/>
    </row>
    <row r="496" spans="1:10" ht="16.5" customHeight="1">
      <c r="A496" s="163"/>
      <c r="B496" s="164"/>
      <c r="C496" s="163"/>
      <c r="D496" s="163"/>
      <c r="E496" s="163"/>
      <c r="F496" s="163"/>
      <c r="G496" s="163"/>
      <c r="H496" s="2"/>
      <c r="I496" s="2"/>
      <c r="J496" s="2"/>
    </row>
    <row r="497" spans="1:10" ht="16.5" customHeight="1">
      <c r="A497" s="163"/>
      <c r="B497" s="164"/>
      <c r="C497" s="163"/>
      <c r="D497" s="163"/>
      <c r="E497" s="163"/>
      <c r="F497" s="163"/>
      <c r="G497" s="163"/>
      <c r="H497" s="2"/>
      <c r="I497" s="2"/>
      <c r="J497" s="2"/>
    </row>
    <row r="498" spans="1:10" ht="16.5" customHeight="1">
      <c r="A498" s="163"/>
      <c r="B498" s="164"/>
      <c r="C498" s="163"/>
      <c r="D498" s="163"/>
      <c r="E498" s="163"/>
      <c r="F498" s="163"/>
      <c r="G498" s="163"/>
      <c r="H498" s="2"/>
      <c r="I498" s="2"/>
      <c r="J498" s="2"/>
    </row>
    <row r="499" spans="1:10" ht="16.5" customHeight="1">
      <c r="A499" s="163"/>
      <c r="B499" s="164"/>
      <c r="C499" s="163"/>
      <c r="D499" s="163"/>
      <c r="E499" s="163"/>
      <c r="F499" s="163"/>
      <c r="G499" s="163"/>
      <c r="H499" s="2"/>
      <c r="I499" s="2"/>
      <c r="J499" s="2"/>
    </row>
    <row r="500" spans="1:10" ht="16.5" customHeight="1">
      <c r="A500" s="163"/>
      <c r="B500" s="164"/>
      <c r="C500" s="163"/>
      <c r="D500" s="163"/>
      <c r="E500" s="163"/>
      <c r="F500" s="163"/>
      <c r="G500" s="163"/>
      <c r="H500" s="2"/>
      <c r="I500" s="2"/>
      <c r="J500" s="2"/>
    </row>
    <row r="501" spans="1:10" ht="16.5" customHeight="1">
      <c r="A501" s="163"/>
      <c r="B501" s="164"/>
      <c r="C501" s="163"/>
      <c r="D501" s="163"/>
      <c r="E501" s="163"/>
      <c r="F501" s="163"/>
      <c r="G501" s="163"/>
      <c r="H501" s="2"/>
      <c r="I501" s="2"/>
      <c r="J501" s="2"/>
    </row>
    <row r="502" spans="1:10" ht="16.5" customHeight="1">
      <c r="A502" s="163"/>
      <c r="B502" s="164"/>
      <c r="C502" s="163"/>
      <c r="D502" s="163"/>
      <c r="E502" s="163"/>
      <c r="F502" s="163"/>
      <c r="G502" s="163"/>
      <c r="H502" s="2"/>
      <c r="I502" s="2"/>
      <c r="J502" s="2"/>
    </row>
    <row r="503" spans="1:10" ht="16.5" customHeight="1">
      <c r="A503" s="163"/>
      <c r="B503" s="164"/>
      <c r="C503" s="163"/>
      <c r="D503" s="163"/>
      <c r="E503" s="163"/>
      <c r="F503" s="163"/>
      <c r="G503" s="163"/>
      <c r="H503" s="2"/>
      <c r="I503" s="2"/>
      <c r="J503" s="2"/>
    </row>
    <row r="504" spans="1:10" ht="16.5" customHeight="1">
      <c r="A504" s="163"/>
      <c r="B504" s="164"/>
      <c r="C504" s="163"/>
      <c r="D504" s="163"/>
      <c r="E504" s="163"/>
      <c r="F504" s="163"/>
      <c r="G504" s="163"/>
      <c r="H504" s="2"/>
      <c r="I504" s="2"/>
      <c r="J504" s="2"/>
    </row>
    <row r="505" spans="1:10" ht="16.5" customHeight="1">
      <c r="A505" s="163"/>
      <c r="B505" s="164"/>
      <c r="C505" s="163"/>
      <c r="D505" s="163"/>
      <c r="E505" s="163"/>
      <c r="F505" s="163"/>
      <c r="G505" s="163"/>
      <c r="H505" s="2"/>
      <c r="I505" s="2"/>
      <c r="J505" s="2"/>
    </row>
    <row r="506" spans="1:10" ht="16.5" customHeight="1">
      <c r="A506" s="163"/>
      <c r="B506" s="164"/>
      <c r="C506" s="163"/>
      <c r="D506" s="163"/>
      <c r="E506" s="163"/>
      <c r="F506" s="163"/>
      <c r="G506" s="163"/>
      <c r="H506" s="2"/>
      <c r="I506" s="2"/>
      <c r="J506" s="2"/>
    </row>
    <row r="507" spans="1:10" ht="16.5" customHeight="1">
      <c r="A507" s="163"/>
      <c r="B507" s="164"/>
      <c r="C507" s="163"/>
      <c r="D507" s="163"/>
      <c r="E507" s="163"/>
      <c r="F507" s="163"/>
      <c r="G507" s="163"/>
      <c r="H507" s="2"/>
      <c r="I507" s="2"/>
      <c r="J507" s="2"/>
    </row>
    <row r="508" spans="1:10" ht="16.5" customHeight="1">
      <c r="A508" s="163"/>
      <c r="B508" s="164"/>
      <c r="C508" s="163"/>
      <c r="D508" s="163"/>
      <c r="E508" s="163"/>
      <c r="F508" s="163"/>
      <c r="G508" s="163"/>
      <c r="H508" s="2"/>
      <c r="I508" s="2"/>
      <c r="J508" s="2"/>
    </row>
    <row r="509" spans="1:10" ht="16.5" customHeight="1">
      <c r="A509" s="163"/>
      <c r="B509" s="164"/>
      <c r="C509" s="163"/>
      <c r="D509" s="163"/>
      <c r="E509" s="163"/>
      <c r="F509" s="163"/>
      <c r="G509" s="163"/>
      <c r="H509" s="2"/>
      <c r="I509" s="2"/>
      <c r="J509" s="2"/>
    </row>
    <row r="510" spans="1:10" ht="16.5" customHeight="1">
      <c r="A510" s="163"/>
      <c r="B510" s="164"/>
      <c r="C510" s="163"/>
      <c r="D510" s="163"/>
      <c r="E510" s="163"/>
      <c r="F510" s="163"/>
      <c r="G510" s="163"/>
      <c r="H510" s="2"/>
      <c r="I510" s="2"/>
      <c r="J510" s="2"/>
    </row>
    <row r="511" spans="1:10" ht="16.5" customHeight="1">
      <c r="A511" s="163"/>
      <c r="B511" s="164"/>
      <c r="C511" s="163"/>
      <c r="D511" s="163"/>
      <c r="E511" s="163"/>
      <c r="F511" s="163"/>
      <c r="G511" s="163"/>
      <c r="H511" s="2"/>
      <c r="I511" s="2"/>
      <c r="J511" s="2"/>
    </row>
    <row r="512" spans="1:10" ht="16.5" customHeight="1">
      <c r="A512" s="163"/>
      <c r="B512" s="164"/>
      <c r="C512" s="163"/>
      <c r="D512" s="163"/>
      <c r="E512" s="163"/>
      <c r="F512" s="163"/>
      <c r="G512" s="163"/>
      <c r="H512" s="2"/>
      <c r="I512" s="2"/>
      <c r="J512" s="2"/>
    </row>
    <row r="513" spans="1:10" ht="16.5" customHeight="1">
      <c r="A513" s="163"/>
      <c r="B513" s="164"/>
      <c r="C513" s="163"/>
      <c r="D513" s="163"/>
      <c r="E513" s="163"/>
      <c r="F513" s="163"/>
      <c r="G513" s="163"/>
      <c r="H513" s="2"/>
      <c r="I513" s="2"/>
      <c r="J513" s="2"/>
    </row>
    <row r="514" spans="1:10" ht="16.5" customHeight="1">
      <c r="A514" s="163"/>
      <c r="B514" s="164"/>
      <c r="C514" s="163"/>
      <c r="D514" s="163"/>
      <c r="E514" s="163"/>
      <c r="F514" s="163"/>
      <c r="G514" s="163"/>
      <c r="H514" s="2"/>
      <c r="I514" s="2"/>
      <c r="J514" s="2"/>
    </row>
    <row r="515" spans="1:10" ht="16.5" customHeight="1">
      <c r="A515" s="163"/>
      <c r="B515" s="164"/>
      <c r="C515" s="163"/>
      <c r="D515" s="163"/>
      <c r="E515" s="163"/>
      <c r="F515" s="163"/>
      <c r="G515" s="163"/>
      <c r="H515" s="2"/>
      <c r="I515" s="2"/>
      <c r="J515" s="2"/>
    </row>
    <row r="516" spans="1:10" ht="16.5" customHeight="1">
      <c r="A516" s="163"/>
      <c r="B516" s="164"/>
      <c r="C516" s="163"/>
      <c r="D516" s="163"/>
      <c r="E516" s="163"/>
      <c r="F516" s="163"/>
      <c r="G516" s="163"/>
      <c r="H516" s="2"/>
      <c r="I516" s="2"/>
      <c r="J516" s="2"/>
    </row>
    <row r="517" spans="1:10" ht="16.5" customHeight="1">
      <c r="A517" s="163"/>
      <c r="B517" s="164"/>
      <c r="C517" s="163"/>
      <c r="D517" s="163"/>
      <c r="E517" s="163"/>
      <c r="F517" s="163"/>
      <c r="G517" s="163"/>
      <c r="H517" s="2"/>
      <c r="I517" s="2"/>
      <c r="J517" s="2"/>
    </row>
    <row r="518" spans="1:10" ht="16.5" customHeight="1">
      <c r="A518" s="163"/>
      <c r="B518" s="164"/>
      <c r="C518" s="163"/>
      <c r="D518" s="163"/>
      <c r="E518" s="163"/>
      <c r="F518" s="163"/>
      <c r="G518" s="163"/>
      <c r="H518" s="2"/>
      <c r="I518" s="2"/>
      <c r="J518" s="2"/>
    </row>
    <row r="519" spans="1:10" ht="16.5" customHeight="1">
      <c r="A519" s="163"/>
      <c r="B519" s="164"/>
      <c r="C519" s="163"/>
      <c r="D519" s="163"/>
      <c r="E519" s="163"/>
      <c r="F519" s="163"/>
      <c r="G519" s="163"/>
      <c r="H519" s="2"/>
      <c r="I519" s="2"/>
      <c r="J519" s="2"/>
    </row>
    <row r="520" spans="1:10" ht="16.5" customHeight="1">
      <c r="A520" s="163"/>
      <c r="B520" s="164"/>
      <c r="C520" s="163"/>
      <c r="D520" s="163"/>
      <c r="E520" s="163"/>
      <c r="F520" s="163"/>
      <c r="G520" s="163"/>
      <c r="H520" s="2"/>
      <c r="I520" s="2"/>
      <c r="J520" s="2"/>
    </row>
    <row r="521" spans="1:10" ht="16.5" customHeight="1">
      <c r="A521" s="163"/>
      <c r="B521" s="164"/>
      <c r="C521" s="163"/>
      <c r="D521" s="163"/>
      <c r="E521" s="163"/>
      <c r="F521" s="163"/>
      <c r="G521" s="163"/>
      <c r="H521" s="2"/>
      <c r="I521" s="2"/>
      <c r="J521" s="2"/>
    </row>
    <row r="522" spans="1:10" ht="16.5" customHeight="1">
      <c r="A522" s="163"/>
      <c r="B522" s="164"/>
      <c r="C522" s="163"/>
      <c r="D522" s="163"/>
      <c r="E522" s="163"/>
      <c r="F522" s="163"/>
      <c r="G522" s="163"/>
      <c r="H522" s="2"/>
      <c r="I522" s="2"/>
      <c r="J522" s="2"/>
    </row>
    <row r="523" spans="1:10" ht="16.5" customHeight="1">
      <c r="A523" s="163"/>
      <c r="B523" s="164"/>
      <c r="C523" s="163"/>
      <c r="D523" s="163"/>
      <c r="E523" s="163"/>
      <c r="F523" s="163"/>
      <c r="G523" s="163"/>
      <c r="H523" s="2"/>
      <c r="I523" s="2"/>
      <c r="J523" s="2"/>
    </row>
    <row r="524" spans="1:10" ht="16.5" customHeight="1">
      <c r="A524" s="163"/>
      <c r="B524" s="164"/>
      <c r="C524" s="163"/>
      <c r="D524" s="163"/>
      <c r="E524" s="163"/>
      <c r="F524" s="163"/>
      <c r="G524" s="163"/>
      <c r="H524" s="2"/>
      <c r="I524" s="2"/>
      <c r="J524" s="2"/>
    </row>
    <row r="525" spans="1:10" ht="16.5" customHeight="1">
      <c r="A525" s="163"/>
      <c r="B525" s="164"/>
      <c r="C525" s="163"/>
      <c r="D525" s="163"/>
      <c r="E525" s="163"/>
      <c r="F525" s="163"/>
      <c r="G525" s="163"/>
      <c r="H525" s="2"/>
      <c r="I525" s="2"/>
      <c r="J525" s="2"/>
    </row>
    <row r="526" spans="1:10" ht="16.5" customHeight="1">
      <c r="A526" s="163"/>
      <c r="B526" s="164"/>
      <c r="C526" s="163"/>
      <c r="D526" s="163"/>
      <c r="E526" s="163"/>
      <c r="F526" s="163"/>
      <c r="G526" s="163"/>
      <c r="H526" s="2"/>
      <c r="I526" s="2"/>
      <c r="J526" s="2"/>
    </row>
    <row r="527" spans="1:10" ht="16.5" customHeight="1">
      <c r="A527" s="163"/>
      <c r="B527" s="164"/>
      <c r="C527" s="163"/>
      <c r="D527" s="163"/>
      <c r="E527" s="163"/>
      <c r="F527" s="163"/>
      <c r="G527" s="163"/>
      <c r="H527" s="2"/>
      <c r="I527" s="2"/>
      <c r="J527" s="2"/>
    </row>
    <row r="528" spans="1:10" ht="16.5" customHeight="1">
      <c r="A528" s="163"/>
      <c r="B528" s="164"/>
      <c r="C528" s="163"/>
      <c r="D528" s="163"/>
      <c r="E528" s="163"/>
      <c r="F528" s="163"/>
      <c r="G528" s="163"/>
      <c r="H528" s="2"/>
      <c r="I528" s="2"/>
      <c r="J528" s="2"/>
    </row>
    <row r="529" spans="1:10" ht="16.5" customHeight="1">
      <c r="A529" s="163"/>
      <c r="B529" s="164"/>
      <c r="C529" s="163"/>
      <c r="D529" s="163"/>
      <c r="E529" s="163"/>
      <c r="F529" s="163"/>
      <c r="G529" s="163"/>
      <c r="H529" s="2"/>
      <c r="I529" s="2"/>
      <c r="J529" s="2"/>
    </row>
    <row r="530" spans="1:10" ht="16.5" customHeight="1">
      <c r="A530" s="163"/>
      <c r="B530" s="164"/>
      <c r="C530" s="163"/>
      <c r="D530" s="163"/>
      <c r="E530" s="163"/>
      <c r="F530" s="163"/>
      <c r="G530" s="163"/>
      <c r="H530" s="2"/>
      <c r="I530" s="2"/>
      <c r="J530" s="2"/>
    </row>
    <row r="531" spans="1:10" ht="16.5" customHeight="1">
      <c r="A531" s="163"/>
      <c r="B531" s="164"/>
      <c r="C531" s="163"/>
      <c r="D531" s="163"/>
      <c r="E531" s="163"/>
      <c r="F531" s="163"/>
      <c r="G531" s="163"/>
      <c r="H531" s="2"/>
      <c r="I531" s="2"/>
      <c r="J531" s="2"/>
    </row>
    <row r="532" spans="1:10" ht="16.5" customHeight="1">
      <c r="A532" s="163"/>
      <c r="B532" s="164"/>
      <c r="C532" s="163"/>
      <c r="D532" s="163"/>
      <c r="E532" s="163"/>
      <c r="F532" s="163"/>
      <c r="G532" s="163"/>
      <c r="H532" s="2"/>
      <c r="I532" s="2"/>
      <c r="J532" s="2"/>
    </row>
    <row r="533" spans="1:10" ht="16.5" customHeight="1">
      <c r="A533" s="163"/>
      <c r="B533" s="164"/>
      <c r="C533" s="163"/>
      <c r="D533" s="163"/>
      <c r="E533" s="163"/>
      <c r="F533" s="163"/>
      <c r="G533" s="163"/>
      <c r="H533" s="2"/>
      <c r="I533" s="2"/>
      <c r="J533" s="2"/>
    </row>
    <row r="534" spans="1:10" ht="16.5" customHeight="1">
      <c r="A534" s="163"/>
      <c r="B534" s="164"/>
      <c r="C534" s="163"/>
      <c r="D534" s="163"/>
      <c r="E534" s="163"/>
      <c r="F534" s="163"/>
      <c r="G534" s="163"/>
      <c r="H534" s="2"/>
      <c r="I534" s="2"/>
      <c r="J534" s="2"/>
    </row>
    <row r="535" spans="1:10" ht="16.5" customHeight="1">
      <c r="A535" s="163"/>
      <c r="B535" s="164"/>
      <c r="C535" s="163"/>
      <c r="D535" s="163"/>
      <c r="E535" s="163"/>
      <c r="F535" s="163"/>
      <c r="G535" s="163"/>
      <c r="H535" s="2"/>
      <c r="I535" s="2"/>
      <c r="J535" s="2"/>
    </row>
    <row r="536" spans="1:10" ht="16.5" customHeight="1">
      <c r="A536" s="163"/>
      <c r="B536" s="164"/>
      <c r="C536" s="163"/>
      <c r="D536" s="163"/>
      <c r="E536" s="163"/>
      <c r="F536" s="163"/>
      <c r="G536" s="163"/>
      <c r="H536" s="2"/>
      <c r="I536" s="2"/>
      <c r="J536" s="2"/>
    </row>
    <row r="537" spans="1:10" ht="16.5" customHeight="1">
      <c r="A537" s="163"/>
      <c r="B537" s="164"/>
      <c r="C537" s="163"/>
      <c r="D537" s="163"/>
      <c r="E537" s="163"/>
      <c r="F537" s="163"/>
      <c r="G537" s="163"/>
      <c r="H537" s="2"/>
      <c r="I537" s="2"/>
      <c r="J537" s="2"/>
    </row>
    <row r="538" spans="1:10" ht="16.5" customHeight="1">
      <c r="A538" s="163"/>
      <c r="B538" s="164"/>
      <c r="C538" s="163"/>
      <c r="D538" s="163"/>
      <c r="E538" s="163"/>
      <c r="F538" s="163"/>
      <c r="G538" s="163"/>
      <c r="H538" s="2"/>
      <c r="I538" s="2"/>
      <c r="J538" s="2"/>
    </row>
    <row r="539" spans="1:10" ht="16.5" customHeight="1">
      <c r="A539" s="163"/>
      <c r="B539" s="164"/>
      <c r="C539" s="163"/>
      <c r="D539" s="163"/>
      <c r="E539" s="163"/>
      <c r="F539" s="163"/>
      <c r="G539" s="163"/>
      <c r="H539" s="2"/>
      <c r="I539" s="2"/>
      <c r="J539" s="2"/>
    </row>
    <row r="540" spans="1:10" ht="16.5" customHeight="1">
      <c r="A540" s="163"/>
      <c r="B540" s="164"/>
      <c r="C540" s="163"/>
      <c r="D540" s="163"/>
      <c r="E540" s="163"/>
      <c r="F540" s="163"/>
      <c r="G540" s="163"/>
      <c r="H540" s="2"/>
      <c r="I540" s="2"/>
      <c r="J540" s="2"/>
    </row>
    <row r="541" spans="1:10" ht="16.5" customHeight="1">
      <c r="A541" s="163"/>
      <c r="B541" s="164"/>
      <c r="C541" s="163"/>
      <c r="D541" s="163"/>
      <c r="E541" s="163"/>
      <c r="F541" s="163"/>
      <c r="G541" s="163"/>
      <c r="H541" s="2"/>
      <c r="I541" s="2"/>
      <c r="J541" s="2"/>
    </row>
    <row r="542" spans="1:10" ht="16.5" customHeight="1">
      <c r="A542" s="163"/>
      <c r="B542" s="164"/>
      <c r="C542" s="163"/>
      <c r="D542" s="163"/>
      <c r="E542" s="163"/>
      <c r="F542" s="163"/>
      <c r="G542" s="163"/>
      <c r="H542" s="2"/>
      <c r="I542" s="2"/>
      <c r="J542" s="2"/>
    </row>
    <row r="543" spans="1:10" ht="16.5" customHeight="1">
      <c r="A543" s="163"/>
      <c r="B543" s="164"/>
      <c r="C543" s="163"/>
      <c r="D543" s="163"/>
      <c r="E543" s="163"/>
      <c r="F543" s="163"/>
      <c r="G543" s="163"/>
      <c r="H543" s="2"/>
      <c r="I543" s="2"/>
      <c r="J543" s="2"/>
    </row>
    <row r="544" spans="1:10" ht="16.5" customHeight="1">
      <c r="A544" s="163"/>
      <c r="B544" s="164"/>
      <c r="C544" s="163"/>
      <c r="D544" s="163"/>
      <c r="E544" s="163"/>
      <c r="F544" s="163"/>
      <c r="G544" s="163"/>
      <c r="H544" s="2"/>
      <c r="I544" s="2"/>
      <c r="J544" s="2"/>
    </row>
    <row r="545" spans="1:10" ht="16.5" customHeight="1">
      <c r="A545" s="163"/>
      <c r="B545" s="164"/>
      <c r="C545" s="163"/>
      <c r="D545" s="163"/>
      <c r="E545" s="163"/>
      <c r="F545" s="163"/>
      <c r="G545" s="163"/>
      <c r="H545" s="2"/>
      <c r="I545" s="2"/>
      <c r="J545" s="2"/>
    </row>
    <row r="546" spans="1:10" ht="16.5" customHeight="1">
      <c r="A546" s="163"/>
      <c r="B546" s="164"/>
      <c r="C546" s="163"/>
      <c r="D546" s="163"/>
      <c r="E546" s="163"/>
      <c r="F546" s="163"/>
      <c r="G546" s="163"/>
      <c r="H546" s="2"/>
      <c r="I546" s="2"/>
      <c r="J546" s="2"/>
    </row>
    <row r="547" spans="1:10" ht="16.5" customHeight="1">
      <c r="A547" s="163"/>
      <c r="B547" s="164"/>
      <c r="C547" s="163"/>
      <c r="D547" s="163"/>
      <c r="E547" s="163"/>
      <c r="F547" s="163"/>
      <c r="G547" s="163"/>
      <c r="H547" s="2"/>
      <c r="I547" s="2"/>
      <c r="J547" s="2"/>
    </row>
    <row r="548" spans="1:10" ht="16.5" customHeight="1">
      <c r="A548" s="163"/>
      <c r="B548" s="164"/>
      <c r="C548" s="163"/>
      <c r="D548" s="163"/>
      <c r="E548" s="163"/>
      <c r="F548" s="163"/>
      <c r="G548" s="163"/>
      <c r="H548" s="2"/>
      <c r="I548" s="2"/>
      <c r="J548" s="2"/>
    </row>
    <row r="549" spans="1:10" ht="16.5" customHeight="1">
      <c r="A549" s="163"/>
      <c r="B549" s="164"/>
      <c r="C549" s="163"/>
      <c r="D549" s="163"/>
      <c r="E549" s="163"/>
      <c r="F549" s="163"/>
      <c r="G549" s="163"/>
      <c r="H549" s="2"/>
      <c r="I549" s="2"/>
      <c r="J549" s="2"/>
    </row>
    <row r="550" spans="1:10" ht="16.5" customHeight="1">
      <c r="A550" s="163"/>
      <c r="B550" s="164"/>
      <c r="C550" s="163"/>
      <c r="D550" s="163"/>
      <c r="E550" s="163"/>
      <c r="F550" s="163"/>
      <c r="G550" s="163"/>
      <c r="H550" s="2"/>
      <c r="I550" s="2"/>
      <c r="J550" s="2"/>
    </row>
    <row r="551" spans="1:10" ht="16.5" customHeight="1">
      <c r="A551" s="163"/>
      <c r="B551" s="164"/>
      <c r="C551" s="163"/>
      <c r="D551" s="163"/>
      <c r="E551" s="163"/>
      <c r="F551" s="163"/>
      <c r="G551" s="163"/>
      <c r="H551" s="2"/>
      <c r="I551" s="2"/>
      <c r="J551" s="2"/>
    </row>
    <row r="552" spans="1:10" ht="16.5" customHeight="1">
      <c r="A552" s="163"/>
      <c r="B552" s="164"/>
      <c r="C552" s="163"/>
      <c r="D552" s="163"/>
      <c r="E552" s="163"/>
      <c r="F552" s="163"/>
      <c r="G552" s="163"/>
      <c r="H552" s="2"/>
      <c r="I552" s="2"/>
      <c r="J552" s="2"/>
    </row>
    <row r="553" spans="1:10" ht="16.5" customHeight="1">
      <c r="A553" s="163"/>
      <c r="B553" s="164"/>
      <c r="C553" s="163"/>
      <c r="D553" s="163"/>
      <c r="E553" s="163"/>
      <c r="F553" s="163"/>
      <c r="G553" s="163"/>
      <c r="H553" s="2"/>
      <c r="I553" s="2"/>
      <c r="J553" s="2"/>
    </row>
    <row r="554" spans="1:10" ht="16.5" customHeight="1">
      <c r="A554" s="163"/>
      <c r="B554" s="164"/>
      <c r="C554" s="163"/>
      <c r="D554" s="163"/>
      <c r="E554" s="163"/>
      <c r="F554" s="163"/>
      <c r="G554" s="163"/>
      <c r="H554" s="2"/>
      <c r="I554" s="2"/>
      <c r="J554" s="2"/>
    </row>
    <row r="555" spans="1:10" ht="16.5" customHeight="1">
      <c r="A555" s="163"/>
      <c r="B555" s="164"/>
      <c r="C555" s="163"/>
      <c r="D555" s="163"/>
      <c r="E555" s="163"/>
      <c r="F555" s="163"/>
      <c r="G555" s="163"/>
      <c r="H555" s="2"/>
      <c r="I555" s="2"/>
      <c r="J555" s="2"/>
    </row>
    <row r="556" spans="1:10" ht="16.5" customHeight="1">
      <c r="A556" s="163"/>
      <c r="B556" s="164"/>
      <c r="C556" s="163"/>
      <c r="D556" s="163"/>
      <c r="E556" s="163"/>
      <c r="F556" s="163"/>
      <c r="G556" s="163"/>
      <c r="H556" s="2"/>
      <c r="I556" s="2"/>
      <c r="J556" s="2"/>
    </row>
    <row r="557" spans="1:10" ht="16.5" customHeight="1">
      <c r="A557" s="163"/>
      <c r="B557" s="164"/>
      <c r="C557" s="163"/>
      <c r="D557" s="163"/>
      <c r="E557" s="163"/>
      <c r="F557" s="163"/>
      <c r="G557" s="163"/>
      <c r="H557" s="2"/>
      <c r="I557" s="2"/>
      <c r="J557" s="2"/>
    </row>
    <row r="558" spans="1:10" ht="16.5" customHeight="1">
      <c r="A558" s="163"/>
      <c r="B558" s="164"/>
      <c r="C558" s="163"/>
      <c r="D558" s="163"/>
      <c r="E558" s="163"/>
      <c r="F558" s="163"/>
      <c r="G558" s="163"/>
      <c r="H558" s="2"/>
      <c r="I558" s="2"/>
      <c r="J558" s="2"/>
    </row>
    <row r="559" spans="1:10" ht="16.5" customHeight="1">
      <c r="A559" s="163"/>
      <c r="B559" s="164"/>
      <c r="C559" s="163"/>
      <c r="D559" s="163"/>
      <c r="E559" s="163"/>
      <c r="F559" s="163"/>
      <c r="G559" s="163"/>
      <c r="H559" s="2"/>
      <c r="I559" s="2"/>
      <c r="J559" s="2"/>
    </row>
    <row r="560" spans="1:10" ht="16.5" customHeight="1">
      <c r="A560" s="163"/>
      <c r="B560" s="164"/>
      <c r="C560" s="163"/>
      <c r="D560" s="163"/>
      <c r="E560" s="163"/>
      <c r="F560" s="163"/>
      <c r="G560" s="163"/>
      <c r="H560" s="2"/>
      <c r="I560" s="2"/>
      <c r="J560" s="2"/>
    </row>
    <row r="561" spans="1:10" ht="16.5" customHeight="1">
      <c r="A561" s="163"/>
      <c r="B561" s="164"/>
      <c r="C561" s="163"/>
      <c r="D561" s="163"/>
      <c r="E561" s="163"/>
      <c r="F561" s="163"/>
      <c r="G561" s="163"/>
      <c r="H561" s="2"/>
      <c r="I561" s="2"/>
      <c r="J561" s="2"/>
    </row>
    <row r="562" spans="1:10" ht="16.5" customHeight="1">
      <c r="A562" s="163"/>
      <c r="B562" s="164"/>
      <c r="C562" s="163"/>
      <c r="D562" s="163"/>
      <c r="E562" s="163"/>
      <c r="F562" s="163"/>
      <c r="G562" s="163"/>
      <c r="H562" s="2"/>
      <c r="I562" s="2"/>
      <c r="J562" s="2"/>
    </row>
    <row r="563" spans="1:10" ht="16.5" customHeight="1">
      <c r="A563" s="163"/>
      <c r="B563" s="164"/>
      <c r="C563" s="163"/>
      <c r="D563" s="163"/>
      <c r="E563" s="163"/>
      <c r="F563" s="163"/>
      <c r="G563" s="163"/>
      <c r="H563" s="2"/>
      <c r="I563" s="2"/>
      <c r="J563" s="2"/>
    </row>
    <row r="564" spans="1:10" ht="16.5" customHeight="1">
      <c r="A564" s="163"/>
      <c r="B564" s="164"/>
      <c r="C564" s="163"/>
      <c r="D564" s="163"/>
      <c r="E564" s="163"/>
      <c r="F564" s="163"/>
      <c r="G564" s="163"/>
      <c r="H564" s="2"/>
      <c r="I564" s="2"/>
      <c r="J564" s="2"/>
    </row>
    <row r="565" spans="1:10" ht="16.5" customHeight="1">
      <c r="A565" s="163"/>
      <c r="B565" s="164"/>
      <c r="C565" s="163"/>
      <c r="D565" s="163"/>
      <c r="E565" s="163"/>
      <c r="F565" s="163"/>
      <c r="G565" s="163"/>
      <c r="H565" s="2"/>
      <c r="I565" s="2"/>
      <c r="J565" s="2"/>
    </row>
    <row r="566" spans="1:10" ht="16.5" customHeight="1">
      <c r="A566" s="163"/>
      <c r="B566" s="164"/>
      <c r="C566" s="163"/>
      <c r="D566" s="163"/>
      <c r="E566" s="163"/>
      <c r="F566" s="163"/>
      <c r="G566" s="163"/>
      <c r="H566" s="2"/>
      <c r="I566" s="2"/>
      <c r="J566" s="2"/>
    </row>
    <row r="567" spans="1:10" ht="16.5" customHeight="1">
      <c r="A567" s="163"/>
      <c r="B567" s="164"/>
      <c r="C567" s="163"/>
      <c r="D567" s="163"/>
      <c r="E567" s="163"/>
      <c r="F567" s="163"/>
      <c r="G567" s="163"/>
      <c r="H567" s="2"/>
      <c r="I567" s="2"/>
      <c r="J567" s="2"/>
    </row>
    <row r="568" spans="1:10" ht="16.5" customHeight="1">
      <c r="A568" s="163"/>
      <c r="B568" s="164"/>
      <c r="C568" s="163"/>
      <c r="D568" s="163"/>
      <c r="E568" s="163"/>
      <c r="F568" s="163"/>
      <c r="G568" s="163"/>
      <c r="H568" s="2"/>
      <c r="I568" s="2"/>
      <c r="J568" s="2"/>
    </row>
    <row r="569" spans="1:10" ht="16.5" customHeight="1">
      <c r="A569" s="163"/>
      <c r="B569" s="164"/>
      <c r="C569" s="163"/>
      <c r="D569" s="163"/>
      <c r="E569" s="163"/>
      <c r="F569" s="163"/>
      <c r="G569" s="163"/>
      <c r="H569" s="2"/>
      <c r="I569" s="2"/>
      <c r="J569" s="2"/>
    </row>
    <row r="570" spans="1:10" ht="16.5" customHeight="1">
      <c r="A570" s="163"/>
      <c r="B570" s="164"/>
      <c r="C570" s="163"/>
      <c r="D570" s="163"/>
      <c r="E570" s="163"/>
      <c r="F570" s="163"/>
      <c r="G570" s="163"/>
      <c r="H570" s="2"/>
      <c r="I570" s="2"/>
      <c r="J570" s="2"/>
    </row>
    <row r="571" spans="1:10" ht="16.5" customHeight="1">
      <c r="A571" s="163"/>
      <c r="B571" s="164"/>
      <c r="C571" s="163"/>
      <c r="D571" s="163"/>
      <c r="E571" s="163"/>
      <c r="F571" s="163"/>
      <c r="G571" s="163"/>
      <c r="H571" s="2"/>
      <c r="I571" s="2"/>
      <c r="J571" s="2"/>
    </row>
    <row r="572" spans="1:10" ht="16.5" customHeight="1">
      <c r="A572" s="163"/>
      <c r="B572" s="164"/>
      <c r="C572" s="163"/>
      <c r="D572" s="163"/>
      <c r="E572" s="163"/>
      <c r="F572" s="163"/>
      <c r="G572" s="163"/>
      <c r="H572" s="2"/>
      <c r="I572" s="2"/>
      <c r="J572" s="2"/>
    </row>
    <row r="573" spans="1:10" ht="16.5" customHeight="1">
      <c r="A573" s="163"/>
      <c r="B573" s="164"/>
      <c r="C573" s="163"/>
      <c r="D573" s="163"/>
      <c r="E573" s="163"/>
      <c r="F573" s="163"/>
      <c r="G573" s="163"/>
      <c r="H573" s="2"/>
      <c r="I573" s="2"/>
      <c r="J573" s="2"/>
    </row>
    <row r="574" spans="1:10" ht="16.5" customHeight="1">
      <c r="A574" s="163"/>
      <c r="B574" s="164"/>
      <c r="C574" s="163"/>
      <c r="D574" s="163"/>
      <c r="E574" s="163"/>
      <c r="F574" s="163"/>
      <c r="G574" s="163"/>
      <c r="H574" s="2"/>
      <c r="I574" s="2"/>
      <c r="J574" s="2"/>
    </row>
    <row r="575" spans="1:10" ht="16.5" customHeight="1">
      <c r="A575" s="163"/>
      <c r="B575" s="164"/>
      <c r="C575" s="163"/>
      <c r="D575" s="163"/>
      <c r="E575" s="163"/>
      <c r="F575" s="163"/>
      <c r="G575" s="163"/>
      <c r="H575" s="2"/>
      <c r="I575" s="2"/>
      <c r="J575" s="2"/>
    </row>
    <row r="576" spans="1:10" ht="16.5" customHeight="1">
      <c r="A576" s="163"/>
      <c r="B576" s="164"/>
      <c r="C576" s="163"/>
      <c r="D576" s="163"/>
      <c r="E576" s="163"/>
      <c r="F576" s="163"/>
      <c r="G576" s="163"/>
      <c r="H576" s="2"/>
      <c r="I576" s="2"/>
      <c r="J576" s="2"/>
    </row>
    <row r="577" spans="1:10" ht="16.5" customHeight="1">
      <c r="A577" s="163"/>
      <c r="B577" s="164"/>
      <c r="C577" s="163"/>
      <c r="D577" s="163"/>
      <c r="E577" s="163"/>
      <c r="F577" s="163"/>
      <c r="G577" s="163"/>
      <c r="H577" s="2"/>
      <c r="I577" s="2"/>
      <c r="J577" s="2"/>
    </row>
    <row r="578" spans="1:10" ht="16.5" customHeight="1">
      <c r="A578" s="163"/>
      <c r="B578" s="164"/>
      <c r="C578" s="163"/>
      <c r="D578" s="163"/>
      <c r="E578" s="163"/>
      <c r="F578" s="163"/>
      <c r="G578" s="163"/>
      <c r="H578" s="2"/>
      <c r="I578" s="2"/>
      <c r="J578" s="2"/>
    </row>
    <row r="579" spans="1:10" ht="16.5" customHeight="1">
      <c r="A579" s="163"/>
      <c r="B579" s="164"/>
      <c r="C579" s="163"/>
      <c r="D579" s="163"/>
      <c r="E579" s="163"/>
      <c r="F579" s="163"/>
      <c r="G579" s="163"/>
      <c r="H579" s="2"/>
      <c r="I579" s="2"/>
      <c r="J579" s="2"/>
    </row>
    <row r="580" spans="1:10" ht="16.5" customHeight="1">
      <c r="A580" s="163"/>
      <c r="B580" s="164"/>
      <c r="C580" s="163"/>
      <c r="D580" s="163"/>
      <c r="E580" s="163"/>
      <c r="F580" s="163"/>
      <c r="G580" s="163"/>
      <c r="H580" s="2"/>
      <c r="I580" s="2"/>
      <c r="J580" s="2"/>
    </row>
    <row r="581" spans="1:10" ht="16.5" customHeight="1">
      <c r="A581" s="163"/>
      <c r="B581" s="164"/>
      <c r="C581" s="163"/>
      <c r="D581" s="163"/>
      <c r="E581" s="163"/>
      <c r="F581" s="163"/>
      <c r="G581" s="163"/>
      <c r="H581" s="2"/>
      <c r="I581" s="2"/>
      <c r="J581" s="2"/>
    </row>
    <row r="582" spans="1:10" ht="16.5" customHeight="1">
      <c r="A582" s="163"/>
      <c r="B582" s="164"/>
      <c r="C582" s="163"/>
      <c r="D582" s="163"/>
      <c r="E582" s="163"/>
      <c r="F582" s="163"/>
      <c r="G582" s="163"/>
      <c r="H582" s="2"/>
      <c r="I582" s="2"/>
      <c r="J582" s="2"/>
    </row>
    <row r="583" spans="1:10" ht="16.5" customHeight="1">
      <c r="A583" s="163"/>
      <c r="B583" s="164"/>
      <c r="C583" s="163"/>
      <c r="D583" s="163"/>
      <c r="E583" s="163"/>
      <c r="F583" s="163"/>
      <c r="G583" s="163"/>
      <c r="H583" s="2"/>
      <c r="I583" s="2"/>
      <c r="J583" s="2"/>
    </row>
    <row r="584" spans="1:10" ht="16.5" customHeight="1">
      <c r="A584" s="163"/>
      <c r="B584" s="164"/>
      <c r="C584" s="163"/>
      <c r="D584" s="163"/>
      <c r="E584" s="163"/>
      <c r="F584" s="163"/>
      <c r="G584" s="163"/>
      <c r="H584" s="2"/>
      <c r="I584" s="2"/>
      <c r="J584" s="2"/>
    </row>
    <row r="585" spans="1:10" ht="16.5" customHeight="1">
      <c r="A585" s="163"/>
      <c r="B585" s="164"/>
      <c r="C585" s="163"/>
      <c r="D585" s="163"/>
      <c r="E585" s="163"/>
      <c r="F585" s="163"/>
      <c r="G585" s="163"/>
      <c r="H585" s="2"/>
      <c r="I585" s="2"/>
      <c r="J585" s="2"/>
    </row>
    <row r="586" spans="1:10" ht="16.5" customHeight="1">
      <c r="A586" s="163"/>
      <c r="B586" s="164"/>
      <c r="C586" s="163"/>
      <c r="D586" s="163"/>
      <c r="E586" s="163"/>
      <c r="F586" s="163"/>
      <c r="G586" s="163"/>
      <c r="H586" s="2"/>
      <c r="I586" s="2"/>
      <c r="J586" s="2"/>
    </row>
    <row r="587" spans="1:10" ht="16.5" customHeight="1">
      <c r="A587" s="163"/>
      <c r="B587" s="164"/>
      <c r="C587" s="163"/>
      <c r="D587" s="163"/>
      <c r="E587" s="163"/>
      <c r="F587" s="163"/>
      <c r="G587" s="163"/>
      <c r="H587" s="2"/>
      <c r="I587" s="2"/>
      <c r="J587" s="2"/>
    </row>
    <row r="588" spans="1:10" ht="16.5" customHeight="1">
      <c r="A588" s="163"/>
      <c r="B588" s="164"/>
      <c r="C588" s="163"/>
      <c r="D588" s="163"/>
      <c r="E588" s="163"/>
      <c r="F588" s="163"/>
      <c r="G588" s="163"/>
      <c r="H588" s="2"/>
      <c r="I588" s="2"/>
      <c r="J588" s="2"/>
    </row>
    <row r="589" spans="1:10" ht="16.5" customHeight="1">
      <c r="A589" s="163"/>
      <c r="B589" s="164"/>
      <c r="C589" s="163"/>
      <c r="D589" s="163"/>
      <c r="E589" s="163"/>
      <c r="F589" s="163"/>
      <c r="G589" s="163"/>
      <c r="H589" s="2"/>
      <c r="I589" s="2"/>
      <c r="J589" s="2"/>
    </row>
    <row r="590" spans="1:10" ht="16.5" customHeight="1">
      <c r="A590" s="163"/>
      <c r="B590" s="164"/>
      <c r="C590" s="163"/>
      <c r="D590" s="163"/>
      <c r="E590" s="163"/>
      <c r="F590" s="163"/>
      <c r="G590" s="163"/>
      <c r="H590" s="2"/>
      <c r="I590" s="2"/>
      <c r="J590" s="2"/>
    </row>
    <row r="591" spans="1:10" ht="16.5" customHeight="1">
      <c r="A591" s="163"/>
      <c r="B591" s="164"/>
      <c r="C591" s="163"/>
      <c r="D591" s="163"/>
      <c r="E591" s="163"/>
      <c r="F591" s="163"/>
      <c r="G591" s="163"/>
      <c r="H591" s="2"/>
      <c r="I591" s="2"/>
      <c r="J591" s="2"/>
    </row>
    <row r="592" spans="1:10" ht="16.5" customHeight="1">
      <c r="A592" s="163"/>
      <c r="B592" s="164"/>
      <c r="C592" s="163"/>
      <c r="D592" s="163"/>
      <c r="E592" s="163"/>
      <c r="F592" s="163"/>
      <c r="G592" s="163"/>
      <c r="H592" s="2"/>
      <c r="I592" s="2"/>
      <c r="J592" s="2"/>
    </row>
    <row r="593" spans="1:10" ht="16.5" customHeight="1">
      <c r="A593" s="163"/>
      <c r="B593" s="164"/>
      <c r="C593" s="163"/>
      <c r="D593" s="163"/>
      <c r="E593" s="163"/>
      <c r="F593" s="163"/>
      <c r="G593" s="163"/>
      <c r="H593" s="2"/>
      <c r="I593" s="2"/>
      <c r="J593" s="2"/>
    </row>
    <row r="594" spans="1:10" ht="16.5" customHeight="1">
      <c r="A594" s="163"/>
      <c r="B594" s="164"/>
      <c r="C594" s="163"/>
      <c r="D594" s="163"/>
      <c r="E594" s="163"/>
      <c r="F594" s="163"/>
      <c r="G594" s="163"/>
      <c r="H594" s="2"/>
      <c r="I594" s="2"/>
      <c r="J594" s="2"/>
    </row>
    <row r="595" spans="1:10" ht="16.5" customHeight="1">
      <c r="A595" s="163"/>
      <c r="B595" s="164"/>
      <c r="C595" s="163"/>
      <c r="D595" s="163"/>
      <c r="E595" s="163"/>
      <c r="F595" s="163"/>
      <c r="G595" s="163"/>
      <c r="H595" s="2"/>
      <c r="I595" s="2"/>
      <c r="J595" s="2"/>
    </row>
    <row r="596" spans="1:10" ht="16.5" customHeight="1">
      <c r="A596" s="163"/>
      <c r="B596" s="164"/>
      <c r="C596" s="163"/>
      <c r="D596" s="163"/>
      <c r="E596" s="163"/>
      <c r="F596" s="163"/>
      <c r="G596" s="163"/>
      <c r="H596" s="2"/>
      <c r="I596" s="2"/>
      <c r="J596" s="2"/>
    </row>
    <row r="597" spans="1:10" ht="16.5" customHeight="1">
      <c r="A597" s="163"/>
      <c r="B597" s="164"/>
      <c r="C597" s="163"/>
      <c r="D597" s="163"/>
      <c r="E597" s="163"/>
      <c r="F597" s="163"/>
      <c r="G597" s="163"/>
      <c r="H597" s="2"/>
      <c r="I597" s="2"/>
      <c r="J597" s="2"/>
    </row>
    <row r="598" spans="1:10" ht="16.5" customHeight="1">
      <c r="A598" s="163"/>
      <c r="B598" s="164"/>
      <c r="C598" s="163"/>
      <c r="D598" s="163"/>
      <c r="E598" s="163"/>
      <c r="F598" s="163"/>
      <c r="G598" s="163"/>
      <c r="H598" s="2"/>
      <c r="I598" s="2"/>
      <c r="J598" s="2"/>
    </row>
    <row r="599" spans="1:10" ht="16.5" customHeight="1">
      <c r="A599" s="163"/>
      <c r="B599" s="164"/>
      <c r="C599" s="163"/>
      <c r="D599" s="163"/>
      <c r="E599" s="163"/>
      <c r="F599" s="163"/>
      <c r="G599" s="163"/>
      <c r="H599" s="2"/>
      <c r="I599" s="2"/>
      <c r="J599" s="2"/>
    </row>
    <row r="600" spans="1:10" ht="16.5" customHeight="1">
      <c r="A600" s="163"/>
      <c r="B600" s="164"/>
      <c r="C600" s="163"/>
      <c r="D600" s="163"/>
      <c r="E600" s="163"/>
      <c r="F600" s="163"/>
      <c r="G600" s="163"/>
      <c r="H600" s="2"/>
      <c r="I600" s="2"/>
      <c r="J600" s="2"/>
    </row>
    <row r="601" spans="1:10" ht="16.5" customHeight="1">
      <c r="A601" s="163"/>
      <c r="B601" s="164"/>
      <c r="C601" s="163"/>
      <c r="D601" s="163"/>
      <c r="E601" s="163"/>
      <c r="F601" s="163"/>
      <c r="G601" s="163"/>
      <c r="H601" s="2"/>
      <c r="I601" s="2"/>
      <c r="J601" s="2"/>
    </row>
    <row r="602" spans="1:10" ht="16.5" customHeight="1">
      <c r="A602" s="163"/>
      <c r="B602" s="164"/>
      <c r="C602" s="163"/>
      <c r="D602" s="163"/>
      <c r="E602" s="163"/>
      <c r="F602" s="163"/>
      <c r="G602" s="163"/>
      <c r="H602" s="2"/>
      <c r="I602" s="2"/>
      <c r="J602" s="2"/>
    </row>
    <row r="603" spans="1:10" ht="16.5" customHeight="1">
      <c r="A603" s="163"/>
      <c r="B603" s="164"/>
      <c r="C603" s="163"/>
      <c r="D603" s="163"/>
      <c r="E603" s="163"/>
      <c r="F603" s="163"/>
      <c r="G603" s="163"/>
      <c r="H603" s="2"/>
      <c r="I603" s="2"/>
      <c r="J603" s="2"/>
    </row>
    <row r="604" spans="1:10" ht="16.5" customHeight="1">
      <c r="A604" s="163"/>
      <c r="B604" s="164"/>
      <c r="C604" s="163"/>
      <c r="D604" s="163"/>
      <c r="E604" s="163"/>
      <c r="F604" s="163"/>
      <c r="G604" s="163"/>
      <c r="H604" s="2"/>
      <c r="I604" s="2"/>
      <c r="J604" s="2"/>
    </row>
    <row r="605" spans="1:10" ht="16.5" customHeight="1">
      <c r="A605" s="163"/>
      <c r="B605" s="164"/>
      <c r="C605" s="163"/>
      <c r="D605" s="163"/>
      <c r="E605" s="163"/>
      <c r="F605" s="163"/>
      <c r="G605" s="163"/>
      <c r="H605" s="2"/>
      <c r="I605" s="2"/>
      <c r="J605" s="2"/>
    </row>
    <row r="606" spans="1:10" ht="16.5" customHeight="1">
      <c r="A606" s="163"/>
      <c r="B606" s="164"/>
      <c r="C606" s="163"/>
      <c r="D606" s="163"/>
      <c r="E606" s="163"/>
      <c r="F606" s="163"/>
      <c r="G606" s="163"/>
      <c r="H606" s="2"/>
      <c r="I606" s="2"/>
      <c r="J606" s="2"/>
    </row>
    <row r="607" spans="1:10" ht="16.5" customHeight="1">
      <c r="A607" s="163"/>
      <c r="B607" s="164"/>
      <c r="C607" s="163"/>
      <c r="D607" s="163"/>
      <c r="E607" s="163"/>
      <c r="F607" s="163"/>
      <c r="G607" s="163"/>
      <c r="H607" s="2"/>
      <c r="I607" s="2"/>
      <c r="J607" s="2"/>
    </row>
    <row r="608" spans="1:10" ht="16.5" customHeight="1">
      <c r="A608" s="163"/>
      <c r="B608" s="164"/>
      <c r="C608" s="163"/>
      <c r="D608" s="163"/>
      <c r="E608" s="163"/>
      <c r="F608" s="163"/>
      <c r="G608" s="163"/>
      <c r="H608" s="2"/>
      <c r="I608" s="2"/>
      <c r="J608" s="2"/>
    </row>
    <row r="609" spans="1:10" ht="16.5" customHeight="1">
      <c r="A609" s="163"/>
      <c r="B609" s="164"/>
      <c r="C609" s="163"/>
      <c r="D609" s="163"/>
      <c r="E609" s="163"/>
      <c r="F609" s="163"/>
      <c r="G609" s="163"/>
      <c r="H609" s="2"/>
      <c r="I609" s="2"/>
      <c r="J609" s="2"/>
    </row>
    <row r="610" spans="1:10" ht="16.5" customHeight="1">
      <c r="A610" s="163"/>
      <c r="B610" s="164"/>
      <c r="C610" s="163"/>
      <c r="D610" s="163"/>
      <c r="E610" s="163"/>
      <c r="F610" s="163"/>
      <c r="G610" s="163"/>
      <c r="H610" s="2"/>
      <c r="I610" s="2"/>
      <c r="J610" s="2"/>
    </row>
    <row r="611" spans="1:10" ht="16.5" customHeight="1">
      <c r="A611" s="163"/>
      <c r="B611" s="164"/>
      <c r="C611" s="163"/>
      <c r="D611" s="163"/>
      <c r="E611" s="163"/>
      <c r="F611" s="163"/>
      <c r="G611" s="163"/>
      <c r="H611" s="2"/>
      <c r="I611" s="2"/>
      <c r="J611" s="2"/>
    </row>
    <row r="612" spans="1:10" ht="16.5" customHeight="1">
      <c r="A612" s="163"/>
      <c r="B612" s="164"/>
      <c r="C612" s="163"/>
      <c r="D612" s="163"/>
      <c r="E612" s="163"/>
      <c r="F612" s="163"/>
      <c r="G612" s="163"/>
      <c r="H612" s="2"/>
      <c r="I612" s="2"/>
      <c r="J612" s="2"/>
    </row>
    <row r="613" spans="1:10" ht="16.5" customHeight="1">
      <c r="A613" s="163"/>
      <c r="B613" s="164"/>
      <c r="C613" s="163"/>
      <c r="D613" s="163"/>
      <c r="E613" s="163"/>
      <c r="F613" s="163"/>
      <c r="G613" s="163"/>
      <c r="H613" s="2"/>
      <c r="I613" s="2"/>
      <c r="J613" s="2"/>
    </row>
    <row r="614" spans="1:10" ht="16.5" customHeight="1">
      <c r="A614" s="163"/>
      <c r="B614" s="164"/>
      <c r="C614" s="163"/>
      <c r="D614" s="163"/>
      <c r="E614" s="163"/>
      <c r="F614" s="163"/>
      <c r="G614" s="163"/>
      <c r="H614" s="2"/>
      <c r="I614" s="2"/>
      <c r="J614" s="2"/>
    </row>
    <row r="615" spans="1:10" ht="16.5" customHeight="1">
      <c r="A615" s="163"/>
      <c r="B615" s="164"/>
      <c r="C615" s="163"/>
      <c r="D615" s="163"/>
      <c r="E615" s="163"/>
      <c r="F615" s="163"/>
      <c r="G615" s="163"/>
      <c r="H615" s="2"/>
      <c r="I615" s="2"/>
      <c r="J615" s="2"/>
    </row>
    <row r="616" spans="1:10" ht="16.5" customHeight="1">
      <c r="A616" s="163"/>
      <c r="B616" s="164"/>
      <c r="C616" s="163"/>
      <c r="D616" s="163"/>
      <c r="E616" s="163"/>
      <c r="F616" s="163"/>
      <c r="G616" s="163"/>
      <c r="H616" s="2"/>
      <c r="I616" s="2"/>
      <c r="J616" s="2"/>
    </row>
    <row r="617" spans="1:10" ht="16.5" customHeight="1">
      <c r="A617" s="163"/>
      <c r="B617" s="164"/>
      <c r="C617" s="163"/>
      <c r="D617" s="163"/>
      <c r="E617" s="163"/>
      <c r="F617" s="163"/>
      <c r="G617" s="163"/>
      <c r="H617" s="2"/>
      <c r="I617" s="2"/>
      <c r="J617" s="2"/>
    </row>
    <row r="618" spans="1:10" ht="16.5" customHeight="1">
      <c r="A618" s="163"/>
      <c r="B618" s="164"/>
      <c r="C618" s="163"/>
      <c r="D618" s="163"/>
      <c r="E618" s="163"/>
      <c r="F618" s="163"/>
      <c r="G618" s="163"/>
      <c r="H618" s="2"/>
      <c r="I618" s="2"/>
      <c r="J618" s="2"/>
    </row>
    <row r="619" spans="1:10" ht="16.5" customHeight="1">
      <c r="A619" s="163"/>
      <c r="B619" s="164"/>
      <c r="C619" s="163"/>
      <c r="D619" s="163"/>
      <c r="E619" s="163"/>
      <c r="F619" s="163"/>
      <c r="G619" s="163"/>
      <c r="H619" s="2"/>
      <c r="I619" s="2"/>
      <c r="J619" s="2"/>
    </row>
    <row r="620" spans="1:10" ht="16.5" customHeight="1">
      <c r="A620" s="163"/>
      <c r="B620" s="164"/>
      <c r="C620" s="163"/>
      <c r="D620" s="163"/>
      <c r="E620" s="163"/>
      <c r="F620" s="163"/>
      <c r="G620" s="163"/>
      <c r="H620" s="2"/>
      <c r="I620" s="2"/>
      <c r="J620" s="2"/>
    </row>
    <row r="621" spans="1:10" ht="16.5" customHeight="1">
      <c r="A621" s="163"/>
      <c r="B621" s="164"/>
      <c r="C621" s="163"/>
      <c r="D621" s="163"/>
      <c r="E621" s="163"/>
      <c r="F621" s="163"/>
      <c r="G621" s="163"/>
      <c r="H621" s="2"/>
      <c r="I621" s="2"/>
      <c r="J621" s="2"/>
    </row>
    <row r="622" spans="1:10" ht="16.5" customHeight="1">
      <c r="A622" s="163"/>
      <c r="B622" s="164"/>
      <c r="C622" s="163"/>
      <c r="D622" s="163"/>
      <c r="E622" s="163"/>
      <c r="F622" s="163"/>
      <c r="G622" s="163"/>
      <c r="H622" s="2"/>
      <c r="I622" s="2"/>
      <c r="J622" s="2"/>
    </row>
    <row r="623" spans="1:10" ht="16.5" customHeight="1">
      <c r="A623" s="163"/>
      <c r="B623" s="164"/>
      <c r="C623" s="163"/>
      <c r="D623" s="163"/>
      <c r="E623" s="163"/>
      <c r="F623" s="163"/>
      <c r="G623" s="163"/>
      <c r="H623" s="2"/>
      <c r="I623" s="2"/>
      <c r="J623" s="2"/>
    </row>
    <row r="624" spans="1:10" ht="16.5" customHeight="1">
      <c r="A624" s="163"/>
      <c r="B624" s="164"/>
      <c r="C624" s="163"/>
      <c r="D624" s="163"/>
      <c r="E624" s="163"/>
      <c r="F624" s="163"/>
      <c r="G624" s="163"/>
      <c r="H624" s="2"/>
      <c r="I624" s="2"/>
      <c r="J624" s="2"/>
    </row>
    <row r="625" spans="1:10" ht="16.5" customHeight="1">
      <c r="A625" s="163"/>
      <c r="B625" s="164"/>
      <c r="C625" s="163"/>
      <c r="D625" s="163"/>
      <c r="E625" s="163"/>
      <c r="F625" s="163"/>
      <c r="G625" s="163"/>
      <c r="H625" s="2"/>
      <c r="I625" s="2"/>
      <c r="J625" s="2"/>
    </row>
    <row r="626" spans="1:10" ht="16.5" customHeight="1">
      <c r="A626" s="163"/>
      <c r="B626" s="164"/>
      <c r="C626" s="163"/>
      <c r="D626" s="163"/>
      <c r="E626" s="163"/>
      <c r="F626" s="163"/>
      <c r="G626" s="163"/>
      <c r="H626" s="2"/>
      <c r="I626" s="2"/>
      <c r="J626" s="2"/>
    </row>
    <row r="627" spans="1:10" ht="16.5" customHeight="1">
      <c r="A627" s="163"/>
      <c r="B627" s="164"/>
      <c r="C627" s="163"/>
      <c r="D627" s="163"/>
      <c r="E627" s="163"/>
      <c r="F627" s="163"/>
      <c r="G627" s="163"/>
      <c r="H627" s="2"/>
      <c r="I627" s="2"/>
      <c r="J627" s="2"/>
    </row>
    <row r="628" spans="1:10" ht="16.5" customHeight="1">
      <c r="A628" s="163"/>
      <c r="B628" s="164"/>
      <c r="C628" s="163"/>
      <c r="D628" s="163"/>
      <c r="E628" s="163"/>
      <c r="F628" s="163"/>
      <c r="G628" s="163"/>
      <c r="H628" s="2"/>
      <c r="I628" s="2"/>
      <c r="J628" s="2"/>
    </row>
    <row r="629" spans="1:10" ht="16.5" customHeight="1">
      <c r="A629" s="163"/>
      <c r="B629" s="164"/>
      <c r="C629" s="163"/>
      <c r="D629" s="163"/>
      <c r="E629" s="163"/>
      <c r="F629" s="163"/>
      <c r="G629" s="163"/>
      <c r="H629" s="2"/>
      <c r="I629" s="2"/>
      <c r="J629" s="2"/>
    </row>
    <row r="630" spans="1:10" ht="16.5" customHeight="1">
      <c r="A630" s="163"/>
      <c r="B630" s="164"/>
      <c r="C630" s="163"/>
      <c r="D630" s="163"/>
      <c r="E630" s="163"/>
      <c r="F630" s="163"/>
      <c r="G630" s="163"/>
      <c r="H630" s="2"/>
      <c r="I630" s="2"/>
      <c r="J630" s="2"/>
    </row>
    <row r="631" spans="1:10" ht="16.5" customHeight="1">
      <c r="A631" s="163"/>
      <c r="B631" s="164"/>
      <c r="C631" s="163"/>
      <c r="D631" s="163"/>
      <c r="E631" s="163"/>
      <c r="F631" s="163"/>
      <c r="G631" s="163"/>
      <c r="H631" s="2"/>
      <c r="I631" s="2"/>
      <c r="J631" s="2"/>
    </row>
    <row r="632" spans="1:10" ht="16.5" customHeight="1">
      <c r="A632" s="163"/>
      <c r="B632" s="164"/>
      <c r="C632" s="163"/>
      <c r="D632" s="163"/>
      <c r="E632" s="163"/>
      <c r="F632" s="163"/>
      <c r="G632" s="163"/>
      <c r="H632" s="2"/>
      <c r="I632" s="2"/>
      <c r="J632" s="2"/>
    </row>
    <row r="633" spans="1:10" ht="16.5" customHeight="1">
      <c r="A633" s="163"/>
      <c r="B633" s="164"/>
      <c r="C633" s="163"/>
      <c r="D633" s="163"/>
      <c r="E633" s="163"/>
      <c r="F633" s="163"/>
      <c r="G633" s="163"/>
      <c r="H633" s="2"/>
      <c r="I633" s="2"/>
      <c r="J633" s="2"/>
    </row>
    <row r="634" spans="1:10" ht="16.5" customHeight="1">
      <c r="A634" s="163"/>
      <c r="B634" s="164"/>
      <c r="C634" s="163"/>
      <c r="D634" s="163"/>
      <c r="E634" s="163"/>
      <c r="F634" s="163"/>
      <c r="G634" s="163"/>
      <c r="H634" s="2"/>
      <c r="I634" s="2"/>
      <c r="J634" s="2"/>
    </row>
    <row r="635" spans="1:10" ht="16.5" customHeight="1">
      <c r="A635" s="163"/>
      <c r="B635" s="164"/>
      <c r="C635" s="163"/>
      <c r="D635" s="163"/>
      <c r="E635" s="163"/>
      <c r="F635" s="163"/>
      <c r="G635" s="163"/>
      <c r="H635" s="2"/>
      <c r="I635" s="2"/>
      <c r="J635" s="2"/>
    </row>
    <row r="636" spans="1:10" ht="16.5" customHeight="1">
      <c r="A636" s="163"/>
      <c r="B636" s="164"/>
      <c r="C636" s="163"/>
      <c r="D636" s="163"/>
      <c r="E636" s="163"/>
      <c r="F636" s="163"/>
      <c r="G636" s="163"/>
      <c r="H636" s="2"/>
      <c r="I636" s="2"/>
      <c r="J636" s="2"/>
    </row>
    <row r="637" spans="1:10" ht="16.5" customHeight="1">
      <c r="A637" s="163"/>
      <c r="B637" s="164"/>
      <c r="C637" s="163"/>
      <c r="D637" s="163"/>
      <c r="E637" s="163"/>
      <c r="F637" s="163"/>
      <c r="G637" s="163"/>
      <c r="H637" s="2"/>
      <c r="I637" s="2"/>
      <c r="J637" s="2"/>
    </row>
    <row r="638" spans="1:10" ht="16.5" customHeight="1">
      <c r="A638" s="163"/>
      <c r="B638" s="164"/>
      <c r="C638" s="163"/>
      <c r="D638" s="163"/>
      <c r="E638" s="163"/>
      <c r="F638" s="163"/>
      <c r="G638" s="163"/>
      <c r="H638" s="2"/>
      <c r="I638" s="2"/>
      <c r="J638" s="2"/>
    </row>
    <row r="639" spans="1:10" ht="16.5" customHeight="1">
      <c r="A639" s="163"/>
      <c r="B639" s="164"/>
      <c r="C639" s="163"/>
      <c r="D639" s="163"/>
      <c r="E639" s="163"/>
      <c r="F639" s="163"/>
      <c r="G639" s="163"/>
      <c r="H639" s="2"/>
      <c r="I639" s="2"/>
      <c r="J639" s="2"/>
    </row>
    <row r="640" spans="1:10" ht="16.5" customHeight="1">
      <c r="A640" s="163"/>
      <c r="B640" s="164"/>
      <c r="C640" s="163"/>
      <c r="D640" s="163"/>
      <c r="E640" s="163"/>
      <c r="F640" s="163"/>
      <c r="G640" s="163"/>
      <c r="H640" s="2"/>
      <c r="I640" s="2"/>
      <c r="J640" s="2"/>
    </row>
    <row r="641" spans="1:10" ht="16.5" customHeight="1">
      <c r="A641" s="163"/>
      <c r="B641" s="164"/>
      <c r="C641" s="163"/>
      <c r="D641" s="163"/>
      <c r="E641" s="163"/>
      <c r="F641" s="163"/>
      <c r="G641" s="163"/>
      <c r="H641" s="2"/>
      <c r="I641" s="2"/>
      <c r="J641" s="2"/>
    </row>
    <row r="642" spans="1:10" ht="16.5" customHeight="1">
      <c r="A642" s="163"/>
      <c r="B642" s="164"/>
      <c r="C642" s="163"/>
      <c r="D642" s="163"/>
      <c r="E642" s="163"/>
      <c r="F642" s="163"/>
      <c r="G642" s="163"/>
      <c r="H642" s="2"/>
      <c r="I642" s="2"/>
      <c r="J642" s="2"/>
    </row>
    <row r="643" spans="1:10" ht="16.5" customHeight="1">
      <c r="A643" s="163"/>
      <c r="B643" s="164"/>
      <c r="C643" s="163"/>
      <c r="D643" s="163"/>
      <c r="E643" s="163"/>
      <c r="F643" s="163"/>
      <c r="G643" s="163"/>
      <c r="H643" s="2"/>
      <c r="I643" s="2"/>
      <c r="J643" s="2"/>
    </row>
    <row r="644" spans="1:10" ht="16.5" customHeight="1">
      <c r="A644" s="163"/>
      <c r="B644" s="164"/>
      <c r="C644" s="163"/>
      <c r="D644" s="163"/>
      <c r="E644" s="163"/>
      <c r="F644" s="163"/>
      <c r="G644" s="163"/>
      <c r="H644" s="2"/>
      <c r="I644" s="2"/>
      <c r="J644" s="2"/>
    </row>
    <row r="645" spans="1:10" ht="16.5" customHeight="1">
      <c r="A645" s="163"/>
      <c r="B645" s="164"/>
      <c r="C645" s="163"/>
      <c r="D645" s="163"/>
      <c r="E645" s="163"/>
      <c r="F645" s="163"/>
      <c r="G645" s="163"/>
      <c r="H645" s="2"/>
      <c r="I645" s="2"/>
      <c r="J645" s="2"/>
    </row>
    <row r="646" spans="1:10" ht="16.5" customHeight="1">
      <c r="A646" s="163"/>
      <c r="B646" s="164"/>
      <c r="C646" s="163"/>
      <c r="D646" s="163"/>
      <c r="E646" s="163"/>
      <c r="F646" s="163"/>
      <c r="G646" s="163"/>
      <c r="H646" s="2"/>
      <c r="I646" s="2"/>
      <c r="J646" s="2"/>
    </row>
    <row r="647" spans="1:10" ht="16.5" customHeight="1">
      <c r="A647" s="163"/>
      <c r="B647" s="164"/>
      <c r="C647" s="163"/>
      <c r="D647" s="163"/>
      <c r="E647" s="163"/>
      <c r="F647" s="163"/>
      <c r="G647" s="163"/>
      <c r="H647" s="2"/>
      <c r="I647" s="2"/>
      <c r="J647" s="2"/>
    </row>
    <row r="648" spans="1:10" ht="16.5" customHeight="1">
      <c r="A648" s="163"/>
      <c r="B648" s="164"/>
      <c r="C648" s="163"/>
      <c r="D648" s="163"/>
      <c r="E648" s="163"/>
      <c r="F648" s="163"/>
      <c r="G648" s="163"/>
      <c r="H648" s="2"/>
      <c r="I648" s="2"/>
      <c r="J648" s="2"/>
    </row>
    <row r="649" spans="1:10" ht="16.5" customHeight="1">
      <c r="A649" s="163"/>
      <c r="B649" s="164"/>
      <c r="C649" s="163"/>
      <c r="D649" s="163"/>
      <c r="E649" s="163"/>
      <c r="F649" s="163"/>
      <c r="G649" s="163"/>
      <c r="H649" s="2"/>
      <c r="I649" s="2"/>
      <c r="J649" s="2"/>
    </row>
    <row r="650" spans="1:10" ht="16.5" customHeight="1">
      <c r="A650" s="163"/>
      <c r="B650" s="164"/>
      <c r="C650" s="163"/>
      <c r="D650" s="163"/>
      <c r="E650" s="163"/>
      <c r="F650" s="163"/>
      <c r="G650" s="163"/>
      <c r="H650" s="2"/>
      <c r="I650" s="2"/>
      <c r="J650" s="2"/>
    </row>
    <row r="651" spans="1:10" ht="16.5" customHeight="1">
      <c r="A651" s="163"/>
      <c r="B651" s="164"/>
      <c r="C651" s="163"/>
      <c r="D651" s="163"/>
      <c r="E651" s="163"/>
      <c r="F651" s="163"/>
      <c r="G651" s="163"/>
      <c r="H651" s="2"/>
      <c r="I651" s="2"/>
      <c r="J651" s="2"/>
    </row>
    <row r="652" spans="1:10" ht="16.5" customHeight="1">
      <c r="A652" s="163"/>
      <c r="B652" s="164"/>
      <c r="C652" s="163"/>
      <c r="D652" s="163"/>
      <c r="E652" s="163"/>
      <c r="F652" s="163"/>
      <c r="G652" s="163"/>
      <c r="H652" s="2"/>
      <c r="I652" s="2"/>
      <c r="J652" s="2"/>
    </row>
    <row r="653" spans="1:10" ht="16.5" customHeight="1">
      <c r="A653" s="163"/>
      <c r="B653" s="164"/>
      <c r="C653" s="163"/>
      <c r="D653" s="163"/>
      <c r="E653" s="163"/>
      <c r="F653" s="163"/>
      <c r="G653" s="163"/>
      <c r="H653" s="2"/>
      <c r="I653" s="2"/>
      <c r="J653" s="2"/>
    </row>
    <row r="654" spans="1:10" ht="16.5" customHeight="1">
      <c r="A654" s="163"/>
      <c r="B654" s="164"/>
      <c r="C654" s="163"/>
      <c r="D654" s="163"/>
      <c r="E654" s="163"/>
      <c r="F654" s="163"/>
      <c r="G654" s="163"/>
      <c r="H654" s="2"/>
      <c r="I654" s="2"/>
      <c r="J654" s="2"/>
    </row>
    <row r="655" spans="1:10" ht="16.5" customHeight="1">
      <c r="A655" s="163"/>
      <c r="B655" s="164"/>
      <c r="C655" s="163"/>
      <c r="D655" s="163"/>
      <c r="E655" s="163"/>
      <c r="F655" s="163"/>
      <c r="G655" s="163"/>
      <c r="H655" s="2"/>
      <c r="I655" s="2"/>
      <c r="J655" s="2"/>
    </row>
    <row r="656" spans="1:10" ht="16.5" customHeight="1">
      <c r="A656" s="163"/>
      <c r="B656" s="164"/>
      <c r="C656" s="163"/>
      <c r="D656" s="163"/>
      <c r="E656" s="163"/>
      <c r="F656" s="163"/>
      <c r="G656" s="163"/>
      <c r="H656" s="2"/>
      <c r="I656" s="2"/>
      <c r="J656" s="2"/>
    </row>
    <row r="657" spans="1:10" ht="16.5" customHeight="1">
      <c r="A657" s="163"/>
      <c r="B657" s="164"/>
      <c r="C657" s="163"/>
      <c r="D657" s="163"/>
      <c r="E657" s="163"/>
      <c r="F657" s="163"/>
      <c r="G657" s="163"/>
      <c r="H657" s="2"/>
      <c r="I657" s="2"/>
      <c r="J657" s="2"/>
    </row>
    <row r="658" spans="1:10" ht="16.5" customHeight="1">
      <c r="A658" s="163"/>
      <c r="B658" s="164"/>
      <c r="C658" s="163"/>
      <c r="D658" s="163"/>
      <c r="E658" s="163"/>
      <c r="F658" s="163"/>
      <c r="G658" s="163"/>
      <c r="H658" s="2"/>
      <c r="I658" s="2"/>
      <c r="J658" s="2"/>
    </row>
    <row r="659" spans="1:10" ht="16.5" customHeight="1">
      <c r="A659" s="163"/>
      <c r="B659" s="164"/>
      <c r="C659" s="163"/>
      <c r="D659" s="163"/>
      <c r="E659" s="163"/>
      <c r="F659" s="163"/>
      <c r="G659" s="163"/>
      <c r="H659" s="2"/>
      <c r="I659" s="2"/>
      <c r="J659" s="2"/>
    </row>
    <row r="660" spans="1:10" ht="16.5" customHeight="1">
      <c r="A660" s="163"/>
      <c r="B660" s="164"/>
      <c r="C660" s="163"/>
      <c r="D660" s="163"/>
      <c r="E660" s="163"/>
      <c r="F660" s="163"/>
      <c r="G660" s="163"/>
      <c r="H660" s="2"/>
      <c r="I660" s="2"/>
      <c r="J660" s="2"/>
    </row>
    <row r="661" spans="1:10" ht="16.5" customHeight="1">
      <c r="A661" s="163"/>
      <c r="B661" s="164"/>
      <c r="C661" s="163"/>
      <c r="D661" s="163"/>
      <c r="E661" s="163"/>
      <c r="F661" s="163"/>
      <c r="G661" s="163"/>
      <c r="H661" s="2"/>
      <c r="I661" s="2"/>
      <c r="J661" s="2"/>
    </row>
    <row r="662" spans="1:10" ht="16.5" customHeight="1">
      <c r="A662" s="163"/>
      <c r="B662" s="164"/>
      <c r="C662" s="163"/>
      <c r="D662" s="163"/>
      <c r="E662" s="163"/>
      <c r="F662" s="163"/>
      <c r="G662" s="163"/>
      <c r="H662" s="2"/>
      <c r="I662" s="2"/>
      <c r="J662" s="2"/>
    </row>
    <row r="663" spans="1:10" ht="16.5" customHeight="1">
      <c r="A663" s="163"/>
      <c r="B663" s="164"/>
      <c r="C663" s="163"/>
      <c r="D663" s="163"/>
      <c r="E663" s="163"/>
      <c r="F663" s="163"/>
      <c r="G663" s="163"/>
      <c r="H663" s="2"/>
      <c r="I663" s="2"/>
      <c r="J663" s="2"/>
    </row>
    <row r="664" spans="1:10" ht="16.5" customHeight="1">
      <c r="A664" s="163"/>
      <c r="B664" s="164"/>
      <c r="C664" s="163"/>
      <c r="D664" s="163"/>
      <c r="E664" s="163"/>
      <c r="F664" s="163"/>
      <c r="G664" s="163"/>
      <c r="H664" s="2"/>
      <c r="I664" s="2"/>
      <c r="J664" s="2"/>
    </row>
    <row r="665" spans="1:10" ht="16.5" customHeight="1">
      <c r="A665" s="163"/>
      <c r="B665" s="164"/>
      <c r="C665" s="163"/>
      <c r="D665" s="163"/>
      <c r="E665" s="163"/>
      <c r="F665" s="163"/>
      <c r="G665" s="163"/>
      <c r="H665" s="2"/>
      <c r="I665" s="2"/>
      <c r="J665" s="2"/>
    </row>
    <row r="666" spans="1:10" ht="16.5" customHeight="1">
      <c r="A666" s="163"/>
      <c r="B666" s="164"/>
      <c r="C666" s="163"/>
      <c r="D666" s="163"/>
      <c r="E666" s="163"/>
      <c r="F666" s="163"/>
      <c r="G666" s="163"/>
      <c r="H666" s="2"/>
      <c r="I666" s="2"/>
      <c r="J666" s="2"/>
    </row>
    <row r="667" spans="1:10" ht="16.5" customHeight="1">
      <c r="A667" s="163"/>
      <c r="B667" s="164"/>
      <c r="C667" s="163"/>
      <c r="D667" s="163"/>
      <c r="E667" s="163"/>
      <c r="F667" s="163"/>
      <c r="G667" s="163"/>
      <c r="H667" s="2"/>
      <c r="I667" s="2"/>
      <c r="J667" s="2"/>
    </row>
    <row r="668" spans="1:10" ht="16.5" customHeight="1">
      <c r="A668" s="163"/>
      <c r="B668" s="164"/>
      <c r="C668" s="163"/>
      <c r="D668" s="163"/>
      <c r="E668" s="163"/>
      <c r="F668" s="163"/>
      <c r="G668" s="163"/>
      <c r="H668" s="2"/>
      <c r="I668" s="2"/>
      <c r="J668" s="2"/>
    </row>
    <row r="669" spans="1:10" ht="16.5" customHeight="1">
      <c r="A669" s="163"/>
      <c r="B669" s="164"/>
      <c r="C669" s="163"/>
      <c r="D669" s="163"/>
      <c r="E669" s="163"/>
      <c r="F669" s="163"/>
      <c r="G669" s="163"/>
      <c r="H669" s="2"/>
      <c r="I669" s="2"/>
      <c r="J669" s="2"/>
    </row>
    <row r="670" spans="1:10" ht="16.5" customHeight="1">
      <c r="A670" s="163"/>
      <c r="B670" s="164"/>
      <c r="C670" s="163"/>
      <c r="D670" s="163"/>
      <c r="E670" s="163"/>
      <c r="F670" s="163"/>
      <c r="G670" s="163"/>
      <c r="H670" s="2"/>
      <c r="I670" s="2"/>
      <c r="J670" s="2"/>
    </row>
    <row r="671" spans="1:10" ht="16.5" customHeight="1">
      <c r="A671" s="163"/>
      <c r="B671" s="164"/>
      <c r="C671" s="163"/>
      <c r="D671" s="163"/>
      <c r="E671" s="163"/>
      <c r="F671" s="163"/>
      <c r="G671" s="163"/>
      <c r="H671" s="2"/>
      <c r="I671" s="2"/>
      <c r="J671" s="2"/>
    </row>
    <row r="672" spans="1:10" ht="16.5" customHeight="1">
      <c r="A672" s="163"/>
      <c r="B672" s="164"/>
      <c r="C672" s="163"/>
      <c r="D672" s="163"/>
      <c r="E672" s="163"/>
      <c r="F672" s="163"/>
      <c r="G672" s="163"/>
      <c r="H672" s="2"/>
      <c r="I672" s="2"/>
      <c r="J672" s="2"/>
    </row>
    <row r="673" spans="1:10" ht="16.5" customHeight="1">
      <c r="A673" s="163"/>
      <c r="B673" s="164"/>
      <c r="C673" s="163"/>
      <c r="D673" s="163"/>
      <c r="E673" s="163"/>
      <c r="F673" s="163"/>
      <c r="G673" s="163"/>
      <c r="H673" s="2"/>
      <c r="I673" s="2"/>
      <c r="J673" s="2"/>
    </row>
    <row r="674" spans="1:10" ht="16.5" customHeight="1">
      <c r="A674" s="163"/>
      <c r="B674" s="164"/>
      <c r="C674" s="163"/>
      <c r="D674" s="163"/>
      <c r="E674" s="163"/>
      <c r="F674" s="163"/>
      <c r="G674" s="163"/>
      <c r="H674" s="2"/>
      <c r="I674" s="2"/>
      <c r="J674" s="2"/>
    </row>
    <row r="675" spans="1:10" ht="16.5" customHeight="1">
      <c r="A675" s="163"/>
      <c r="B675" s="164"/>
      <c r="C675" s="163"/>
      <c r="D675" s="163"/>
      <c r="E675" s="163"/>
      <c r="F675" s="163"/>
      <c r="G675" s="163"/>
      <c r="H675" s="2"/>
      <c r="I675" s="2"/>
      <c r="J675" s="2"/>
    </row>
    <row r="676" spans="1:10" ht="16.5" customHeight="1">
      <c r="A676" s="163"/>
      <c r="B676" s="164"/>
      <c r="C676" s="163"/>
      <c r="D676" s="163"/>
      <c r="E676" s="163"/>
      <c r="F676" s="163"/>
      <c r="G676" s="163"/>
      <c r="H676" s="2"/>
      <c r="I676" s="2"/>
      <c r="J676" s="2"/>
    </row>
    <row r="677" spans="1:10" ht="16.5" customHeight="1">
      <c r="A677" s="163"/>
      <c r="B677" s="164"/>
      <c r="C677" s="163"/>
      <c r="D677" s="163"/>
      <c r="E677" s="163"/>
      <c r="F677" s="163"/>
      <c r="G677" s="163"/>
      <c r="H677" s="2"/>
      <c r="I677" s="2"/>
      <c r="J677" s="2"/>
    </row>
    <row r="678" spans="1:10" ht="16.5" customHeight="1">
      <c r="A678" s="163"/>
      <c r="B678" s="164"/>
      <c r="C678" s="163"/>
      <c r="D678" s="163"/>
      <c r="E678" s="163"/>
      <c r="F678" s="163"/>
      <c r="G678" s="163"/>
      <c r="H678" s="2"/>
      <c r="I678" s="2"/>
      <c r="J678" s="2"/>
    </row>
    <row r="679" spans="1:10" ht="16.5" customHeight="1">
      <c r="A679" s="163"/>
      <c r="B679" s="164"/>
      <c r="C679" s="163"/>
      <c r="D679" s="163"/>
      <c r="E679" s="163"/>
      <c r="F679" s="163"/>
      <c r="G679" s="163"/>
      <c r="H679" s="2"/>
      <c r="I679" s="2"/>
      <c r="J679" s="2"/>
    </row>
    <row r="680" spans="1:10" ht="16.5" customHeight="1">
      <c r="A680" s="163"/>
      <c r="B680" s="164"/>
      <c r="C680" s="163"/>
      <c r="D680" s="163"/>
      <c r="E680" s="163"/>
      <c r="F680" s="163"/>
      <c r="G680" s="163"/>
      <c r="H680" s="2"/>
      <c r="I680" s="2"/>
      <c r="J680" s="2"/>
    </row>
    <row r="681" spans="1:10" ht="16.5" customHeight="1">
      <c r="A681" s="163"/>
      <c r="B681" s="164"/>
      <c r="C681" s="163"/>
      <c r="D681" s="163"/>
      <c r="E681" s="163"/>
      <c r="F681" s="163"/>
      <c r="G681" s="163"/>
      <c r="H681" s="2"/>
      <c r="I681" s="2"/>
      <c r="J681" s="2"/>
    </row>
    <row r="682" spans="1:10" ht="16.5" customHeight="1">
      <c r="A682" s="163"/>
      <c r="B682" s="164"/>
      <c r="C682" s="163"/>
      <c r="D682" s="163"/>
      <c r="E682" s="163"/>
      <c r="F682" s="163"/>
      <c r="G682" s="163"/>
      <c r="H682" s="2"/>
      <c r="I682" s="2"/>
      <c r="J682" s="2"/>
    </row>
    <row r="683" spans="1:10" ht="16.5" customHeight="1">
      <c r="A683" s="163"/>
      <c r="B683" s="164"/>
      <c r="C683" s="163"/>
      <c r="D683" s="163"/>
      <c r="E683" s="163"/>
      <c r="F683" s="163"/>
      <c r="G683" s="163"/>
      <c r="H683" s="2"/>
      <c r="I683" s="2"/>
      <c r="J683" s="2"/>
    </row>
    <row r="684" spans="1:10" ht="16.5" customHeight="1">
      <c r="A684" s="163"/>
      <c r="B684" s="164"/>
      <c r="C684" s="163"/>
      <c r="D684" s="163"/>
      <c r="E684" s="163"/>
      <c r="F684" s="163"/>
      <c r="G684" s="163"/>
      <c r="H684" s="2"/>
      <c r="I684" s="2"/>
      <c r="J684" s="2"/>
    </row>
    <row r="685" spans="1:10" ht="16.5" customHeight="1">
      <c r="A685" s="163"/>
      <c r="B685" s="164"/>
      <c r="C685" s="163"/>
      <c r="D685" s="163"/>
      <c r="E685" s="163"/>
      <c r="F685" s="163"/>
      <c r="G685" s="163"/>
      <c r="H685" s="2"/>
      <c r="I685" s="2"/>
      <c r="J685" s="2"/>
    </row>
    <row r="686" spans="1:10" ht="16.5" customHeight="1">
      <c r="A686" s="163"/>
      <c r="B686" s="164"/>
      <c r="C686" s="163"/>
      <c r="D686" s="163"/>
      <c r="E686" s="163"/>
      <c r="F686" s="163"/>
      <c r="G686" s="163"/>
      <c r="H686" s="2"/>
      <c r="I686" s="2"/>
      <c r="J686" s="2"/>
    </row>
    <row r="687" spans="1:10" ht="16.5" customHeight="1">
      <c r="A687" s="163"/>
      <c r="B687" s="164"/>
      <c r="C687" s="163"/>
      <c r="D687" s="163"/>
      <c r="E687" s="163"/>
      <c r="F687" s="163"/>
      <c r="G687" s="163"/>
      <c r="H687" s="2"/>
      <c r="I687" s="2"/>
      <c r="J687" s="2"/>
    </row>
    <row r="688" spans="1:10" ht="16.5" customHeight="1">
      <c r="A688" s="163"/>
      <c r="B688" s="164"/>
      <c r="C688" s="163"/>
      <c r="D688" s="163"/>
      <c r="E688" s="163"/>
      <c r="F688" s="163"/>
      <c r="G688" s="163"/>
      <c r="H688" s="2"/>
      <c r="I688" s="2"/>
      <c r="J688" s="2"/>
    </row>
    <row r="689" spans="1:10" ht="16.5" customHeight="1">
      <c r="A689" s="163"/>
      <c r="B689" s="164"/>
      <c r="C689" s="163"/>
      <c r="D689" s="163"/>
      <c r="E689" s="163"/>
      <c r="F689" s="163"/>
      <c r="G689" s="163"/>
      <c r="H689" s="2"/>
      <c r="I689" s="2"/>
      <c r="J689" s="2"/>
    </row>
    <row r="690" spans="1:10" ht="16.5" customHeight="1">
      <c r="A690" s="163"/>
      <c r="B690" s="164"/>
      <c r="C690" s="163"/>
      <c r="D690" s="163"/>
      <c r="E690" s="163"/>
      <c r="F690" s="163"/>
      <c r="G690" s="163"/>
      <c r="H690" s="2"/>
      <c r="I690" s="2"/>
      <c r="J690" s="2"/>
    </row>
    <row r="691" spans="1:10" ht="16.5" customHeight="1">
      <c r="A691" s="163"/>
      <c r="B691" s="164"/>
      <c r="C691" s="163"/>
      <c r="D691" s="163"/>
      <c r="E691" s="163"/>
      <c r="F691" s="163"/>
      <c r="G691" s="163"/>
      <c r="H691" s="2"/>
      <c r="I691" s="2"/>
      <c r="J691" s="2"/>
    </row>
    <row r="692" spans="1:10" ht="16.5" customHeight="1">
      <c r="A692" s="163"/>
      <c r="B692" s="164"/>
      <c r="C692" s="163"/>
      <c r="D692" s="163"/>
      <c r="E692" s="163"/>
      <c r="F692" s="163"/>
      <c r="G692" s="163"/>
      <c r="H692" s="2"/>
      <c r="I692" s="2"/>
      <c r="J692" s="2"/>
    </row>
    <row r="693" spans="1:10" ht="16.5" customHeight="1">
      <c r="A693" s="163"/>
      <c r="B693" s="164"/>
      <c r="C693" s="163"/>
      <c r="D693" s="163"/>
      <c r="E693" s="163"/>
      <c r="F693" s="163"/>
      <c r="G693" s="163"/>
      <c r="H693" s="2"/>
      <c r="I693" s="2"/>
      <c r="J693" s="2"/>
    </row>
    <row r="694" spans="1:10" ht="16.5" customHeight="1">
      <c r="A694" s="163"/>
      <c r="B694" s="164"/>
      <c r="C694" s="163"/>
      <c r="D694" s="163"/>
      <c r="E694" s="163"/>
      <c r="F694" s="163"/>
      <c r="G694" s="163"/>
      <c r="H694" s="2"/>
      <c r="I694" s="2"/>
      <c r="J694" s="2"/>
    </row>
    <row r="695" spans="1:10" ht="16.5" customHeight="1">
      <c r="A695" s="163"/>
      <c r="B695" s="164"/>
      <c r="C695" s="163"/>
      <c r="D695" s="163"/>
      <c r="E695" s="163"/>
      <c r="F695" s="163"/>
      <c r="G695" s="163"/>
      <c r="H695" s="2"/>
      <c r="I695" s="2"/>
      <c r="J695" s="2"/>
    </row>
    <row r="696" spans="1:10" ht="16.5" customHeight="1">
      <c r="A696" s="163"/>
      <c r="B696" s="164"/>
      <c r="C696" s="163"/>
      <c r="D696" s="163"/>
      <c r="E696" s="163"/>
      <c r="F696" s="163"/>
      <c r="G696" s="163"/>
      <c r="H696" s="2"/>
      <c r="I696" s="2"/>
      <c r="J696" s="2"/>
    </row>
    <row r="697" spans="1:10" ht="16.5" customHeight="1">
      <c r="A697" s="163"/>
      <c r="B697" s="164"/>
      <c r="C697" s="163"/>
      <c r="D697" s="163"/>
      <c r="E697" s="163"/>
      <c r="F697" s="163"/>
      <c r="G697" s="163"/>
      <c r="H697" s="2"/>
      <c r="I697" s="2"/>
      <c r="J697" s="2"/>
    </row>
    <row r="698" spans="1:10" ht="16.5" customHeight="1">
      <c r="A698" s="163"/>
      <c r="B698" s="164"/>
      <c r="C698" s="163"/>
      <c r="D698" s="163"/>
      <c r="E698" s="163"/>
      <c r="F698" s="163"/>
      <c r="G698" s="163"/>
      <c r="H698" s="2"/>
      <c r="I698" s="2"/>
      <c r="J698" s="2"/>
    </row>
    <row r="699" spans="1:10" ht="16.5" customHeight="1">
      <c r="A699" s="163"/>
      <c r="B699" s="164"/>
      <c r="C699" s="163"/>
      <c r="D699" s="163"/>
      <c r="E699" s="163"/>
      <c r="F699" s="163"/>
      <c r="G699" s="163"/>
      <c r="H699" s="2"/>
      <c r="I699" s="2"/>
      <c r="J699" s="2"/>
    </row>
    <row r="700" spans="1:10" ht="16.5" customHeight="1">
      <c r="A700" s="163"/>
      <c r="B700" s="164"/>
      <c r="C700" s="163"/>
      <c r="D700" s="163"/>
      <c r="E700" s="163"/>
      <c r="F700" s="163"/>
      <c r="G700" s="163"/>
      <c r="H700" s="2"/>
      <c r="I700" s="2"/>
      <c r="J700" s="2"/>
    </row>
    <row r="701" spans="1:10" ht="16.5" customHeight="1">
      <c r="A701" s="163"/>
      <c r="B701" s="164"/>
      <c r="C701" s="163"/>
      <c r="D701" s="163"/>
      <c r="E701" s="163"/>
      <c r="F701" s="163"/>
      <c r="G701" s="163"/>
      <c r="H701" s="2"/>
      <c r="I701" s="2"/>
      <c r="J701" s="2"/>
    </row>
    <row r="702" spans="1:10" ht="16.5" customHeight="1">
      <c r="A702" s="163"/>
      <c r="B702" s="164"/>
      <c r="C702" s="163"/>
      <c r="D702" s="163"/>
      <c r="E702" s="163"/>
      <c r="F702" s="163"/>
      <c r="G702" s="163"/>
      <c r="H702" s="2"/>
      <c r="I702" s="2"/>
      <c r="J702" s="2"/>
    </row>
    <row r="703" spans="1:10" ht="16.5" customHeight="1">
      <c r="A703" s="163"/>
      <c r="B703" s="164"/>
      <c r="C703" s="163"/>
      <c r="D703" s="163"/>
      <c r="E703" s="163"/>
      <c r="F703" s="163"/>
      <c r="G703" s="163"/>
      <c r="H703" s="2"/>
      <c r="I703" s="2"/>
      <c r="J703" s="2"/>
    </row>
    <row r="704" spans="1:10" ht="16.5" customHeight="1">
      <c r="A704" s="163"/>
      <c r="B704" s="164"/>
      <c r="C704" s="163"/>
      <c r="D704" s="163"/>
      <c r="E704" s="163"/>
      <c r="F704" s="163"/>
      <c r="G704" s="163"/>
      <c r="H704" s="2"/>
      <c r="I704" s="2"/>
      <c r="J704" s="2"/>
    </row>
    <row r="705" spans="1:10" ht="16.5" customHeight="1">
      <c r="A705" s="163"/>
      <c r="B705" s="164"/>
      <c r="C705" s="163"/>
      <c r="D705" s="163"/>
      <c r="E705" s="163"/>
      <c r="F705" s="163"/>
      <c r="G705" s="163"/>
      <c r="H705" s="2"/>
      <c r="I705" s="2"/>
      <c r="J705" s="2"/>
    </row>
    <row r="706" spans="1:10" ht="16.5" customHeight="1">
      <c r="A706" s="163"/>
      <c r="B706" s="164"/>
      <c r="C706" s="163"/>
      <c r="D706" s="163"/>
      <c r="E706" s="163"/>
      <c r="F706" s="163"/>
      <c r="G706" s="163"/>
      <c r="H706" s="2"/>
      <c r="I706" s="2"/>
      <c r="J706" s="2"/>
    </row>
    <row r="707" spans="1:10" ht="16.5" customHeight="1">
      <c r="A707" s="163"/>
      <c r="B707" s="164"/>
      <c r="C707" s="163"/>
      <c r="D707" s="163"/>
      <c r="E707" s="163"/>
      <c r="F707" s="163"/>
      <c r="G707" s="163"/>
      <c r="H707" s="2"/>
      <c r="I707" s="2"/>
      <c r="J707" s="2"/>
    </row>
    <row r="708" spans="1:10" ht="16.5" customHeight="1">
      <c r="A708" s="163"/>
      <c r="B708" s="164"/>
      <c r="C708" s="163"/>
      <c r="D708" s="163"/>
      <c r="E708" s="163"/>
      <c r="F708" s="163"/>
      <c r="G708" s="163"/>
      <c r="H708" s="2"/>
      <c r="I708" s="2"/>
      <c r="J708" s="2"/>
    </row>
    <row r="709" spans="1:10" ht="16.5" customHeight="1">
      <c r="A709" s="163"/>
      <c r="B709" s="164"/>
      <c r="C709" s="163"/>
      <c r="D709" s="163"/>
      <c r="E709" s="163"/>
      <c r="F709" s="163"/>
      <c r="G709" s="163"/>
      <c r="H709" s="2"/>
      <c r="I709" s="2"/>
      <c r="J709" s="2"/>
    </row>
    <row r="710" spans="1:10" ht="16.5" customHeight="1">
      <c r="A710" s="163"/>
      <c r="B710" s="164"/>
      <c r="C710" s="163"/>
      <c r="D710" s="163"/>
      <c r="E710" s="163"/>
      <c r="F710" s="163"/>
      <c r="G710" s="163"/>
      <c r="H710" s="2"/>
      <c r="I710" s="2"/>
      <c r="J710" s="2"/>
    </row>
    <row r="711" spans="1:10" ht="16.5" customHeight="1">
      <c r="A711" s="163"/>
      <c r="B711" s="164"/>
      <c r="C711" s="163"/>
      <c r="D711" s="163"/>
      <c r="E711" s="163"/>
      <c r="F711" s="163"/>
      <c r="G711" s="163"/>
      <c r="H711" s="2"/>
      <c r="I711" s="2"/>
      <c r="J711" s="2"/>
    </row>
    <row r="712" spans="1:10" ht="16.5" customHeight="1">
      <c r="A712" s="163"/>
      <c r="B712" s="164"/>
      <c r="C712" s="163"/>
      <c r="D712" s="163"/>
      <c r="E712" s="163"/>
      <c r="F712" s="163"/>
      <c r="G712" s="163"/>
      <c r="H712" s="2"/>
      <c r="I712" s="2"/>
      <c r="J712" s="2"/>
    </row>
    <row r="713" spans="1:10" ht="16.5" customHeight="1">
      <c r="A713" s="163"/>
      <c r="B713" s="164"/>
      <c r="C713" s="163"/>
      <c r="D713" s="163"/>
      <c r="E713" s="163"/>
      <c r="F713" s="163"/>
      <c r="G713" s="163"/>
      <c r="H713" s="2"/>
      <c r="I713" s="2"/>
      <c r="J713" s="2"/>
    </row>
    <row r="714" spans="1:10" ht="16.5" customHeight="1">
      <c r="A714" s="163"/>
      <c r="B714" s="164"/>
      <c r="C714" s="163"/>
      <c r="D714" s="163"/>
      <c r="E714" s="163"/>
      <c r="F714" s="163"/>
      <c r="G714" s="163"/>
      <c r="H714" s="2"/>
      <c r="I714" s="2"/>
      <c r="J714" s="2"/>
    </row>
    <row r="715" spans="1:10" ht="16.5" customHeight="1">
      <c r="A715" s="163"/>
      <c r="B715" s="164"/>
      <c r="C715" s="163"/>
      <c r="D715" s="163"/>
      <c r="E715" s="163"/>
      <c r="F715" s="163"/>
      <c r="G715" s="163"/>
      <c r="H715" s="2"/>
      <c r="I715" s="2"/>
      <c r="J715" s="2"/>
    </row>
    <row r="716" spans="1:10" ht="16.5" customHeight="1">
      <c r="A716" s="163"/>
      <c r="B716" s="164"/>
      <c r="C716" s="163"/>
      <c r="D716" s="163"/>
      <c r="E716" s="163"/>
      <c r="F716" s="163"/>
      <c r="G716" s="163"/>
      <c r="H716" s="2"/>
      <c r="I716" s="2"/>
      <c r="J716" s="2"/>
    </row>
    <row r="717" spans="1:10" ht="16.5" customHeight="1">
      <c r="A717" s="163"/>
      <c r="B717" s="164"/>
      <c r="C717" s="163"/>
      <c r="D717" s="163"/>
      <c r="E717" s="163"/>
      <c r="F717" s="163"/>
      <c r="G717" s="163"/>
      <c r="H717" s="2"/>
      <c r="I717" s="2"/>
      <c r="J717" s="2"/>
    </row>
    <row r="718" spans="1:10" ht="16.5" customHeight="1">
      <c r="A718" s="163"/>
      <c r="B718" s="164"/>
      <c r="C718" s="163"/>
      <c r="D718" s="163"/>
      <c r="E718" s="163"/>
      <c r="F718" s="163"/>
      <c r="G718" s="163"/>
      <c r="H718" s="2"/>
      <c r="I718" s="2"/>
      <c r="J718" s="2"/>
    </row>
    <row r="719" spans="1:10" ht="16.5" customHeight="1">
      <c r="A719" s="163"/>
      <c r="B719" s="164"/>
      <c r="C719" s="163"/>
      <c r="D719" s="163"/>
      <c r="E719" s="163"/>
      <c r="F719" s="163"/>
      <c r="G719" s="163"/>
      <c r="H719" s="2"/>
      <c r="I719" s="2"/>
      <c r="J719" s="2"/>
    </row>
    <row r="720" spans="1:10" ht="16.5" customHeight="1">
      <c r="A720" s="163"/>
      <c r="B720" s="164"/>
      <c r="C720" s="163"/>
      <c r="D720" s="163"/>
      <c r="E720" s="163"/>
      <c r="F720" s="163"/>
      <c r="G720" s="163"/>
      <c r="H720" s="2"/>
      <c r="I720" s="2"/>
      <c r="J720" s="2"/>
    </row>
    <row r="721" spans="1:10" ht="16.5" customHeight="1">
      <c r="A721" s="163"/>
      <c r="B721" s="164"/>
      <c r="C721" s="163"/>
      <c r="D721" s="163"/>
      <c r="E721" s="163"/>
      <c r="F721" s="163"/>
      <c r="G721" s="163"/>
      <c r="H721" s="2"/>
      <c r="I721" s="2"/>
      <c r="J721" s="2"/>
    </row>
    <row r="722" spans="1:10" ht="16.5" customHeight="1">
      <c r="A722" s="163"/>
      <c r="B722" s="164"/>
      <c r="C722" s="163"/>
      <c r="D722" s="163"/>
      <c r="E722" s="163"/>
      <c r="F722" s="163"/>
      <c r="G722" s="163"/>
      <c r="H722" s="2"/>
      <c r="I722" s="2"/>
      <c r="J722" s="2"/>
    </row>
    <row r="723" spans="1:10" ht="16.5" customHeight="1">
      <c r="A723" s="163"/>
      <c r="B723" s="164"/>
      <c r="C723" s="163"/>
      <c r="D723" s="163"/>
      <c r="E723" s="163"/>
      <c r="F723" s="163"/>
      <c r="G723" s="163"/>
      <c r="H723" s="2"/>
      <c r="I723" s="2"/>
      <c r="J723" s="2"/>
    </row>
    <row r="724" spans="1:10" ht="16.5" customHeight="1">
      <c r="A724" s="163"/>
      <c r="B724" s="164"/>
      <c r="C724" s="163"/>
      <c r="D724" s="163"/>
      <c r="E724" s="163"/>
      <c r="F724" s="163"/>
      <c r="G724" s="163"/>
      <c r="H724" s="2"/>
      <c r="I724" s="2"/>
      <c r="J724" s="2"/>
    </row>
    <row r="725" spans="1:10" ht="16.5" customHeight="1">
      <c r="A725" s="163"/>
      <c r="B725" s="164"/>
      <c r="C725" s="163"/>
      <c r="D725" s="163"/>
      <c r="E725" s="163"/>
      <c r="F725" s="163"/>
      <c r="G725" s="163"/>
      <c r="H725" s="2"/>
      <c r="I725" s="2"/>
      <c r="J725" s="2"/>
    </row>
    <row r="726" spans="1:10" ht="16.5" customHeight="1">
      <c r="A726" s="163"/>
      <c r="B726" s="164"/>
      <c r="C726" s="163"/>
      <c r="D726" s="163"/>
      <c r="E726" s="163"/>
      <c r="F726" s="163"/>
      <c r="G726" s="163"/>
      <c r="H726" s="2"/>
      <c r="I726" s="2"/>
      <c r="J726" s="2"/>
    </row>
    <row r="727" spans="1:10" ht="16.5" customHeight="1">
      <c r="A727" s="163"/>
      <c r="B727" s="164"/>
      <c r="C727" s="163"/>
      <c r="D727" s="163"/>
      <c r="E727" s="163"/>
      <c r="F727" s="163"/>
      <c r="G727" s="163"/>
      <c r="H727" s="2"/>
      <c r="I727" s="2"/>
      <c r="J727" s="2"/>
    </row>
    <row r="728" spans="1:10" ht="16.5" customHeight="1">
      <c r="A728" s="163"/>
      <c r="B728" s="164"/>
      <c r="C728" s="163"/>
      <c r="D728" s="163"/>
      <c r="E728" s="163"/>
      <c r="F728" s="163"/>
      <c r="G728" s="163"/>
      <c r="H728" s="2"/>
      <c r="I728" s="2"/>
      <c r="J728" s="2"/>
    </row>
    <row r="729" spans="1:10" ht="16.5" customHeight="1">
      <c r="A729" s="163"/>
      <c r="B729" s="164"/>
      <c r="C729" s="163"/>
      <c r="D729" s="163"/>
      <c r="E729" s="163"/>
      <c r="F729" s="163"/>
      <c r="G729" s="163"/>
      <c r="H729" s="2"/>
      <c r="I729" s="2"/>
      <c r="J729" s="2"/>
    </row>
    <row r="730" spans="1:10" ht="16.5" customHeight="1">
      <c r="A730" s="163"/>
      <c r="B730" s="164"/>
      <c r="C730" s="163"/>
      <c r="D730" s="163"/>
      <c r="E730" s="163"/>
      <c r="F730" s="163"/>
      <c r="G730" s="163"/>
      <c r="H730" s="2"/>
      <c r="I730" s="2"/>
      <c r="J730" s="2"/>
    </row>
    <row r="731" spans="1:10" ht="16.5" customHeight="1">
      <c r="A731" s="163"/>
      <c r="B731" s="164"/>
      <c r="C731" s="163"/>
      <c r="D731" s="163"/>
      <c r="E731" s="163"/>
      <c r="F731" s="163"/>
      <c r="G731" s="163"/>
      <c r="H731" s="2"/>
      <c r="I731" s="2"/>
      <c r="J731" s="2"/>
    </row>
    <row r="732" spans="1:10" ht="16.5" customHeight="1">
      <c r="A732" s="163"/>
      <c r="B732" s="164"/>
      <c r="C732" s="163"/>
      <c r="D732" s="163"/>
      <c r="E732" s="163"/>
      <c r="F732" s="163"/>
      <c r="G732" s="163"/>
      <c r="H732" s="2"/>
      <c r="I732" s="2"/>
      <c r="J732" s="2"/>
    </row>
    <row r="733" spans="1:10" ht="16.5" customHeight="1">
      <c r="A733" s="163"/>
      <c r="B733" s="164"/>
      <c r="C733" s="163"/>
      <c r="D733" s="163"/>
      <c r="E733" s="163"/>
      <c r="F733" s="163"/>
      <c r="G733" s="163"/>
      <c r="H733" s="2"/>
      <c r="I733" s="2"/>
      <c r="J733" s="2"/>
    </row>
    <row r="734" spans="1:10" ht="16.5" customHeight="1">
      <c r="A734" s="163"/>
      <c r="B734" s="164"/>
      <c r="C734" s="163"/>
      <c r="D734" s="163"/>
      <c r="E734" s="163"/>
      <c r="F734" s="163"/>
      <c r="G734" s="163"/>
      <c r="H734" s="2"/>
      <c r="I734" s="2"/>
      <c r="J734" s="2"/>
    </row>
    <row r="735" spans="1:10" ht="16.5" customHeight="1">
      <c r="A735" s="163"/>
      <c r="B735" s="164"/>
      <c r="C735" s="163"/>
      <c r="D735" s="163"/>
      <c r="E735" s="163"/>
      <c r="F735" s="163"/>
      <c r="G735" s="163"/>
      <c r="H735" s="2"/>
      <c r="I735" s="2"/>
      <c r="J735" s="2"/>
    </row>
    <row r="736" spans="1:10" ht="16.5" customHeight="1">
      <c r="A736" s="163"/>
      <c r="B736" s="164"/>
      <c r="C736" s="163"/>
      <c r="D736" s="163"/>
      <c r="E736" s="163"/>
      <c r="F736" s="163"/>
      <c r="G736" s="163"/>
      <c r="H736" s="2"/>
      <c r="I736" s="2"/>
      <c r="J736" s="2"/>
    </row>
    <row r="737" spans="1:10" ht="16.5" customHeight="1">
      <c r="A737" s="163"/>
      <c r="B737" s="164"/>
      <c r="C737" s="163"/>
      <c r="D737" s="163"/>
      <c r="E737" s="163"/>
      <c r="F737" s="163"/>
      <c r="G737" s="163"/>
      <c r="H737" s="2"/>
      <c r="I737" s="2"/>
      <c r="J737" s="2"/>
    </row>
    <row r="738" spans="1:10" ht="16.5" customHeight="1">
      <c r="A738" s="163"/>
      <c r="B738" s="164"/>
      <c r="C738" s="163"/>
      <c r="D738" s="163"/>
      <c r="E738" s="163"/>
      <c r="F738" s="163"/>
      <c r="G738" s="163"/>
      <c r="H738" s="2"/>
      <c r="I738" s="2"/>
      <c r="J738" s="2"/>
    </row>
    <row r="739" spans="1:10" ht="16.5" customHeight="1">
      <c r="A739" s="163"/>
      <c r="B739" s="164"/>
      <c r="C739" s="163"/>
      <c r="D739" s="163"/>
      <c r="E739" s="163"/>
      <c r="F739" s="163"/>
      <c r="G739" s="163"/>
      <c r="H739" s="2"/>
      <c r="I739" s="2"/>
      <c r="J739" s="2"/>
    </row>
    <row r="740" spans="1:10" ht="16.5" customHeight="1">
      <c r="A740" s="163"/>
      <c r="B740" s="164"/>
      <c r="C740" s="163"/>
      <c r="D740" s="163"/>
      <c r="E740" s="163"/>
      <c r="F740" s="163"/>
      <c r="G740" s="163"/>
      <c r="H740" s="2"/>
      <c r="I740" s="2"/>
      <c r="J740" s="2"/>
    </row>
    <row r="741" spans="1:10" ht="16.5" customHeight="1">
      <c r="A741" s="163"/>
      <c r="B741" s="164"/>
      <c r="C741" s="163"/>
      <c r="D741" s="163"/>
      <c r="E741" s="163"/>
      <c r="F741" s="163"/>
      <c r="G741" s="163"/>
      <c r="H741" s="2"/>
      <c r="I741" s="2"/>
      <c r="J741" s="2"/>
    </row>
    <row r="742" spans="1:10" ht="16.5" customHeight="1">
      <c r="A742" s="163"/>
      <c r="B742" s="164"/>
      <c r="C742" s="163"/>
      <c r="D742" s="163"/>
      <c r="E742" s="163"/>
      <c r="F742" s="163"/>
      <c r="G742" s="163"/>
      <c r="H742" s="2"/>
      <c r="I742" s="2"/>
      <c r="J742" s="2"/>
    </row>
    <row r="743" spans="1:10" ht="16.5" customHeight="1">
      <c r="A743" s="163"/>
      <c r="B743" s="164"/>
      <c r="C743" s="163"/>
      <c r="D743" s="163"/>
      <c r="E743" s="163"/>
      <c r="F743" s="163"/>
      <c r="G743" s="163"/>
      <c r="H743" s="2"/>
      <c r="I743" s="2"/>
      <c r="J743" s="2"/>
    </row>
    <row r="744" spans="1:10" ht="16.5" customHeight="1">
      <c r="A744" s="163"/>
      <c r="B744" s="164"/>
      <c r="C744" s="163"/>
      <c r="D744" s="163"/>
      <c r="E744" s="163"/>
      <c r="F744" s="163"/>
      <c r="G744" s="163"/>
      <c r="H744" s="2"/>
      <c r="I744" s="2"/>
      <c r="J744" s="2"/>
    </row>
    <row r="745" spans="1:10" ht="16.5" customHeight="1">
      <c r="A745" s="163"/>
      <c r="B745" s="164"/>
      <c r="C745" s="163"/>
      <c r="D745" s="163"/>
      <c r="E745" s="163"/>
      <c r="F745" s="163"/>
      <c r="G745" s="163"/>
      <c r="H745" s="2"/>
      <c r="I745" s="2"/>
      <c r="J745" s="2"/>
    </row>
    <row r="746" spans="1:10" ht="16.5" customHeight="1">
      <c r="A746" s="163"/>
      <c r="B746" s="164"/>
      <c r="C746" s="163"/>
      <c r="D746" s="163"/>
      <c r="E746" s="163"/>
      <c r="F746" s="163"/>
      <c r="G746" s="163"/>
      <c r="H746" s="2"/>
      <c r="I746" s="2"/>
      <c r="J746" s="2"/>
    </row>
    <row r="747" spans="1:10" ht="16.5" customHeight="1">
      <c r="A747" s="163"/>
      <c r="B747" s="164"/>
      <c r="C747" s="163"/>
      <c r="D747" s="163"/>
      <c r="E747" s="163"/>
      <c r="F747" s="163"/>
      <c r="G747" s="163"/>
      <c r="H747" s="2"/>
      <c r="I747" s="2"/>
      <c r="J747" s="2"/>
    </row>
    <row r="748" spans="1:10" ht="16.5" customHeight="1">
      <c r="A748" s="163"/>
      <c r="B748" s="164"/>
      <c r="C748" s="163"/>
      <c r="D748" s="163"/>
      <c r="E748" s="163"/>
      <c r="F748" s="163"/>
      <c r="G748" s="163"/>
      <c r="H748" s="2"/>
      <c r="I748" s="2"/>
      <c r="J748" s="2"/>
    </row>
    <row r="749" spans="1:10" ht="16.5" customHeight="1">
      <c r="A749" s="163"/>
      <c r="B749" s="164"/>
      <c r="C749" s="163"/>
      <c r="D749" s="163"/>
      <c r="E749" s="163"/>
      <c r="F749" s="163"/>
      <c r="G749" s="163"/>
      <c r="H749" s="2"/>
      <c r="I749" s="2"/>
      <c r="J749" s="2"/>
    </row>
    <row r="750" spans="1:10" ht="16.5" customHeight="1">
      <c r="A750" s="163"/>
      <c r="B750" s="164"/>
      <c r="C750" s="163"/>
      <c r="D750" s="163"/>
      <c r="E750" s="163"/>
      <c r="F750" s="163"/>
      <c r="G750" s="163"/>
      <c r="H750" s="2"/>
      <c r="I750" s="2"/>
      <c r="J750" s="2"/>
    </row>
    <row r="751" spans="1:10" ht="16.5" customHeight="1">
      <c r="A751" s="163"/>
      <c r="B751" s="164"/>
      <c r="C751" s="163"/>
      <c r="D751" s="163"/>
      <c r="E751" s="163"/>
      <c r="F751" s="163"/>
      <c r="G751" s="163"/>
      <c r="H751" s="2"/>
      <c r="I751" s="2"/>
      <c r="J751" s="2"/>
    </row>
    <row r="752" spans="1:10" ht="16.5" customHeight="1">
      <c r="A752" s="163"/>
      <c r="B752" s="164"/>
      <c r="C752" s="163"/>
      <c r="D752" s="163"/>
      <c r="E752" s="163"/>
      <c r="F752" s="163"/>
      <c r="G752" s="163"/>
      <c r="H752" s="2"/>
      <c r="I752" s="2"/>
      <c r="J752" s="2"/>
    </row>
    <row r="753" spans="1:10" ht="16.5" customHeight="1">
      <c r="A753" s="163"/>
      <c r="B753" s="164"/>
      <c r="C753" s="163"/>
      <c r="D753" s="163"/>
      <c r="E753" s="163"/>
      <c r="F753" s="163"/>
      <c r="G753" s="163"/>
      <c r="H753" s="2"/>
      <c r="I753" s="2"/>
      <c r="J753" s="2"/>
    </row>
    <row r="754" spans="1:10" ht="16.5" customHeight="1">
      <c r="A754" s="163"/>
      <c r="B754" s="164"/>
      <c r="C754" s="163"/>
      <c r="D754" s="163"/>
      <c r="E754" s="163"/>
      <c r="F754" s="163"/>
      <c r="G754" s="163"/>
      <c r="H754" s="2"/>
      <c r="I754" s="2"/>
      <c r="J754" s="2"/>
    </row>
    <row r="755" spans="1:10" ht="16.5" customHeight="1">
      <c r="A755" s="163"/>
      <c r="B755" s="164"/>
      <c r="C755" s="163"/>
      <c r="D755" s="163"/>
      <c r="E755" s="163"/>
      <c r="F755" s="163"/>
      <c r="G755" s="163"/>
      <c r="H755" s="2"/>
      <c r="I755" s="2"/>
      <c r="J755" s="2"/>
    </row>
    <row r="756" spans="1:10" ht="16.5" customHeight="1">
      <c r="A756" s="163"/>
      <c r="B756" s="164"/>
      <c r="C756" s="163"/>
      <c r="D756" s="163"/>
      <c r="E756" s="163"/>
      <c r="F756" s="163"/>
      <c r="G756" s="163"/>
      <c r="H756" s="2"/>
      <c r="I756" s="2"/>
      <c r="J756" s="2"/>
    </row>
    <row r="757" spans="1:10" ht="16.5" customHeight="1">
      <c r="A757" s="163"/>
      <c r="B757" s="164"/>
      <c r="C757" s="163"/>
      <c r="D757" s="163"/>
      <c r="E757" s="163"/>
      <c r="F757" s="163"/>
      <c r="G757" s="163"/>
      <c r="H757" s="2"/>
      <c r="I757" s="2"/>
      <c r="J757" s="2"/>
    </row>
    <row r="758" spans="1:10" ht="16.5" customHeight="1">
      <c r="A758" s="163"/>
      <c r="B758" s="164"/>
      <c r="C758" s="163"/>
      <c r="D758" s="163"/>
      <c r="E758" s="163"/>
      <c r="F758" s="163"/>
      <c r="G758" s="163"/>
      <c r="H758" s="2"/>
      <c r="I758" s="2"/>
      <c r="J758" s="2"/>
    </row>
    <row r="759" spans="1:10" ht="16.5" customHeight="1">
      <c r="A759" s="163"/>
      <c r="B759" s="164"/>
      <c r="C759" s="163"/>
      <c r="D759" s="163"/>
      <c r="E759" s="163"/>
      <c r="F759" s="163"/>
      <c r="G759" s="163"/>
      <c r="H759" s="2"/>
      <c r="I759" s="2"/>
      <c r="J759" s="2"/>
    </row>
    <row r="760" spans="1:10" ht="16.5" customHeight="1">
      <c r="A760" s="163"/>
      <c r="B760" s="164"/>
      <c r="C760" s="163"/>
      <c r="D760" s="163"/>
      <c r="E760" s="163"/>
      <c r="F760" s="163"/>
      <c r="G760" s="163"/>
      <c r="H760" s="2"/>
      <c r="I760" s="2"/>
      <c r="J760" s="2"/>
    </row>
    <row r="761" spans="1:10" ht="16.5" customHeight="1">
      <c r="A761" s="163"/>
      <c r="B761" s="164"/>
      <c r="C761" s="163"/>
      <c r="D761" s="163"/>
      <c r="E761" s="163"/>
      <c r="F761" s="163"/>
      <c r="G761" s="163"/>
      <c r="H761" s="2"/>
      <c r="I761" s="2"/>
      <c r="J761" s="2"/>
    </row>
    <row r="762" spans="1:10" ht="16.5" customHeight="1">
      <c r="A762" s="163"/>
      <c r="B762" s="164"/>
      <c r="C762" s="163"/>
      <c r="D762" s="163"/>
      <c r="E762" s="163"/>
      <c r="F762" s="163"/>
      <c r="G762" s="163"/>
      <c r="H762" s="2"/>
      <c r="I762" s="2"/>
      <c r="J762" s="2"/>
    </row>
    <row r="763" spans="1:10" ht="16.5" customHeight="1">
      <c r="A763" s="163"/>
      <c r="B763" s="164"/>
      <c r="C763" s="163"/>
      <c r="D763" s="163"/>
      <c r="E763" s="163"/>
      <c r="F763" s="163"/>
      <c r="G763" s="163"/>
      <c r="H763" s="2"/>
      <c r="I763" s="2"/>
      <c r="J763" s="2"/>
    </row>
    <row r="764" spans="1:10" ht="16.5" customHeight="1">
      <c r="A764" s="163"/>
      <c r="B764" s="164"/>
      <c r="C764" s="163"/>
      <c r="D764" s="163"/>
      <c r="E764" s="163"/>
      <c r="F764" s="163"/>
      <c r="G764" s="163"/>
      <c r="H764" s="2"/>
      <c r="I764" s="2"/>
      <c r="J764" s="2"/>
    </row>
    <row r="765" spans="1:10" ht="16.5" customHeight="1">
      <c r="A765" s="163"/>
      <c r="B765" s="164"/>
      <c r="C765" s="163"/>
      <c r="D765" s="163"/>
      <c r="E765" s="163"/>
      <c r="F765" s="163"/>
      <c r="G765" s="163"/>
      <c r="H765" s="2"/>
      <c r="I765" s="2"/>
      <c r="J765" s="2"/>
    </row>
    <row r="766" spans="1:10" ht="16.5" customHeight="1">
      <c r="A766" s="163"/>
      <c r="B766" s="164"/>
      <c r="C766" s="163"/>
      <c r="D766" s="163"/>
      <c r="E766" s="163"/>
      <c r="F766" s="163"/>
      <c r="G766" s="163"/>
      <c r="H766" s="2"/>
      <c r="I766" s="2"/>
      <c r="J766" s="2"/>
    </row>
    <row r="767" spans="1:10" ht="16.5" customHeight="1">
      <c r="A767" s="163"/>
      <c r="B767" s="164"/>
      <c r="C767" s="163"/>
      <c r="D767" s="163"/>
      <c r="E767" s="163"/>
      <c r="F767" s="163"/>
      <c r="G767" s="163"/>
      <c r="H767" s="2"/>
      <c r="I767" s="2"/>
      <c r="J767" s="2"/>
    </row>
    <row r="768" spans="1:10" ht="16.5" customHeight="1">
      <c r="A768" s="163"/>
      <c r="B768" s="164"/>
      <c r="C768" s="163"/>
      <c r="D768" s="163"/>
      <c r="E768" s="163"/>
      <c r="F768" s="163"/>
      <c r="G768" s="163"/>
      <c r="H768" s="2"/>
      <c r="I768" s="2"/>
      <c r="J768" s="2"/>
    </row>
    <row r="769" spans="1:10" ht="16.5" customHeight="1">
      <c r="A769" s="163"/>
      <c r="B769" s="164"/>
      <c r="C769" s="163"/>
      <c r="D769" s="163"/>
      <c r="E769" s="163"/>
      <c r="F769" s="163"/>
      <c r="G769" s="163"/>
      <c r="H769" s="2"/>
      <c r="I769" s="2"/>
      <c r="J769" s="2"/>
    </row>
    <row r="770" spans="1:10" ht="16.5" customHeight="1">
      <c r="A770" s="163"/>
      <c r="B770" s="164"/>
      <c r="C770" s="163"/>
      <c r="D770" s="163"/>
      <c r="E770" s="163"/>
      <c r="F770" s="163"/>
      <c r="G770" s="163"/>
      <c r="H770" s="2"/>
      <c r="I770" s="2"/>
      <c r="J770" s="2"/>
    </row>
    <row r="771" spans="1:10" ht="16.5" customHeight="1">
      <c r="A771" s="163"/>
      <c r="B771" s="164"/>
      <c r="C771" s="163"/>
      <c r="D771" s="163"/>
      <c r="E771" s="163"/>
      <c r="F771" s="163"/>
      <c r="G771" s="163"/>
      <c r="H771" s="2"/>
      <c r="I771" s="2"/>
      <c r="J771" s="2"/>
    </row>
    <row r="772" spans="1:10" ht="16.5" customHeight="1">
      <c r="A772" s="163"/>
      <c r="B772" s="164"/>
      <c r="C772" s="163"/>
      <c r="D772" s="163"/>
      <c r="E772" s="163"/>
      <c r="F772" s="163"/>
      <c r="G772" s="163"/>
      <c r="H772" s="2"/>
      <c r="I772" s="2"/>
      <c r="J772" s="2"/>
    </row>
    <row r="773" spans="1:10" ht="16.5" customHeight="1">
      <c r="A773" s="163"/>
      <c r="B773" s="164"/>
      <c r="C773" s="163"/>
      <c r="D773" s="163"/>
      <c r="E773" s="163"/>
      <c r="F773" s="163"/>
      <c r="G773" s="163"/>
      <c r="H773" s="2"/>
      <c r="I773" s="2"/>
      <c r="J773" s="2"/>
    </row>
    <row r="774" spans="1:10" ht="16.5" customHeight="1">
      <c r="A774" s="163"/>
      <c r="B774" s="164"/>
      <c r="C774" s="163"/>
      <c r="D774" s="163"/>
      <c r="E774" s="163"/>
      <c r="F774" s="163"/>
      <c r="G774" s="163"/>
      <c r="H774" s="2"/>
      <c r="I774" s="2"/>
      <c r="J774" s="2"/>
    </row>
    <row r="775" spans="1:10" ht="16.5" customHeight="1">
      <c r="A775" s="163"/>
      <c r="B775" s="164"/>
      <c r="C775" s="163"/>
      <c r="D775" s="163"/>
      <c r="E775" s="163"/>
      <c r="F775" s="163"/>
      <c r="G775" s="163"/>
      <c r="H775" s="2"/>
      <c r="I775" s="2"/>
      <c r="J775" s="2"/>
    </row>
    <row r="776" spans="1:10" ht="16.5" customHeight="1">
      <c r="A776" s="163"/>
      <c r="B776" s="164"/>
      <c r="C776" s="163"/>
      <c r="D776" s="163"/>
      <c r="E776" s="163"/>
      <c r="F776" s="163"/>
      <c r="G776" s="163"/>
      <c r="H776" s="2"/>
      <c r="I776" s="2"/>
      <c r="J776" s="2"/>
    </row>
    <row r="777" spans="1:10" ht="16.5" customHeight="1">
      <c r="A777" s="163"/>
      <c r="B777" s="164"/>
      <c r="C777" s="163"/>
      <c r="D777" s="163"/>
      <c r="E777" s="163"/>
      <c r="F777" s="163"/>
      <c r="G777" s="163"/>
      <c r="H777" s="2"/>
      <c r="I777" s="2"/>
      <c r="J777" s="2"/>
    </row>
    <row r="778" spans="1:10" ht="16.5" customHeight="1">
      <c r="A778" s="163"/>
      <c r="B778" s="164"/>
      <c r="C778" s="163"/>
      <c r="D778" s="163"/>
      <c r="E778" s="163"/>
      <c r="F778" s="163"/>
      <c r="G778" s="163"/>
      <c r="H778" s="2"/>
      <c r="I778" s="2"/>
      <c r="J778" s="2"/>
    </row>
    <row r="779" spans="1:10" ht="16.5" customHeight="1">
      <c r="A779" s="163"/>
      <c r="B779" s="164"/>
      <c r="C779" s="163"/>
      <c r="D779" s="163"/>
      <c r="E779" s="163"/>
      <c r="F779" s="163"/>
      <c r="G779" s="163"/>
      <c r="H779" s="2"/>
      <c r="I779" s="2"/>
      <c r="J779" s="2"/>
    </row>
    <row r="780" spans="1:10" ht="16.5" customHeight="1">
      <c r="A780" s="163"/>
      <c r="B780" s="164"/>
      <c r="C780" s="163"/>
      <c r="D780" s="163"/>
      <c r="E780" s="163"/>
      <c r="F780" s="163"/>
      <c r="G780" s="163"/>
      <c r="H780" s="2"/>
      <c r="I780" s="2"/>
      <c r="J780" s="2"/>
    </row>
    <row r="781" spans="1:10" ht="16.5" customHeight="1">
      <c r="A781" s="163"/>
      <c r="B781" s="164"/>
      <c r="C781" s="163"/>
      <c r="D781" s="163"/>
      <c r="E781" s="163"/>
      <c r="F781" s="163"/>
      <c r="G781" s="163"/>
      <c r="H781" s="2"/>
      <c r="I781" s="2"/>
      <c r="J781" s="2"/>
    </row>
    <row r="782" spans="1:10" ht="16.5" customHeight="1">
      <c r="A782" s="163"/>
      <c r="B782" s="164"/>
      <c r="C782" s="163"/>
      <c r="D782" s="163"/>
      <c r="E782" s="163"/>
      <c r="F782" s="163"/>
      <c r="G782" s="163"/>
      <c r="H782" s="2"/>
      <c r="I782" s="2"/>
      <c r="J782" s="2"/>
    </row>
    <row r="783" spans="1:10" ht="16.5" customHeight="1">
      <c r="A783" s="163"/>
      <c r="B783" s="164"/>
      <c r="C783" s="163"/>
      <c r="D783" s="163"/>
      <c r="E783" s="163"/>
      <c r="F783" s="163"/>
      <c r="G783" s="163"/>
      <c r="H783" s="2"/>
      <c r="I783" s="2"/>
      <c r="J783" s="2"/>
    </row>
    <row r="784" spans="1:10" ht="16.5" customHeight="1">
      <c r="A784" s="163"/>
      <c r="B784" s="164"/>
      <c r="C784" s="163"/>
      <c r="D784" s="163"/>
      <c r="E784" s="163"/>
      <c r="F784" s="163"/>
      <c r="G784" s="163"/>
      <c r="H784" s="2"/>
      <c r="I784" s="2"/>
      <c r="J784" s="2"/>
    </row>
    <row r="785" spans="1:10" ht="16.5" customHeight="1">
      <c r="A785" s="163"/>
      <c r="B785" s="164"/>
      <c r="C785" s="163"/>
      <c r="D785" s="163"/>
      <c r="E785" s="163"/>
      <c r="F785" s="163"/>
      <c r="G785" s="163"/>
      <c r="H785" s="2"/>
      <c r="I785" s="2"/>
      <c r="J785" s="2"/>
    </row>
    <row r="786" spans="1:10" ht="16.5" customHeight="1">
      <c r="A786" s="163"/>
      <c r="B786" s="164"/>
      <c r="C786" s="163"/>
      <c r="D786" s="163"/>
      <c r="E786" s="163"/>
      <c r="F786" s="163"/>
      <c r="G786" s="163"/>
      <c r="H786" s="2"/>
      <c r="I786" s="2"/>
      <c r="J786" s="2"/>
    </row>
    <row r="787" spans="1:10" ht="16.5" customHeight="1">
      <c r="A787" s="163"/>
      <c r="B787" s="164"/>
      <c r="C787" s="163"/>
      <c r="D787" s="163"/>
      <c r="E787" s="163"/>
      <c r="F787" s="163"/>
      <c r="G787" s="163"/>
      <c r="H787" s="2"/>
      <c r="I787" s="2"/>
      <c r="J787" s="2"/>
    </row>
    <row r="788" spans="1:10" ht="16.5" customHeight="1">
      <c r="A788" s="163"/>
      <c r="B788" s="164"/>
      <c r="C788" s="163"/>
      <c r="D788" s="163"/>
      <c r="E788" s="163"/>
      <c r="F788" s="163"/>
      <c r="G788" s="163"/>
      <c r="H788" s="2"/>
      <c r="I788" s="2"/>
      <c r="J788" s="2"/>
    </row>
    <row r="789" spans="1:10" ht="16.5" customHeight="1">
      <c r="A789" s="163"/>
      <c r="B789" s="164"/>
      <c r="C789" s="163"/>
      <c r="D789" s="163"/>
      <c r="E789" s="163"/>
      <c r="F789" s="163"/>
      <c r="G789" s="163"/>
      <c r="H789" s="2"/>
      <c r="I789" s="2"/>
      <c r="J789" s="2"/>
    </row>
    <row r="790" spans="1:10" ht="16.5" customHeight="1">
      <c r="A790" s="163"/>
      <c r="B790" s="164"/>
      <c r="C790" s="163"/>
      <c r="D790" s="163"/>
      <c r="E790" s="163"/>
      <c r="F790" s="163"/>
      <c r="G790" s="163"/>
      <c r="H790" s="2"/>
      <c r="I790" s="2"/>
      <c r="J790" s="2"/>
    </row>
    <row r="791" spans="1:10" ht="16.5" customHeight="1">
      <c r="A791" s="163"/>
      <c r="B791" s="164"/>
      <c r="C791" s="163"/>
      <c r="D791" s="163"/>
      <c r="E791" s="163"/>
      <c r="F791" s="163"/>
      <c r="G791" s="163"/>
      <c r="H791" s="2"/>
      <c r="I791" s="2"/>
      <c r="J791" s="2"/>
    </row>
    <row r="792" spans="1:10" ht="16.5" customHeight="1">
      <c r="A792" s="163"/>
      <c r="B792" s="164"/>
      <c r="C792" s="163"/>
      <c r="D792" s="163"/>
      <c r="E792" s="163"/>
      <c r="F792" s="163"/>
      <c r="G792" s="163"/>
      <c r="H792" s="2"/>
      <c r="I792" s="2"/>
      <c r="J792" s="2"/>
    </row>
    <row r="793" spans="1:10" ht="16.5" customHeight="1">
      <c r="A793" s="163"/>
      <c r="B793" s="164"/>
      <c r="C793" s="163"/>
      <c r="D793" s="163"/>
      <c r="E793" s="163"/>
      <c r="F793" s="163"/>
      <c r="G793" s="163"/>
      <c r="H793" s="2"/>
      <c r="I793" s="2"/>
      <c r="J793" s="2"/>
    </row>
    <row r="794" spans="1:10" ht="16.5" customHeight="1">
      <c r="A794" s="163"/>
      <c r="B794" s="164"/>
      <c r="C794" s="163"/>
      <c r="D794" s="163"/>
      <c r="E794" s="163"/>
      <c r="F794" s="163"/>
      <c r="G794" s="163"/>
      <c r="H794" s="2"/>
      <c r="I794" s="2"/>
      <c r="J794" s="2"/>
    </row>
    <row r="795" spans="1:10" ht="16.5" customHeight="1">
      <c r="A795" s="163"/>
      <c r="B795" s="164"/>
      <c r="C795" s="163"/>
      <c r="D795" s="163"/>
      <c r="E795" s="163"/>
      <c r="F795" s="163"/>
      <c r="G795" s="163"/>
      <c r="H795" s="2"/>
      <c r="I795" s="2"/>
      <c r="J795" s="2"/>
    </row>
    <row r="796" spans="1:10" ht="16.5" customHeight="1">
      <c r="A796" s="163"/>
      <c r="B796" s="164"/>
      <c r="C796" s="163"/>
      <c r="D796" s="163"/>
      <c r="E796" s="163"/>
      <c r="F796" s="163"/>
      <c r="G796" s="163"/>
      <c r="H796" s="2"/>
      <c r="I796" s="2"/>
      <c r="J796" s="2"/>
    </row>
    <row r="797" spans="1:10" ht="16.5" customHeight="1">
      <c r="A797" s="163"/>
      <c r="B797" s="164"/>
      <c r="C797" s="163"/>
      <c r="D797" s="163"/>
      <c r="E797" s="163"/>
      <c r="F797" s="163"/>
      <c r="G797" s="163"/>
      <c r="H797" s="2"/>
      <c r="I797" s="2"/>
      <c r="J797" s="2"/>
    </row>
    <row r="798" spans="1:10" ht="16.5" customHeight="1">
      <c r="A798" s="163"/>
      <c r="B798" s="164"/>
      <c r="C798" s="163"/>
      <c r="D798" s="163"/>
      <c r="E798" s="163"/>
      <c r="F798" s="163"/>
      <c r="G798" s="163"/>
      <c r="H798" s="2"/>
      <c r="I798" s="2"/>
      <c r="J798" s="2"/>
    </row>
    <row r="799" spans="1:10" ht="16.5" customHeight="1">
      <c r="A799" s="163"/>
      <c r="B799" s="164"/>
      <c r="C799" s="163"/>
      <c r="D799" s="163"/>
      <c r="E799" s="163"/>
      <c r="F799" s="163"/>
      <c r="G799" s="163"/>
      <c r="H799" s="2"/>
      <c r="I799" s="2"/>
      <c r="J799" s="2"/>
    </row>
    <row r="800" spans="1:10" ht="16.5" customHeight="1">
      <c r="A800" s="163"/>
      <c r="B800" s="164"/>
      <c r="C800" s="163"/>
      <c r="D800" s="163"/>
      <c r="E800" s="163"/>
      <c r="F800" s="163"/>
      <c r="G800" s="163"/>
      <c r="H800" s="2"/>
      <c r="I800" s="2"/>
      <c r="J800" s="2"/>
    </row>
    <row r="801" spans="1:10" ht="16.5" customHeight="1">
      <c r="A801" s="163"/>
      <c r="B801" s="164"/>
      <c r="C801" s="163"/>
      <c r="D801" s="163"/>
      <c r="E801" s="163"/>
      <c r="F801" s="163"/>
      <c r="G801" s="163"/>
      <c r="H801" s="2"/>
      <c r="I801" s="2"/>
      <c r="J801" s="2"/>
    </row>
    <row r="802" spans="1:10" ht="16.5" customHeight="1">
      <c r="A802" s="163"/>
      <c r="B802" s="164"/>
      <c r="C802" s="163"/>
      <c r="D802" s="163"/>
      <c r="E802" s="163"/>
      <c r="F802" s="163"/>
      <c r="G802" s="163"/>
      <c r="H802" s="2"/>
      <c r="I802" s="2"/>
      <c r="J802" s="2"/>
    </row>
    <row r="803" spans="1:10" ht="16.5" customHeight="1">
      <c r="A803" s="163"/>
      <c r="B803" s="164"/>
      <c r="C803" s="163"/>
      <c r="D803" s="163"/>
      <c r="E803" s="163"/>
      <c r="F803" s="163"/>
      <c r="G803" s="163"/>
      <c r="H803" s="2"/>
      <c r="I803" s="2"/>
      <c r="J803" s="2"/>
    </row>
    <row r="804" spans="1:10" ht="16.5" customHeight="1">
      <c r="A804" s="163"/>
      <c r="B804" s="164"/>
      <c r="C804" s="163"/>
      <c r="D804" s="163"/>
      <c r="E804" s="163"/>
      <c r="F804" s="163"/>
      <c r="G804" s="163"/>
      <c r="H804" s="2"/>
      <c r="I804" s="2"/>
      <c r="J804" s="2"/>
    </row>
    <row r="805" spans="1:10" ht="16.5" customHeight="1">
      <c r="A805" s="163"/>
      <c r="B805" s="164"/>
      <c r="C805" s="163"/>
      <c r="D805" s="163"/>
      <c r="E805" s="163"/>
      <c r="F805" s="163"/>
      <c r="G805" s="163"/>
      <c r="H805" s="2"/>
      <c r="I805" s="2"/>
      <c r="J805" s="2"/>
    </row>
    <row r="806" spans="1:10" ht="16.5" customHeight="1">
      <c r="A806" s="163"/>
      <c r="B806" s="164"/>
      <c r="C806" s="163"/>
      <c r="D806" s="163"/>
      <c r="E806" s="163"/>
      <c r="F806" s="163"/>
      <c r="G806" s="163"/>
      <c r="H806" s="2"/>
      <c r="I806" s="2"/>
      <c r="J806" s="2"/>
    </row>
    <row r="807" spans="1:10" ht="16.5" customHeight="1">
      <c r="A807" s="163"/>
      <c r="B807" s="164"/>
      <c r="C807" s="163"/>
      <c r="D807" s="163"/>
      <c r="E807" s="163"/>
      <c r="F807" s="163"/>
      <c r="G807" s="163"/>
      <c r="H807" s="2"/>
      <c r="I807" s="2"/>
      <c r="J807" s="2"/>
    </row>
    <row r="808" spans="1:10" ht="16.5" customHeight="1">
      <c r="A808" s="163"/>
      <c r="B808" s="164"/>
      <c r="C808" s="163"/>
      <c r="D808" s="163"/>
      <c r="E808" s="163"/>
      <c r="F808" s="163"/>
      <c r="G808" s="163"/>
      <c r="H808" s="2"/>
      <c r="I808" s="2"/>
      <c r="J808" s="2"/>
    </row>
    <row r="809" spans="1:10" ht="16.5" customHeight="1">
      <c r="A809" s="163"/>
      <c r="B809" s="164"/>
      <c r="C809" s="163"/>
      <c r="D809" s="163"/>
      <c r="E809" s="163"/>
      <c r="F809" s="163"/>
      <c r="G809" s="163"/>
      <c r="H809" s="2"/>
      <c r="I809" s="2"/>
      <c r="J809" s="2"/>
    </row>
    <row r="810" spans="1:10" ht="16.5" customHeight="1">
      <c r="A810" s="163"/>
      <c r="B810" s="164"/>
      <c r="C810" s="163"/>
      <c r="D810" s="163"/>
      <c r="E810" s="163"/>
      <c r="F810" s="163"/>
      <c r="G810" s="163"/>
      <c r="H810" s="2"/>
      <c r="I810" s="2"/>
      <c r="J810" s="2"/>
    </row>
    <row r="811" spans="1:10" ht="16.5" customHeight="1">
      <c r="A811" s="163"/>
      <c r="B811" s="164"/>
      <c r="C811" s="163"/>
      <c r="D811" s="163"/>
      <c r="E811" s="163"/>
      <c r="F811" s="163"/>
      <c r="G811" s="163"/>
      <c r="H811" s="2"/>
      <c r="I811" s="2"/>
      <c r="J811" s="2"/>
    </row>
    <row r="812" spans="1:10" ht="16.5" customHeight="1">
      <c r="A812" s="163"/>
      <c r="B812" s="164"/>
      <c r="C812" s="163"/>
      <c r="D812" s="163"/>
      <c r="E812" s="163"/>
      <c r="F812" s="163"/>
      <c r="G812" s="163"/>
      <c r="H812" s="2"/>
      <c r="I812" s="2"/>
      <c r="J812" s="2"/>
    </row>
    <row r="813" spans="1:10" ht="16.5" customHeight="1">
      <c r="A813" s="163"/>
      <c r="B813" s="164"/>
      <c r="C813" s="163"/>
      <c r="D813" s="163"/>
      <c r="E813" s="163"/>
      <c r="F813" s="163"/>
      <c r="G813" s="163"/>
      <c r="H813" s="2"/>
      <c r="I813" s="2"/>
      <c r="J813" s="2"/>
    </row>
    <row r="814" spans="1:10" ht="16.5" customHeight="1">
      <c r="A814" s="163"/>
      <c r="B814" s="164"/>
      <c r="C814" s="163"/>
      <c r="D814" s="163"/>
      <c r="E814" s="163"/>
      <c r="F814" s="163"/>
      <c r="G814" s="163"/>
      <c r="H814" s="2"/>
      <c r="I814" s="2"/>
      <c r="J814" s="2"/>
    </row>
    <row r="815" spans="1:10" ht="16.5" customHeight="1">
      <c r="A815" s="163"/>
      <c r="B815" s="164"/>
      <c r="C815" s="163"/>
      <c r="D815" s="163"/>
      <c r="E815" s="163"/>
      <c r="F815" s="163"/>
      <c r="G815" s="163"/>
      <c r="H815" s="2"/>
      <c r="I815" s="2"/>
      <c r="J815" s="2"/>
    </row>
    <row r="816" spans="1:10" ht="16.5" customHeight="1">
      <c r="A816" s="163"/>
      <c r="B816" s="164"/>
      <c r="C816" s="163"/>
      <c r="D816" s="163"/>
      <c r="E816" s="163"/>
      <c r="F816" s="163"/>
      <c r="G816" s="163"/>
      <c r="H816" s="2"/>
      <c r="I816" s="2"/>
      <c r="J816" s="2"/>
    </row>
    <row r="817" spans="1:10" ht="16.5" customHeight="1">
      <c r="A817" s="163"/>
      <c r="B817" s="164"/>
      <c r="C817" s="163"/>
      <c r="D817" s="163"/>
      <c r="E817" s="163"/>
      <c r="F817" s="163"/>
      <c r="G817" s="163"/>
      <c r="H817" s="2"/>
      <c r="I817" s="2"/>
      <c r="J817" s="2"/>
    </row>
    <row r="818" spans="1:10" ht="16.5" customHeight="1">
      <c r="A818" s="163"/>
      <c r="B818" s="164"/>
      <c r="C818" s="163"/>
      <c r="D818" s="163"/>
      <c r="E818" s="163"/>
      <c r="F818" s="163"/>
      <c r="G818" s="163"/>
      <c r="H818" s="2"/>
      <c r="I818" s="2"/>
      <c r="J818" s="2"/>
    </row>
    <row r="819" spans="1:10" ht="16.5" customHeight="1">
      <c r="A819" s="163"/>
      <c r="B819" s="164"/>
      <c r="C819" s="163"/>
      <c r="D819" s="163"/>
      <c r="E819" s="163"/>
      <c r="F819" s="163"/>
      <c r="G819" s="163"/>
      <c r="H819" s="2"/>
      <c r="I819" s="2"/>
      <c r="J819" s="2"/>
    </row>
    <row r="820" spans="1:10" ht="16.5" customHeight="1">
      <c r="A820" s="163"/>
      <c r="B820" s="164"/>
      <c r="C820" s="163"/>
      <c r="D820" s="163"/>
      <c r="E820" s="163"/>
      <c r="F820" s="163"/>
      <c r="G820" s="163"/>
      <c r="H820" s="2"/>
      <c r="I820" s="2"/>
      <c r="J820" s="2"/>
    </row>
    <row r="821" spans="1:10" ht="16.5" customHeight="1">
      <c r="A821" s="163"/>
      <c r="B821" s="164"/>
      <c r="C821" s="163"/>
      <c r="D821" s="163"/>
      <c r="E821" s="163"/>
      <c r="F821" s="163"/>
      <c r="G821" s="163"/>
      <c r="H821" s="2"/>
      <c r="I821" s="2"/>
      <c r="J821" s="2"/>
    </row>
    <row r="822" spans="1:10" ht="16.5" customHeight="1">
      <c r="A822" s="163"/>
      <c r="B822" s="164"/>
      <c r="C822" s="163"/>
      <c r="D822" s="163"/>
      <c r="E822" s="163"/>
      <c r="F822" s="163"/>
      <c r="G822" s="163"/>
      <c r="H822" s="2"/>
      <c r="I822" s="2"/>
      <c r="J822" s="2"/>
    </row>
    <row r="823" spans="1:10" ht="16.5" customHeight="1">
      <c r="A823" s="163"/>
      <c r="B823" s="164"/>
      <c r="C823" s="163"/>
      <c r="D823" s="163"/>
      <c r="E823" s="163"/>
      <c r="F823" s="163"/>
      <c r="G823" s="163"/>
      <c r="H823" s="2"/>
      <c r="I823" s="2"/>
      <c r="J823" s="2"/>
    </row>
    <row r="824" spans="1:10" ht="16.5" customHeight="1">
      <c r="A824" s="163"/>
      <c r="B824" s="164"/>
      <c r="C824" s="163"/>
      <c r="D824" s="163"/>
      <c r="E824" s="163"/>
      <c r="F824" s="163"/>
      <c r="G824" s="163"/>
      <c r="H824" s="2"/>
      <c r="I824" s="2"/>
      <c r="J824" s="2"/>
    </row>
    <row r="825" spans="1:10" ht="16.5" customHeight="1">
      <c r="A825" s="163"/>
      <c r="B825" s="164"/>
      <c r="C825" s="163"/>
      <c r="D825" s="163"/>
      <c r="E825" s="163"/>
      <c r="F825" s="163"/>
      <c r="G825" s="163"/>
      <c r="H825" s="2"/>
      <c r="I825" s="2"/>
      <c r="J825" s="2"/>
    </row>
    <row r="826" spans="1:10" ht="16.5" customHeight="1">
      <c r="A826" s="163"/>
      <c r="B826" s="164"/>
      <c r="C826" s="163"/>
      <c r="D826" s="163"/>
      <c r="E826" s="163"/>
      <c r="F826" s="163"/>
      <c r="G826" s="163"/>
      <c r="H826" s="2"/>
      <c r="I826" s="2"/>
      <c r="J826" s="2"/>
    </row>
    <row r="827" spans="1:10" ht="16.5" customHeight="1">
      <c r="A827" s="163"/>
      <c r="B827" s="164"/>
      <c r="C827" s="163"/>
      <c r="D827" s="163"/>
      <c r="E827" s="163"/>
      <c r="F827" s="163"/>
      <c r="G827" s="163"/>
      <c r="H827" s="2"/>
      <c r="I827" s="2"/>
      <c r="J827" s="2"/>
    </row>
    <row r="828" spans="1:10" ht="16.5" customHeight="1">
      <c r="A828" s="163"/>
      <c r="B828" s="164"/>
      <c r="C828" s="163"/>
      <c r="D828" s="163"/>
      <c r="E828" s="163"/>
      <c r="F828" s="163"/>
      <c r="G828" s="163"/>
      <c r="H828" s="2"/>
      <c r="I828" s="2"/>
      <c r="J828" s="2"/>
    </row>
    <row r="829" spans="1:10" ht="16.5" customHeight="1">
      <c r="A829" s="163"/>
      <c r="B829" s="164"/>
      <c r="C829" s="163"/>
      <c r="D829" s="163"/>
      <c r="E829" s="163"/>
      <c r="F829" s="163"/>
      <c r="G829" s="163"/>
      <c r="H829" s="2"/>
      <c r="I829" s="2"/>
      <c r="J829" s="2"/>
    </row>
    <row r="830" spans="1:10" ht="16.5" customHeight="1">
      <c r="A830" s="163"/>
      <c r="B830" s="164"/>
      <c r="C830" s="163"/>
      <c r="D830" s="163"/>
      <c r="E830" s="163"/>
      <c r="F830" s="163"/>
      <c r="G830" s="163"/>
      <c r="H830" s="2"/>
      <c r="I830" s="2"/>
      <c r="J830" s="2"/>
    </row>
    <row r="831" spans="1:10" ht="16.5" customHeight="1">
      <c r="A831" s="163"/>
      <c r="B831" s="164"/>
      <c r="C831" s="163"/>
      <c r="D831" s="163"/>
      <c r="E831" s="163"/>
      <c r="F831" s="163"/>
      <c r="G831" s="163"/>
      <c r="H831" s="2"/>
      <c r="I831" s="2"/>
      <c r="J831" s="2"/>
    </row>
    <row r="832" spans="1:10" ht="16.5" customHeight="1">
      <c r="A832" s="163"/>
      <c r="B832" s="164"/>
      <c r="C832" s="163"/>
      <c r="D832" s="163"/>
      <c r="E832" s="163"/>
      <c r="F832" s="163"/>
      <c r="G832" s="163"/>
      <c r="H832" s="2"/>
      <c r="I832" s="2"/>
      <c r="J832" s="2"/>
    </row>
    <row r="833" spans="1:10" ht="16.5" customHeight="1">
      <c r="A833" s="163"/>
      <c r="B833" s="164"/>
      <c r="C833" s="163"/>
      <c r="D833" s="163"/>
      <c r="E833" s="163"/>
      <c r="F833" s="163"/>
      <c r="G833" s="163"/>
      <c r="H833" s="2"/>
      <c r="I833" s="2"/>
      <c r="J833" s="2"/>
    </row>
    <row r="834" spans="1:10" ht="16.5" customHeight="1">
      <c r="A834" s="163"/>
      <c r="B834" s="164"/>
      <c r="C834" s="163"/>
      <c r="D834" s="163"/>
      <c r="E834" s="163"/>
      <c r="F834" s="163"/>
      <c r="G834" s="163"/>
      <c r="H834" s="2"/>
      <c r="I834" s="2"/>
      <c r="J834" s="2"/>
    </row>
    <row r="835" spans="1:10" ht="16.5" customHeight="1">
      <c r="A835" s="163"/>
      <c r="B835" s="164"/>
      <c r="C835" s="163"/>
      <c r="D835" s="163"/>
      <c r="E835" s="163"/>
      <c r="F835" s="163"/>
      <c r="G835" s="163"/>
      <c r="H835" s="2"/>
      <c r="I835" s="2"/>
      <c r="J835" s="2"/>
    </row>
    <row r="836" spans="1:10" ht="16.5" customHeight="1">
      <c r="A836" s="163"/>
      <c r="B836" s="164"/>
      <c r="C836" s="163"/>
      <c r="D836" s="163"/>
      <c r="E836" s="163"/>
      <c r="F836" s="163"/>
      <c r="G836" s="163"/>
      <c r="H836" s="2"/>
      <c r="I836" s="2"/>
      <c r="J836" s="2"/>
    </row>
    <row r="837" spans="1:10" ht="16.5" customHeight="1">
      <c r="A837" s="163"/>
      <c r="B837" s="164"/>
      <c r="C837" s="163"/>
      <c r="D837" s="163"/>
      <c r="E837" s="163"/>
      <c r="F837" s="163"/>
      <c r="G837" s="163"/>
      <c r="H837" s="2"/>
      <c r="I837" s="2"/>
      <c r="J837" s="2"/>
    </row>
    <row r="838" spans="1:10" ht="16.5" customHeight="1">
      <c r="A838" s="163"/>
      <c r="B838" s="164"/>
      <c r="C838" s="163"/>
      <c r="D838" s="163"/>
      <c r="E838" s="163"/>
      <c r="F838" s="163"/>
      <c r="G838" s="163"/>
      <c r="H838" s="2"/>
      <c r="I838" s="2"/>
      <c r="J838" s="2"/>
    </row>
    <row r="839" spans="1:10" ht="16.5" customHeight="1">
      <c r="A839" s="163"/>
      <c r="B839" s="164"/>
      <c r="C839" s="163"/>
      <c r="D839" s="163"/>
      <c r="E839" s="163"/>
      <c r="F839" s="163"/>
      <c r="G839" s="163"/>
      <c r="H839" s="2"/>
      <c r="I839" s="2"/>
      <c r="J839" s="2"/>
    </row>
    <row r="840" spans="1:10" ht="16.5" customHeight="1">
      <c r="A840" s="163"/>
      <c r="B840" s="164"/>
      <c r="C840" s="163"/>
      <c r="D840" s="163"/>
      <c r="E840" s="163"/>
      <c r="F840" s="163"/>
      <c r="G840" s="163"/>
      <c r="H840" s="2"/>
      <c r="I840" s="2"/>
      <c r="J840" s="2"/>
    </row>
    <row r="841" spans="1:10" ht="16.5" customHeight="1">
      <c r="A841" s="163"/>
      <c r="B841" s="164"/>
      <c r="C841" s="163"/>
      <c r="D841" s="163"/>
      <c r="E841" s="163"/>
      <c r="F841" s="163"/>
      <c r="G841" s="163"/>
      <c r="H841" s="2"/>
      <c r="I841" s="2"/>
      <c r="J841" s="2"/>
    </row>
    <row r="842" spans="1:10" ht="16.5" customHeight="1">
      <c r="A842" s="163"/>
      <c r="B842" s="164"/>
      <c r="C842" s="163"/>
      <c r="D842" s="163"/>
      <c r="E842" s="163"/>
      <c r="F842" s="163"/>
      <c r="G842" s="163"/>
      <c r="H842" s="2"/>
      <c r="I842" s="2"/>
      <c r="J842" s="2"/>
    </row>
    <row r="843" spans="1:10" ht="16.5" customHeight="1">
      <c r="A843" s="163"/>
      <c r="B843" s="164"/>
      <c r="C843" s="163"/>
      <c r="D843" s="163"/>
      <c r="E843" s="163"/>
      <c r="F843" s="163"/>
      <c r="G843" s="163"/>
      <c r="H843" s="2"/>
      <c r="I843" s="2"/>
      <c r="J843" s="2"/>
    </row>
    <row r="844" spans="1:10" ht="16.5" customHeight="1">
      <c r="A844" s="163"/>
      <c r="B844" s="164"/>
      <c r="C844" s="163"/>
      <c r="D844" s="163"/>
      <c r="E844" s="163"/>
      <c r="F844" s="163"/>
      <c r="G844" s="163"/>
      <c r="H844" s="2"/>
      <c r="I844" s="2"/>
      <c r="J844" s="2"/>
    </row>
    <row r="845" spans="1:10" ht="16.5" customHeight="1">
      <c r="A845" s="163"/>
      <c r="B845" s="164"/>
      <c r="C845" s="163"/>
      <c r="D845" s="163"/>
      <c r="E845" s="163"/>
      <c r="F845" s="163"/>
      <c r="G845" s="163"/>
      <c r="H845" s="2"/>
      <c r="I845" s="2"/>
      <c r="J845" s="2"/>
    </row>
    <row r="846" spans="1:10" ht="16.5" customHeight="1">
      <c r="A846" s="163"/>
      <c r="B846" s="164"/>
      <c r="C846" s="163"/>
      <c r="D846" s="163"/>
      <c r="E846" s="163"/>
      <c r="F846" s="163"/>
      <c r="G846" s="163"/>
      <c r="H846" s="2"/>
      <c r="I846" s="2"/>
      <c r="J846" s="2"/>
    </row>
    <row r="847" spans="1:10" ht="16.5" customHeight="1">
      <c r="A847" s="163"/>
      <c r="B847" s="164"/>
      <c r="C847" s="163"/>
      <c r="D847" s="163"/>
      <c r="E847" s="163"/>
      <c r="F847" s="163"/>
      <c r="G847" s="163"/>
      <c r="H847" s="2"/>
      <c r="I847" s="2"/>
      <c r="J847" s="2"/>
    </row>
    <row r="848" spans="1:10" ht="16.5" customHeight="1">
      <c r="A848" s="163"/>
      <c r="B848" s="164"/>
      <c r="C848" s="163"/>
      <c r="D848" s="163"/>
      <c r="E848" s="163"/>
      <c r="F848" s="163"/>
      <c r="G848" s="163"/>
      <c r="H848" s="2"/>
      <c r="I848" s="2"/>
      <c r="J848" s="2"/>
    </row>
    <row r="849" spans="1:10" ht="16.5" customHeight="1">
      <c r="A849" s="163"/>
      <c r="B849" s="164"/>
      <c r="C849" s="163"/>
      <c r="D849" s="163"/>
      <c r="E849" s="163"/>
      <c r="F849" s="163"/>
      <c r="G849" s="163"/>
      <c r="H849" s="2"/>
      <c r="I849" s="2"/>
      <c r="J849" s="2"/>
    </row>
    <row r="850" spans="1:10" ht="16.5" customHeight="1">
      <c r="A850" s="163"/>
      <c r="B850" s="164"/>
      <c r="C850" s="163"/>
      <c r="D850" s="163"/>
      <c r="E850" s="163"/>
      <c r="F850" s="163"/>
      <c r="G850" s="163"/>
      <c r="H850" s="2"/>
      <c r="I850" s="2"/>
      <c r="J850" s="2"/>
    </row>
    <row r="851" spans="1:10" ht="16.5" customHeight="1">
      <c r="A851" s="163"/>
      <c r="B851" s="164"/>
      <c r="C851" s="163"/>
      <c r="D851" s="163"/>
      <c r="E851" s="163"/>
      <c r="F851" s="163"/>
      <c r="G851" s="163"/>
      <c r="H851" s="2"/>
      <c r="I851" s="2"/>
      <c r="J851" s="2"/>
    </row>
    <row r="852" spans="1:10" ht="16.5" customHeight="1">
      <c r="A852" s="163"/>
      <c r="B852" s="164"/>
      <c r="C852" s="163"/>
      <c r="D852" s="163"/>
      <c r="E852" s="163"/>
      <c r="F852" s="163"/>
      <c r="G852" s="163"/>
      <c r="H852" s="2"/>
      <c r="I852" s="2"/>
      <c r="J852" s="2"/>
    </row>
    <row r="853" spans="1:10" ht="16.5" customHeight="1">
      <c r="A853" s="163"/>
      <c r="B853" s="164"/>
      <c r="C853" s="163"/>
      <c r="D853" s="163"/>
      <c r="E853" s="163"/>
      <c r="F853" s="163"/>
      <c r="G853" s="163"/>
      <c r="H853" s="2"/>
      <c r="I853" s="2"/>
      <c r="J853" s="2"/>
    </row>
    <row r="854" spans="1:10" ht="16.5" customHeight="1">
      <c r="A854" s="163"/>
      <c r="B854" s="164"/>
      <c r="C854" s="163"/>
      <c r="D854" s="163"/>
      <c r="E854" s="163"/>
      <c r="F854" s="163"/>
      <c r="G854" s="163"/>
      <c r="H854" s="2"/>
      <c r="I854" s="2"/>
      <c r="J854" s="2"/>
    </row>
    <row r="855" spans="1:10" ht="16.5" customHeight="1">
      <c r="A855" s="163"/>
      <c r="B855" s="164"/>
      <c r="C855" s="163"/>
      <c r="D855" s="163"/>
      <c r="E855" s="163"/>
      <c r="F855" s="163"/>
      <c r="G855" s="163"/>
      <c r="H855" s="2"/>
      <c r="I855" s="2"/>
      <c r="J855" s="2"/>
    </row>
    <row r="856" spans="1:10" ht="16.5" customHeight="1">
      <c r="A856" s="163"/>
      <c r="B856" s="164"/>
      <c r="C856" s="163"/>
      <c r="D856" s="163"/>
      <c r="E856" s="163"/>
      <c r="F856" s="163"/>
      <c r="G856" s="163"/>
      <c r="H856" s="2"/>
      <c r="I856" s="2"/>
      <c r="J856" s="2"/>
    </row>
    <row r="857" spans="1:10" ht="16.5" customHeight="1">
      <c r="A857" s="163"/>
      <c r="B857" s="164"/>
      <c r="C857" s="163"/>
      <c r="D857" s="163"/>
      <c r="E857" s="163"/>
      <c r="F857" s="163"/>
      <c r="G857" s="163"/>
      <c r="H857" s="2"/>
      <c r="I857" s="2"/>
      <c r="J857" s="2"/>
    </row>
    <row r="858" spans="1:10" ht="16.5" customHeight="1">
      <c r="A858" s="163"/>
      <c r="B858" s="164"/>
      <c r="C858" s="163"/>
      <c r="D858" s="163"/>
      <c r="E858" s="163"/>
      <c r="F858" s="163"/>
      <c r="G858" s="163"/>
      <c r="H858" s="2"/>
      <c r="I858" s="2"/>
      <c r="J858" s="2"/>
    </row>
    <row r="859" spans="1:10" ht="16.5" customHeight="1">
      <c r="A859" s="163"/>
      <c r="B859" s="164"/>
      <c r="C859" s="163"/>
      <c r="D859" s="163"/>
      <c r="E859" s="163"/>
      <c r="F859" s="163"/>
      <c r="G859" s="163"/>
      <c r="H859" s="2"/>
      <c r="I859" s="2"/>
      <c r="J859" s="2"/>
    </row>
    <row r="860" spans="1:10" ht="16.5" customHeight="1">
      <c r="A860" s="163"/>
      <c r="B860" s="164"/>
      <c r="C860" s="163"/>
      <c r="D860" s="163"/>
      <c r="E860" s="163"/>
      <c r="F860" s="163"/>
      <c r="G860" s="163"/>
      <c r="H860" s="2"/>
      <c r="I860" s="2"/>
      <c r="J860" s="2"/>
    </row>
    <row r="861" spans="1:10" ht="16.5" customHeight="1">
      <c r="A861" s="163"/>
      <c r="B861" s="164"/>
      <c r="C861" s="163"/>
      <c r="D861" s="163"/>
      <c r="E861" s="163"/>
      <c r="F861" s="163"/>
      <c r="G861" s="163"/>
      <c r="H861" s="2"/>
      <c r="I861" s="2"/>
      <c r="J861" s="2"/>
    </row>
    <row r="862" spans="1:10" ht="16.5" customHeight="1">
      <c r="A862" s="163"/>
      <c r="B862" s="164"/>
      <c r="C862" s="163"/>
      <c r="D862" s="163"/>
      <c r="E862" s="163"/>
      <c r="F862" s="163"/>
      <c r="G862" s="163"/>
      <c r="H862" s="2"/>
      <c r="I862" s="2"/>
      <c r="J862" s="2"/>
    </row>
    <row r="863" spans="1:10" ht="16.5" customHeight="1">
      <c r="A863" s="163"/>
      <c r="B863" s="164"/>
      <c r="C863" s="163"/>
      <c r="D863" s="163"/>
      <c r="E863" s="163"/>
      <c r="F863" s="163"/>
      <c r="G863" s="163"/>
      <c r="H863" s="2"/>
      <c r="I863" s="2"/>
      <c r="J863" s="2"/>
    </row>
    <row r="864" spans="1:10" ht="16.5" customHeight="1">
      <c r="A864" s="163"/>
      <c r="B864" s="164"/>
      <c r="C864" s="163"/>
      <c r="D864" s="163"/>
      <c r="E864" s="163"/>
      <c r="F864" s="163"/>
      <c r="G864" s="163"/>
      <c r="H864" s="2"/>
      <c r="I864" s="2"/>
      <c r="J864" s="2"/>
    </row>
    <row r="865" spans="1:10" ht="16.5" customHeight="1">
      <c r="A865" s="163"/>
      <c r="B865" s="164"/>
      <c r="C865" s="163"/>
      <c r="D865" s="163"/>
      <c r="E865" s="163"/>
      <c r="F865" s="163"/>
      <c r="G865" s="163"/>
      <c r="H865" s="2"/>
      <c r="I865" s="2"/>
      <c r="J865" s="2"/>
    </row>
    <row r="866" spans="1:10" ht="16.5" customHeight="1">
      <c r="A866" s="163"/>
      <c r="B866" s="164"/>
      <c r="C866" s="163"/>
      <c r="D866" s="163"/>
      <c r="E866" s="163"/>
      <c r="F866" s="163"/>
      <c r="G866" s="163"/>
      <c r="H866" s="2"/>
      <c r="I866" s="2"/>
      <c r="J866" s="2"/>
    </row>
    <row r="867" spans="1:10" ht="16.5" customHeight="1">
      <c r="A867" s="163"/>
      <c r="B867" s="164"/>
      <c r="C867" s="163"/>
      <c r="D867" s="163"/>
      <c r="E867" s="163"/>
      <c r="F867" s="163"/>
      <c r="G867" s="163"/>
      <c r="H867" s="2"/>
      <c r="I867" s="2"/>
      <c r="J867" s="2"/>
    </row>
    <row r="868" spans="1:10" ht="16.5" customHeight="1">
      <c r="A868" s="163"/>
      <c r="B868" s="164"/>
      <c r="C868" s="163"/>
      <c r="D868" s="163"/>
      <c r="E868" s="163"/>
      <c r="F868" s="163"/>
      <c r="G868" s="163"/>
      <c r="H868" s="2"/>
      <c r="I868" s="2"/>
      <c r="J868" s="2"/>
    </row>
    <row r="869" spans="1:10" ht="16.5" customHeight="1">
      <c r="A869" s="163"/>
      <c r="B869" s="164"/>
      <c r="C869" s="163"/>
      <c r="D869" s="163"/>
      <c r="E869" s="163"/>
      <c r="F869" s="163"/>
      <c r="G869" s="163"/>
      <c r="H869" s="2"/>
      <c r="I869" s="2"/>
      <c r="J869" s="2"/>
    </row>
    <row r="870" spans="1:10" ht="16.5" customHeight="1">
      <c r="A870" s="163"/>
      <c r="B870" s="164"/>
      <c r="C870" s="163"/>
      <c r="D870" s="163"/>
      <c r="E870" s="163"/>
      <c r="F870" s="163"/>
      <c r="G870" s="163"/>
      <c r="H870" s="2"/>
      <c r="I870" s="2"/>
      <c r="J870" s="2"/>
    </row>
    <row r="871" spans="1:10" ht="16.5" customHeight="1">
      <c r="A871" s="163"/>
      <c r="B871" s="164"/>
      <c r="C871" s="163"/>
      <c r="D871" s="163"/>
      <c r="E871" s="163"/>
      <c r="F871" s="163"/>
      <c r="G871" s="163"/>
      <c r="H871" s="2"/>
      <c r="I871" s="2"/>
      <c r="J871" s="2"/>
    </row>
    <row r="872" spans="1:10" ht="16.5" customHeight="1">
      <c r="A872" s="163"/>
      <c r="B872" s="164"/>
      <c r="C872" s="163"/>
      <c r="D872" s="163"/>
      <c r="E872" s="163"/>
      <c r="F872" s="163"/>
      <c r="G872" s="163"/>
      <c r="H872" s="2"/>
      <c r="I872" s="2"/>
      <c r="J872" s="2"/>
    </row>
    <row r="873" spans="1:10" ht="16.5" customHeight="1">
      <c r="A873" s="163"/>
      <c r="B873" s="164"/>
      <c r="C873" s="163"/>
      <c r="D873" s="163"/>
      <c r="E873" s="163"/>
      <c r="F873" s="163"/>
      <c r="G873" s="163"/>
      <c r="H873" s="2"/>
      <c r="I873" s="2"/>
      <c r="J873" s="2"/>
    </row>
    <row r="874" spans="1:10" ht="16.5" customHeight="1">
      <c r="A874" s="163"/>
      <c r="B874" s="164"/>
      <c r="C874" s="163"/>
      <c r="D874" s="163"/>
      <c r="E874" s="163"/>
      <c r="F874" s="163"/>
      <c r="G874" s="163"/>
      <c r="H874" s="2"/>
      <c r="I874" s="2"/>
      <c r="J874" s="2"/>
    </row>
    <row r="875" spans="1:10" ht="16.5" customHeight="1">
      <c r="A875" s="163"/>
      <c r="B875" s="164"/>
      <c r="C875" s="163"/>
      <c r="D875" s="163"/>
      <c r="E875" s="163"/>
      <c r="F875" s="163"/>
      <c r="G875" s="163"/>
      <c r="H875" s="2"/>
      <c r="I875" s="2"/>
      <c r="J875" s="2"/>
    </row>
    <row r="876" spans="1:10" ht="16.5" customHeight="1">
      <c r="A876" s="163"/>
      <c r="B876" s="164"/>
      <c r="C876" s="163"/>
      <c r="D876" s="163"/>
      <c r="E876" s="163"/>
      <c r="F876" s="163"/>
      <c r="G876" s="163"/>
      <c r="H876" s="2"/>
      <c r="I876" s="2"/>
      <c r="J876" s="2"/>
    </row>
    <row r="877" spans="1:10" ht="16.5" customHeight="1">
      <c r="A877" s="163"/>
      <c r="B877" s="164"/>
      <c r="C877" s="163"/>
      <c r="D877" s="163"/>
      <c r="E877" s="163"/>
      <c r="F877" s="163"/>
      <c r="G877" s="163"/>
      <c r="H877" s="2"/>
      <c r="I877" s="2"/>
      <c r="J877" s="2"/>
    </row>
    <row r="878" spans="1:10" ht="16.5" customHeight="1">
      <c r="A878" s="163"/>
      <c r="B878" s="164"/>
      <c r="C878" s="163"/>
      <c r="D878" s="163"/>
      <c r="E878" s="163"/>
      <c r="F878" s="163"/>
      <c r="G878" s="163"/>
      <c r="H878" s="2"/>
      <c r="I878" s="2"/>
      <c r="J878" s="2"/>
    </row>
    <row r="879" spans="1:10" ht="16.5" customHeight="1">
      <c r="A879" s="163"/>
      <c r="B879" s="164"/>
      <c r="C879" s="163"/>
      <c r="D879" s="163"/>
      <c r="E879" s="163"/>
      <c r="F879" s="163"/>
      <c r="G879" s="163"/>
      <c r="H879" s="2"/>
      <c r="I879" s="2"/>
      <c r="J879" s="2"/>
    </row>
    <row r="880" spans="1:10" ht="16.5" customHeight="1">
      <c r="A880" s="163"/>
      <c r="B880" s="164"/>
      <c r="C880" s="163"/>
      <c r="D880" s="163"/>
      <c r="E880" s="163"/>
      <c r="F880" s="163"/>
      <c r="G880" s="163"/>
      <c r="H880" s="2"/>
      <c r="I880" s="2"/>
      <c r="J880" s="2"/>
    </row>
    <row r="881" spans="1:10" ht="16.5" customHeight="1">
      <c r="A881" s="163"/>
      <c r="B881" s="164"/>
      <c r="C881" s="163"/>
      <c r="D881" s="163"/>
      <c r="E881" s="163"/>
      <c r="F881" s="163"/>
      <c r="G881" s="163"/>
      <c r="H881" s="2"/>
      <c r="I881" s="2"/>
      <c r="J881" s="2"/>
    </row>
    <row r="882" spans="1:10" ht="16.5" customHeight="1">
      <c r="A882" s="163"/>
      <c r="B882" s="164"/>
      <c r="C882" s="163"/>
      <c r="D882" s="163"/>
      <c r="E882" s="163"/>
      <c r="F882" s="163"/>
      <c r="G882" s="163"/>
      <c r="H882" s="2"/>
      <c r="I882" s="2"/>
      <c r="J882" s="2"/>
    </row>
    <row r="883" spans="1:10" ht="16.5" customHeight="1">
      <c r="A883" s="163"/>
      <c r="B883" s="164"/>
      <c r="C883" s="163"/>
      <c r="D883" s="163"/>
      <c r="E883" s="163"/>
      <c r="F883" s="163"/>
      <c r="G883" s="163"/>
      <c r="H883" s="2"/>
      <c r="I883" s="2"/>
      <c r="J883" s="2"/>
    </row>
    <row r="884" spans="1:10" ht="16.5" customHeight="1">
      <c r="A884" s="163"/>
      <c r="B884" s="164"/>
      <c r="C884" s="163"/>
      <c r="D884" s="163"/>
      <c r="E884" s="163"/>
      <c r="F884" s="163"/>
      <c r="G884" s="163"/>
      <c r="H884" s="2"/>
      <c r="I884" s="2"/>
      <c r="J884" s="2"/>
    </row>
    <row r="885" spans="1:10" ht="16.5" customHeight="1">
      <c r="A885" s="163"/>
      <c r="B885" s="164"/>
      <c r="C885" s="163"/>
      <c r="D885" s="163"/>
      <c r="E885" s="163"/>
      <c r="F885" s="163"/>
      <c r="G885" s="163"/>
      <c r="H885" s="2"/>
      <c r="I885" s="2"/>
      <c r="J885" s="2"/>
    </row>
    <row r="886" spans="1:10" ht="16.5" customHeight="1">
      <c r="A886" s="163"/>
      <c r="B886" s="164"/>
      <c r="C886" s="163"/>
      <c r="D886" s="163"/>
      <c r="E886" s="163"/>
      <c r="F886" s="163"/>
      <c r="G886" s="163"/>
      <c r="H886" s="2"/>
      <c r="I886" s="2"/>
      <c r="J886" s="2"/>
    </row>
    <row r="887" spans="1:10" ht="16.5" customHeight="1">
      <c r="A887" s="163"/>
      <c r="B887" s="164"/>
      <c r="C887" s="163"/>
      <c r="D887" s="163"/>
      <c r="E887" s="163"/>
      <c r="F887" s="163"/>
      <c r="G887" s="163"/>
      <c r="H887" s="2"/>
      <c r="I887" s="2"/>
      <c r="J887" s="2"/>
    </row>
    <row r="888" spans="1:10" ht="16.5" customHeight="1">
      <c r="A888" s="163"/>
      <c r="B888" s="164"/>
      <c r="C888" s="163"/>
      <c r="D888" s="163"/>
      <c r="E888" s="163"/>
      <c r="F888" s="163"/>
      <c r="G888" s="163"/>
      <c r="H888" s="2"/>
      <c r="I888" s="2"/>
      <c r="J888" s="2"/>
    </row>
    <row r="889" spans="1:10" ht="16.5" customHeight="1">
      <c r="A889" s="163"/>
      <c r="B889" s="164"/>
      <c r="C889" s="163"/>
      <c r="D889" s="163"/>
      <c r="E889" s="163"/>
      <c r="F889" s="163"/>
      <c r="G889" s="163"/>
      <c r="H889" s="2"/>
      <c r="I889" s="2"/>
      <c r="J889" s="2"/>
    </row>
    <row r="890" spans="1:10" ht="16.5" customHeight="1">
      <c r="A890" s="163"/>
      <c r="B890" s="164"/>
      <c r="C890" s="163"/>
      <c r="D890" s="163"/>
      <c r="E890" s="163"/>
      <c r="F890" s="163"/>
      <c r="G890" s="163"/>
      <c r="H890" s="2"/>
      <c r="I890" s="2"/>
      <c r="J890" s="2"/>
    </row>
    <row r="891" spans="1:10" ht="16.5" customHeight="1">
      <c r="A891" s="163"/>
      <c r="B891" s="164"/>
      <c r="C891" s="163"/>
      <c r="D891" s="163"/>
      <c r="E891" s="163"/>
      <c r="F891" s="163"/>
      <c r="G891" s="163"/>
      <c r="H891" s="2"/>
      <c r="I891" s="2"/>
      <c r="J891" s="2"/>
    </row>
    <row r="892" spans="1:10" ht="16.5" customHeight="1">
      <c r="A892" s="163"/>
      <c r="B892" s="164"/>
      <c r="C892" s="163"/>
      <c r="D892" s="163"/>
      <c r="E892" s="163"/>
      <c r="F892" s="163"/>
      <c r="G892" s="163"/>
      <c r="H892" s="2"/>
      <c r="I892" s="2"/>
      <c r="J892" s="2"/>
    </row>
    <row r="893" spans="1:10" ht="16.5" customHeight="1">
      <c r="A893" s="163"/>
      <c r="B893" s="164"/>
      <c r="C893" s="163"/>
      <c r="D893" s="163"/>
      <c r="E893" s="163"/>
      <c r="F893" s="163"/>
      <c r="G893" s="163"/>
      <c r="H893" s="2"/>
      <c r="I893" s="2"/>
      <c r="J893" s="2"/>
    </row>
    <row r="894" spans="1:10" ht="16.5" customHeight="1">
      <c r="A894" s="163"/>
      <c r="B894" s="164"/>
      <c r="C894" s="163"/>
      <c r="D894" s="163"/>
      <c r="E894" s="163"/>
      <c r="F894" s="163"/>
      <c r="G894" s="163"/>
      <c r="H894" s="2"/>
      <c r="I894" s="2"/>
      <c r="J894" s="2"/>
    </row>
    <row r="895" spans="1:10" ht="16.5" customHeight="1">
      <c r="A895" s="163"/>
      <c r="B895" s="164"/>
      <c r="C895" s="163"/>
      <c r="D895" s="163"/>
      <c r="E895" s="163"/>
      <c r="F895" s="163"/>
      <c r="G895" s="163"/>
      <c r="H895" s="2"/>
      <c r="I895" s="2"/>
      <c r="J895" s="2"/>
    </row>
    <row r="896" spans="1:10" ht="16.5" customHeight="1">
      <c r="A896" s="163"/>
      <c r="B896" s="164"/>
      <c r="C896" s="163"/>
      <c r="D896" s="163"/>
      <c r="E896" s="163"/>
      <c r="F896" s="163"/>
      <c r="G896" s="163"/>
      <c r="H896" s="2"/>
      <c r="I896" s="2"/>
      <c r="J896" s="2"/>
    </row>
    <row r="897" spans="1:10" ht="16.5" customHeight="1">
      <c r="A897" s="163"/>
      <c r="B897" s="164"/>
      <c r="C897" s="163"/>
      <c r="D897" s="163"/>
      <c r="E897" s="163"/>
      <c r="F897" s="163"/>
      <c r="G897" s="163"/>
      <c r="H897" s="2"/>
      <c r="I897" s="2"/>
      <c r="J897" s="2"/>
    </row>
    <row r="898" spans="1:10" ht="16.5" customHeight="1">
      <c r="A898" s="163"/>
      <c r="B898" s="164"/>
      <c r="C898" s="163"/>
      <c r="D898" s="163"/>
      <c r="E898" s="163"/>
      <c r="F898" s="163"/>
      <c r="G898" s="163"/>
      <c r="H898" s="2"/>
      <c r="I898" s="2"/>
      <c r="J898" s="2"/>
    </row>
    <row r="899" spans="1:10" ht="16.5" customHeight="1">
      <c r="A899" s="163"/>
      <c r="B899" s="164"/>
      <c r="C899" s="163"/>
      <c r="D899" s="163"/>
      <c r="E899" s="163"/>
      <c r="F899" s="163"/>
      <c r="G899" s="163"/>
      <c r="H899" s="2"/>
      <c r="I899" s="2"/>
      <c r="J899" s="2"/>
    </row>
    <row r="900" spans="1:10" ht="16.5" customHeight="1">
      <c r="A900" s="163"/>
      <c r="B900" s="164"/>
      <c r="C900" s="163"/>
      <c r="D900" s="163"/>
      <c r="E900" s="163"/>
      <c r="F900" s="163"/>
      <c r="G900" s="163"/>
      <c r="H900" s="2"/>
      <c r="I900" s="2"/>
      <c r="J900" s="2"/>
    </row>
    <row r="901" spans="1:10" ht="16.5" customHeight="1">
      <c r="A901" s="163"/>
      <c r="B901" s="164"/>
      <c r="C901" s="163"/>
      <c r="D901" s="163"/>
      <c r="E901" s="163"/>
      <c r="F901" s="163"/>
      <c r="G901" s="163"/>
      <c r="H901" s="2"/>
      <c r="I901" s="2"/>
      <c r="J901" s="2"/>
    </row>
    <row r="902" spans="1:10" ht="16.5" customHeight="1">
      <c r="A902" s="163"/>
      <c r="B902" s="164"/>
      <c r="C902" s="163"/>
      <c r="D902" s="163"/>
      <c r="E902" s="163"/>
      <c r="F902" s="163"/>
      <c r="G902" s="163"/>
      <c r="H902" s="2"/>
      <c r="I902" s="2"/>
      <c r="J902" s="2"/>
    </row>
    <row r="903" spans="1:10" ht="16.5" customHeight="1">
      <c r="A903" s="163"/>
      <c r="B903" s="164"/>
      <c r="C903" s="163"/>
      <c r="D903" s="163"/>
      <c r="E903" s="163"/>
      <c r="F903" s="163"/>
      <c r="G903" s="163"/>
      <c r="H903" s="2"/>
      <c r="I903" s="2"/>
      <c r="J903" s="2"/>
    </row>
    <row r="904" spans="1:10" ht="16.5" customHeight="1">
      <c r="A904" s="163"/>
      <c r="B904" s="164"/>
      <c r="C904" s="163"/>
      <c r="D904" s="163"/>
      <c r="E904" s="163"/>
      <c r="F904" s="163"/>
      <c r="G904" s="163"/>
      <c r="H904" s="2"/>
      <c r="I904" s="2"/>
      <c r="J904" s="2"/>
    </row>
    <row r="905" spans="1:10" ht="16.5" customHeight="1">
      <c r="A905" s="163"/>
      <c r="B905" s="164"/>
      <c r="C905" s="163"/>
      <c r="D905" s="163"/>
      <c r="E905" s="163"/>
      <c r="F905" s="163"/>
      <c r="G905" s="163"/>
      <c r="H905" s="2"/>
      <c r="I905" s="2"/>
      <c r="J905" s="2"/>
    </row>
    <row r="906" spans="1:10" ht="16.5" customHeight="1">
      <c r="A906" s="163"/>
      <c r="B906" s="164"/>
      <c r="C906" s="163"/>
      <c r="D906" s="163"/>
      <c r="E906" s="163"/>
      <c r="F906" s="163"/>
      <c r="G906" s="163"/>
      <c r="H906" s="2"/>
      <c r="I906" s="2"/>
      <c r="J906" s="2"/>
    </row>
    <row r="907" spans="1:10" ht="16.5" customHeight="1">
      <c r="A907" s="163"/>
      <c r="B907" s="164"/>
      <c r="C907" s="163"/>
      <c r="D907" s="163"/>
      <c r="E907" s="163"/>
      <c r="F907" s="163"/>
      <c r="G907" s="163"/>
      <c r="H907" s="2"/>
      <c r="I907" s="2"/>
      <c r="J907" s="2"/>
    </row>
    <row r="908" spans="1:10" ht="16.5" customHeight="1">
      <c r="A908" s="163"/>
      <c r="B908" s="164"/>
      <c r="C908" s="163"/>
      <c r="D908" s="163"/>
      <c r="E908" s="163"/>
      <c r="F908" s="163"/>
      <c r="G908" s="163"/>
      <c r="H908" s="2"/>
      <c r="I908" s="2"/>
      <c r="J908" s="2"/>
    </row>
    <row r="909" spans="1:10" ht="16.5" customHeight="1">
      <c r="A909" s="163"/>
      <c r="B909" s="164"/>
      <c r="C909" s="163"/>
      <c r="D909" s="163"/>
      <c r="E909" s="163"/>
      <c r="F909" s="163"/>
      <c r="G909" s="163"/>
      <c r="H909" s="2"/>
      <c r="I909" s="2"/>
      <c r="J909" s="2"/>
    </row>
    <row r="910" spans="1:10" ht="16.5" customHeight="1">
      <c r="A910" s="163"/>
      <c r="B910" s="164"/>
      <c r="C910" s="163"/>
      <c r="D910" s="163"/>
      <c r="E910" s="163"/>
      <c r="F910" s="163"/>
      <c r="G910" s="163"/>
      <c r="H910" s="2"/>
      <c r="I910" s="2"/>
      <c r="J910" s="2"/>
    </row>
    <row r="911" spans="1:10" ht="16.5" customHeight="1">
      <c r="A911" s="163"/>
      <c r="B911" s="164"/>
      <c r="C911" s="163"/>
      <c r="D911" s="163"/>
      <c r="E911" s="163"/>
      <c r="F911" s="163"/>
      <c r="G911" s="163"/>
      <c r="H911" s="2"/>
      <c r="I911" s="2"/>
      <c r="J911" s="2"/>
    </row>
    <row r="912" spans="1:10" ht="16.5" customHeight="1">
      <c r="A912" s="163"/>
      <c r="B912" s="164"/>
      <c r="C912" s="163"/>
      <c r="D912" s="163"/>
      <c r="E912" s="163"/>
      <c r="F912" s="163"/>
      <c r="G912" s="163"/>
      <c r="H912" s="2"/>
      <c r="I912" s="2"/>
      <c r="J912" s="2"/>
    </row>
    <row r="913" spans="1:10" ht="16.5" customHeight="1">
      <c r="A913" s="163"/>
      <c r="B913" s="164"/>
      <c r="C913" s="163"/>
      <c r="D913" s="163"/>
      <c r="E913" s="163"/>
      <c r="F913" s="163"/>
      <c r="G913" s="163"/>
      <c r="H913" s="2"/>
      <c r="I913" s="2"/>
      <c r="J913" s="2"/>
    </row>
    <row r="914" spans="1:10" ht="16.5" customHeight="1">
      <c r="A914" s="163"/>
      <c r="B914" s="164"/>
      <c r="C914" s="163"/>
      <c r="D914" s="163"/>
      <c r="E914" s="163"/>
      <c r="F914" s="163"/>
      <c r="G914" s="163"/>
      <c r="H914" s="2"/>
      <c r="I914" s="2"/>
      <c r="J914" s="2"/>
    </row>
    <row r="915" spans="1:10" ht="16.5" customHeight="1">
      <c r="A915" s="163"/>
      <c r="B915" s="164"/>
      <c r="C915" s="163"/>
      <c r="D915" s="163"/>
      <c r="E915" s="163"/>
      <c r="F915" s="163"/>
      <c r="G915" s="163"/>
      <c r="H915" s="2"/>
      <c r="I915" s="2"/>
      <c r="J915" s="2"/>
    </row>
    <row r="916" spans="1:10" ht="16.5" customHeight="1">
      <c r="A916" s="163"/>
      <c r="B916" s="164"/>
      <c r="C916" s="163"/>
      <c r="D916" s="163"/>
      <c r="E916" s="163"/>
      <c r="F916" s="163"/>
      <c r="G916" s="163"/>
      <c r="H916" s="2"/>
      <c r="I916" s="2"/>
      <c r="J916" s="2"/>
    </row>
    <row r="917" spans="1:10" ht="16.5" customHeight="1">
      <c r="A917" s="163"/>
      <c r="B917" s="164"/>
      <c r="C917" s="163"/>
      <c r="D917" s="163"/>
      <c r="E917" s="163"/>
      <c r="F917" s="163"/>
      <c r="G917" s="163"/>
      <c r="H917" s="2"/>
      <c r="I917" s="2"/>
      <c r="J917" s="2"/>
    </row>
    <row r="918" spans="1:10" ht="16.5" customHeight="1">
      <c r="A918" s="163"/>
      <c r="B918" s="164"/>
      <c r="C918" s="163"/>
      <c r="D918" s="163"/>
      <c r="E918" s="163"/>
      <c r="F918" s="163"/>
      <c r="G918" s="163"/>
      <c r="H918" s="2"/>
      <c r="I918" s="2"/>
      <c r="J918" s="2"/>
    </row>
    <row r="919" spans="1:10" ht="16.5" customHeight="1">
      <c r="A919" s="163"/>
      <c r="B919" s="164"/>
      <c r="C919" s="163"/>
      <c r="D919" s="163"/>
      <c r="E919" s="163"/>
      <c r="F919" s="163"/>
      <c r="G919" s="163"/>
      <c r="H919" s="2"/>
      <c r="I919" s="2"/>
      <c r="J919" s="2"/>
    </row>
    <row r="920" spans="1:10" ht="16.5" customHeight="1">
      <c r="A920" s="163"/>
      <c r="B920" s="164"/>
      <c r="C920" s="163"/>
      <c r="D920" s="163"/>
      <c r="E920" s="163"/>
      <c r="F920" s="163"/>
      <c r="G920" s="163"/>
      <c r="H920" s="2"/>
      <c r="I920" s="2"/>
      <c r="J920" s="2"/>
    </row>
    <row r="921" spans="1:10" ht="16.5" customHeight="1">
      <c r="A921" s="163"/>
      <c r="B921" s="164"/>
      <c r="C921" s="163"/>
      <c r="D921" s="163"/>
      <c r="E921" s="163"/>
      <c r="F921" s="163"/>
      <c r="G921" s="163"/>
      <c r="H921" s="2"/>
      <c r="I921" s="2"/>
      <c r="J921" s="2"/>
    </row>
    <row r="922" spans="1:10" ht="16.5" customHeight="1">
      <c r="A922" s="163"/>
      <c r="B922" s="164"/>
      <c r="C922" s="163"/>
      <c r="D922" s="163"/>
      <c r="E922" s="163"/>
      <c r="F922" s="163"/>
      <c r="G922" s="163"/>
      <c r="H922" s="2"/>
      <c r="I922" s="2"/>
      <c r="J922" s="2"/>
    </row>
    <row r="923" spans="1:10" ht="16.5" customHeight="1">
      <c r="A923" s="163"/>
      <c r="B923" s="164"/>
      <c r="C923" s="163"/>
      <c r="D923" s="163"/>
      <c r="E923" s="163"/>
      <c r="F923" s="163"/>
      <c r="G923" s="163"/>
      <c r="H923" s="2"/>
      <c r="I923" s="2"/>
      <c r="J923" s="2"/>
    </row>
    <row r="924" spans="1:10" ht="16.5" customHeight="1">
      <c r="A924" s="163"/>
      <c r="B924" s="164"/>
      <c r="C924" s="163"/>
      <c r="D924" s="163"/>
      <c r="E924" s="163"/>
      <c r="F924" s="163"/>
      <c r="G924" s="163"/>
      <c r="H924" s="2"/>
      <c r="I924" s="2"/>
      <c r="J924" s="2"/>
    </row>
    <row r="925" spans="1:10" ht="16.5" customHeight="1">
      <c r="A925" s="163"/>
      <c r="B925" s="164"/>
      <c r="C925" s="163"/>
      <c r="D925" s="163"/>
      <c r="E925" s="163"/>
      <c r="F925" s="163"/>
      <c r="G925" s="163"/>
      <c r="H925" s="2"/>
      <c r="I925" s="2"/>
      <c r="J925" s="2"/>
    </row>
    <row r="926" spans="1:10" ht="16.5" customHeight="1">
      <c r="A926" s="163"/>
      <c r="B926" s="164"/>
      <c r="C926" s="163"/>
      <c r="D926" s="163"/>
      <c r="E926" s="163"/>
      <c r="F926" s="163"/>
      <c r="G926" s="163"/>
      <c r="H926" s="2"/>
      <c r="I926" s="2"/>
      <c r="J926" s="2"/>
    </row>
    <row r="927" spans="1:10" ht="16.5" customHeight="1">
      <c r="A927" s="163"/>
      <c r="B927" s="164"/>
      <c r="C927" s="163"/>
      <c r="D927" s="163"/>
      <c r="E927" s="163"/>
      <c r="F927" s="163"/>
      <c r="G927" s="163"/>
      <c r="H927" s="2"/>
      <c r="I927" s="2"/>
      <c r="J927" s="2"/>
    </row>
    <row r="928" spans="1:10" ht="16.5" customHeight="1">
      <c r="A928" s="163"/>
      <c r="B928" s="164"/>
      <c r="C928" s="163"/>
      <c r="D928" s="163"/>
      <c r="E928" s="163"/>
      <c r="F928" s="163"/>
      <c r="G928" s="163"/>
      <c r="H928" s="2"/>
      <c r="I928" s="2"/>
      <c r="J928" s="2"/>
    </row>
    <row r="929" spans="1:10" ht="16.5" customHeight="1">
      <c r="A929" s="163"/>
      <c r="B929" s="164"/>
      <c r="C929" s="163"/>
      <c r="D929" s="163"/>
      <c r="E929" s="163"/>
      <c r="F929" s="163"/>
      <c r="G929" s="163"/>
      <c r="H929" s="2"/>
      <c r="I929" s="2"/>
      <c r="J929" s="2"/>
    </row>
    <row r="930" spans="1:10" ht="16.5" customHeight="1">
      <c r="A930" s="163"/>
      <c r="B930" s="164"/>
      <c r="C930" s="163"/>
      <c r="D930" s="163"/>
      <c r="E930" s="163"/>
      <c r="F930" s="163"/>
      <c r="G930" s="163"/>
      <c r="H930" s="2"/>
      <c r="I930" s="2"/>
      <c r="J930" s="2"/>
    </row>
    <row r="931" spans="1:10" ht="16.5" customHeight="1">
      <c r="A931" s="163"/>
      <c r="B931" s="164"/>
      <c r="C931" s="163"/>
      <c r="D931" s="163"/>
      <c r="E931" s="163"/>
      <c r="F931" s="163"/>
      <c r="G931" s="163"/>
      <c r="H931" s="2"/>
      <c r="I931" s="2"/>
      <c r="J931" s="2"/>
    </row>
    <row r="932" spans="1:10" ht="16.5" customHeight="1">
      <c r="A932" s="163"/>
      <c r="B932" s="164"/>
      <c r="C932" s="163"/>
      <c r="D932" s="163"/>
      <c r="E932" s="163"/>
      <c r="F932" s="163"/>
      <c r="G932" s="163"/>
      <c r="H932" s="2"/>
      <c r="I932" s="2"/>
      <c r="J932" s="2"/>
    </row>
    <row r="933" spans="1:10" ht="16.5" customHeight="1">
      <c r="A933" s="163"/>
      <c r="B933" s="164"/>
      <c r="C933" s="163"/>
      <c r="D933" s="163"/>
      <c r="E933" s="163"/>
      <c r="F933" s="163"/>
      <c r="G933" s="163"/>
      <c r="H933" s="2"/>
      <c r="I933" s="2"/>
      <c r="J933" s="2"/>
    </row>
    <row r="934" spans="1:10" ht="16.5" customHeight="1">
      <c r="A934" s="163"/>
      <c r="B934" s="164"/>
      <c r="C934" s="163"/>
      <c r="D934" s="163"/>
      <c r="E934" s="163"/>
      <c r="F934" s="163"/>
      <c r="G934" s="163"/>
      <c r="H934" s="2"/>
      <c r="I934" s="2"/>
      <c r="J934" s="2"/>
    </row>
    <row r="935" spans="1:10" ht="16.5" customHeight="1">
      <c r="A935" s="163"/>
      <c r="B935" s="164"/>
      <c r="C935" s="163"/>
      <c r="D935" s="163"/>
      <c r="E935" s="163"/>
      <c r="F935" s="163"/>
      <c r="G935" s="163"/>
      <c r="H935" s="2"/>
      <c r="I935" s="2"/>
      <c r="J935" s="2"/>
    </row>
    <row r="936" spans="1:10" ht="16.5" customHeight="1">
      <c r="A936" s="163"/>
      <c r="B936" s="164"/>
      <c r="C936" s="163"/>
      <c r="D936" s="163"/>
      <c r="E936" s="163"/>
      <c r="F936" s="163"/>
      <c r="G936" s="163"/>
      <c r="H936" s="2"/>
      <c r="I936" s="2"/>
      <c r="J936" s="2"/>
    </row>
    <row r="937" spans="1:10" ht="16.5" customHeight="1">
      <c r="A937" s="163"/>
      <c r="B937" s="164"/>
      <c r="C937" s="163"/>
      <c r="D937" s="163"/>
      <c r="E937" s="163"/>
      <c r="F937" s="163"/>
      <c r="G937" s="163"/>
      <c r="H937" s="2"/>
      <c r="I937" s="2"/>
      <c r="J937" s="2"/>
    </row>
    <row r="938" spans="1:10" ht="16.5" customHeight="1">
      <c r="A938" s="163"/>
      <c r="B938" s="164"/>
      <c r="C938" s="163"/>
      <c r="D938" s="163"/>
      <c r="E938" s="163"/>
      <c r="F938" s="163"/>
      <c r="G938" s="163"/>
      <c r="H938" s="2"/>
      <c r="I938" s="2"/>
      <c r="J938" s="2"/>
    </row>
    <row r="939" spans="1:10" ht="16.5" customHeight="1">
      <c r="A939" s="163"/>
      <c r="B939" s="164"/>
      <c r="C939" s="163"/>
      <c r="D939" s="163"/>
      <c r="E939" s="163"/>
      <c r="F939" s="163"/>
      <c r="G939" s="163"/>
      <c r="H939" s="2"/>
      <c r="I939" s="2"/>
      <c r="J939" s="2"/>
    </row>
    <row r="940" spans="1:10" ht="16.5" customHeight="1">
      <c r="A940" s="163"/>
      <c r="B940" s="164"/>
      <c r="C940" s="163"/>
      <c r="D940" s="163"/>
      <c r="E940" s="163"/>
      <c r="F940" s="163"/>
      <c r="G940" s="163"/>
      <c r="H940" s="2"/>
      <c r="I940" s="2"/>
      <c r="J940" s="2"/>
    </row>
    <row r="941" spans="1:10" ht="16.5" customHeight="1">
      <c r="A941" s="163"/>
      <c r="B941" s="164"/>
      <c r="C941" s="163"/>
      <c r="D941" s="163"/>
      <c r="E941" s="163"/>
      <c r="F941" s="163"/>
      <c r="G941" s="163"/>
      <c r="H941" s="2"/>
      <c r="I941" s="2"/>
      <c r="J941" s="2"/>
    </row>
    <row r="942" spans="1:10" ht="16.5" customHeight="1">
      <c r="A942" s="163"/>
      <c r="B942" s="164"/>
      <c r="C942" s="163"/>
      <c r="D942" s="163"/>
      <c r="E942" s="163"/>
      <c r="F942" s="163"/>
      <c r="G942" s="163"/>
      <c r="H942" s="2"/>
      <c r="I942" s="2"/>
      <c r="J942" s="2"/>
    </row>
    <row r="943" spans="1:10" ht="16.5" customHeight="1">
      <c r="A943" s="163"/>
      <c r="B943" s="164"/>
      <c r="C943" s="163"/>
      <c r="D943" s="163"/>
      <c r="E943" s="163"/>
      <c r="F943" s="163"/>
      <c r="G943" s="163"/>
      <c r="H943" s="2"/>
      <c r="I943" s="2"/>
      <c r="J943" s="2"/>
    </row>
    <row r="944" spans="1:10" ht="16.5" customHeight="1">
      <c r="A944" s="163"/>
      <c r="B944" s="164"/>
      <c r="C944" s="163"/>
      <c r="D944" s="163"/>
      <c r="E944" s="163"/>
      <c r="F944" s="163"/>
      <c r="G944" s="163"/>
      <c r="H944" s="2"/>
      <c r="I944" s="2"/>
      <c r="J944" s="2"/>
    </row>
    <row r="945" spans="1:10" ht="16.5" customHeight="1">
      <c r="A945" s="163"/>
      <c r="B945" s="164"/>
      <c r="C945" s="163"/>
      <c r="D945" s="163"/>
      <c r="E945" s="163"/>
      <c r="F945" s="163"/>
      <c r="G945" s="163"/>
      <c r="H945" s="2"/>
      <c r="I945" s="2"/>
      <c r="J945" s="2"/>
    </row>
    <row r="946" spans="1:10" ht="16.5" customHeight="1">
      <c r="A946" s="163"/>
      <c r="B946" s="164"/>
      <c r="C946" s="163"/>
      <c r="D946" s="163"/>
      <c r="E946" s="163"/>
      <c r="F946" s="163"/>
      <c r="G946" s="163"/>
      <c r="H946" s="2"/>
      <c r="I946" s="2"/>
      <c r="J946" s="2"/>
    </row>
    <row r="947" spans="1:10" ht="16.5" customHeight="1">
      <c r="A947" s="163"/>
      <c r="B947" s="164"/>
      <c r="C947" s="163"/>
      <c r="D947" s="163"/>
      <c r="E947" s="163"/>
      <c r="F947" s="163"/>
      <c r="G947" s="163"/>
      <c r="H947" s="2"/>
      <c r="I947" s="2"/>
      <c r="J947" s="2"/>
    </row>
    <row r="948" spans="1:10" ht="16.5" customHeight="1">
      <c r="A948" s="163"/>
      <c r="B948" s="164"/>
      <c r="C948" s="163"/>
      <c r="D948" s="163"/>
      <c r="E948" s="163"/>
      <c r="F948" s="163"/>
      <c r="G948" s="163"/>
      <c r="H948" s="2"/>
      <c r="I948" s="2"/>
      <c r="J948" s="2"/>
    </row>
    <row r="949" spans="1:10" ht="16.5" customHeight="1">
      <c r="A949" s="163"/>
      <c r="B949" s="164"/>
      <c r="C949" s="163"/>
      <c r="D949" s="163"/>
      <c r="E949" s="163"/>
      <c r="F949" s="163"/>
      <c r="G949" s="163"/>
      <c r="H949" s="2"/>
      <c r="I949" s="2"/>
      <c r="J949" s="2"/>
    </row>
    <row r="950" spans="1:10" ht="16.5" customHeight="1">
      <c r="A950" s="163"/>
      <c r="B950" s="164"/>
      <c r="C950" s="163"/>
      <c r="D950" s="163"/>
      <c r="E950" s="163"/>
      <c r="F950" s="163"/>
      <c r="G950" s="163"/>
      <c r="H950" s="2"/>
      <c r="I950" s="2"/>
      <c r="J950" s="2"/>
    </row>
    <row r="951" spans="1:10" ht="16.5" customHeight="1">
      <c r="A951" s="163"/>
      <c r="B951" s="164"/>
      <c r="C951" s="163"/>
      <c r="D951" s="163"/>
      <c r="E951" s="163"/>
      <c r="F951" s="163"/>
      <c r="G951" s="163"/>
      <c r="H951" s="2"/>
      <c r="I951" s="2"/>
      <c r="J951" s="2"/>
    </row>
    <row r="952" spans="1:10" ht="16.5" customHeight="1">
      <c r="A952" s="163"/>
      <c r="B952" s="164"/>
      <c r="C952" s="163"/>
      <c r="D952" s="163"/>
      <c r="E952" s="163"/>
      <c r="F952" s="163"/>
      <c r="G952" s="163"/>
      <c r="H952" s="2"/>
      <c r="I952" s="2"/>
      <c r="J952" s="2"/>
    </row>
    <row r="953" spans="1:10" ht="16.5" customHeight="1">
      <c r="A953" s="163"/>
      <c r="B953" s="164"/>
      <c r="C953" s="163"/>
      <c r="D953" s="163"/>
      <c r="E953" s="163"/>
      <c r="F953" s="163"/>
      <c r="G953" s="163"/>
      <c r="H953" s="2"/>
      <c r="I953" s="2"/>
      <c r="J953" s="2"/>
    </row>
    <row r="954" spans="1:10" ht="16.5" customHeight="1">
      <c r="A954" s="163"/>
      <c r="B954" s="164"/>
      <c r="C954" s="163"/>
      <c r="D954" s="163"/>
      <c r="E954" s="163"/>
      <c r="F954" s="163"/>
      <c r="G954" s="163"/>
      <c r="H954" s="2"/>
      <c r="I954" s="2"/>
      <c r="J954" s="2"/>
    </row>
    <row r="955" spans="1:10" ht="16.5" customHeight="1">
      <c r="A955" s="163"/>
      <c r="B955" s="164"/>
      <c r="C955" s="163"/>
      <c r="D955" s="163"/>
      <c r="E955" s="163"/>
      <c r="F955" s="163"/>
      <c r="G955" s="163"/>
      <c r="H955" s="2"/>
      <c r="I955" s="2"/>
      <c r="J955" s="2"/>
    </row>
    <row r="956" spans="1:10" ht="16.5" customHeight="1">
      <c r="A956" s="163"/>
      <c r="B956" s="164"/>
      <c r="C956" s="163"/>
      <c r="D956" s="163"/>
      <c r="E956" s="163"/>
      <c r="F956" s="163"/>
      <c r="G956" s="163"/>
      <c r="H956" s="2"/>
      <c r="I956" s="2"/>
      <c r="J956" s="2"/>
    </row>
    <row r="957" spans="1:10" ht="16.5" customHeight="1">
      <c r="A957" s="163"/>
      <c r="B957" s="164"/>
      <c r="C957" s="163"/>
      <c r="D957" s="163"/>
      <c r="E957" s="163"/>
      <c r="F957" s="163"/>
      <c r="G957" s="163"/>
      <c r="H957" s="2"/>
      <c r="I957" s="2"/>
      <c r="J957" s="2"/>
    </row>
    <row r="958" spans="1:10" ht="16.5" customHeight="1">
      <c r="A958" s="163"/>
      <c r="B958" s="164"/>
      <c r="C958" s="163"/>
      <c r="D958" s="163"/>
      <c r="E958" s="163"/>
      <c r="F958" s="163"/>
      <c r="G958" s="163"/>
      <c r="H958" s="2"/>
      <c r="I958" s="2"/>
      <c r="J958" s="2"/>
    </row>
    <row r="959" spans="1:10" ht="16.5" customHeight="1">
      <c r="A959" s="163"/>
      <c r="B959" s="164"/>
      <c r="C959" s="163"/>
      <c r="D959" s="163"/>
      <c r="E959" s="163"/>
      <c r="F959" s="163"/>
      <c r="G959" s="163"/>
      <c r="H959" s="2"/>
      <c r="I959" s="2"/>
      <c r="J959" s="2"/>
    </row>
    <row r="960" spans="1:10" ht="16.5" customHeight="1">
      <c r="A960" s="163"/>
      <c r="B960" s="164"/>
      <c r="C960" s="163"/>
      <c r="D960" s="163"/>
      <c r="E960" s="163"/>
      <c r="F960" s="163"/>
      <c r="G960" s="163"/>
      <c r="H960" s="2"/>
      <c r="I960" s="2"/>
      <c r="J960" s="2"/>
    </row>
    <row r="961" spans="1:10" ht="16.5" customHeight="1">
      <c r="A961" s="163"/>
      <c r="B961" s="164"/>
      <c r="C961" s="163"/>
      <c r="D961" s="163"/>
      <c r="E961" s="163"/>
      <c r="F961" s="163"/>
      <c r="G961" s="163"/>
      <c r="H961" s="2"/>
      <c r="I961" s="2"/>
      <c r="J961" s="2"/>
    </row>
    <row r="962" spans="1:10" ht="16.5" customHeight="1">
      <c r="A962" s="163"/>
      <c r="B962" s="164"/>
      <c r="C962" s="163"/>
      <c r="D962" s="163"/>
      <c r="E962" s="163"/>
      <c r="F962" s="163"/>
      <c r="G962" s="163"/>
      <c r="H962" s="2"/>
      <c r="I962" s="2"/>
      <c r="J962" s="2"/>
    </row>
    <row r="963" spans="1:10" ht="16.5" customHeight="1">
      <c r="A963" s="163"/>
      <c r="B963" s="164"/>
      <c r="C963" s="163"/>
      <c r="D963" s="163"/>
      <c r="E963" s="163"/>
      <c r="F963" s="163"/>
      <c r="G963" s="163"/>
      <c r="H963" s="2"/>
      <c r="I963" s="2"/>
      <c r="J963" s="2"/>
    </row>
    <row r="964" spans="1:10" ht="16.5" customHeight="1">
      <c r="A964" s="163"/>
      <c r="B964" s="164"/>
      <c r="C964" s="163"/>
      <c r="D964" s="163"/>
      <c r="E964" s="163"/>
      <c r="F964" s="163"/>
      <c r="G964" s="163"/>
      <c r="H964" s="2"/>
      <c r="I964" s="2"/>
      <c r="J964" s="2"/>
    </row>
    <row r="965" spans="1:10" ht="16.5" customHeight="1">
      <c r="A965" s="163"/>
      <c r="B965" s="164"/>
      <c r="C965" s="163"/>
      <c r="D965" s="163"/>
      <c r="E965" s="163"/>
      <c r="F965" s="163"/>
      <c r="G965" s="163"/>
      <c r="H965" s="2"/>
      <c r="I965" s="2"/>
      <c r="J965" s="2"/>
    </row>
    <row r="966" spans="1:10" ht="16.5" customHeight="1">
      <c r="A966" s="163"/>
      <c r="B966" s="164"/>
      <c r="C966" s="163"/>
      <c r="D966" s="163"/>
      <c r="E966" s="163"/>
      <c r="F966" s="163"/>
      <c r="G966" s="163"/>
      <c r="H966" s="2"/>
      <c r="I966" s="2"/>
      <c r="J966" s="2"/>
    </row>
    <row r="967" spans="1:10" ht="16.5" customHeight="1">
      <c r="A967" s="163"/>
      <c r="B967" s="164"/>
      <c r="C967" s="163"/>
      <c r="D967" s="163"/>
      <c r="E967" s="163"/>
      <c r="F967" s="163"/>
      <c r="G967" s="163"/>
      <c r="H967" s="2"/>
      <c r="I967" s="2"/>
      <c r="J967" s="2"/>
    </row>
    <row r="968" spans="1:10" ht="16.5" customHeight="1">
      <c r="A968" s="163"/>
      <c r="B968" s="164"/>
      <c r="C968" s="163"/>
      <c r="D968" s="163"/>
      <c r="E968" s="163"/>
      <c r="F968" s="163"/>
      <c r="G968" s="163"/>
      <c r="H968" s="2"/>
      <c r="I968" s="2"/>
      <c r="J968" s="2"/>
    </row>
    <row r="969" spans="1:10" ht="16.5" customHeight="1">
      <c r="A969" s="163"/>
      <c r="B969" s="164"/>
      <c r="C969" s="163"/>
      <c r="D969" s="163"/>
      <c r="E969" s="163"/>
      <c r="F969" s="163"/>
      <c r="G969" s="163"/>
      <c r="H969" s="2"/>
      <c r="I969" s="2"/>
      <c r="J969" s="2"/>
    </row>
    <row r="970" spans="1:10" ht="16.5" customHeight="1">
      <c r="A970" s="163"/>
      <c r="B970" s="164"/>
      <c r="C970" s="163"/>
      <c r="D970" s="163"/>
      <c r="E970" s="163"/>
      <c r="F970" s="163"/>
      <c r="G970" s="163"/>
      <c r="H970" s="2"/>
      <c r="I970" s="2"/>
      <c r="J970" s="2"/>
    </row>
    <row r="971" spans="1:10" ht="16.5" customHeight="1">
      <c r="A971" s="163"/>
      <c r="B971" s="164"/>
      <c r="C971" s="163"/>
      <c r="D971" s="163"/>
      <c r="E971" s="163"/>
      <c r="F971" s="163"/>
      <c r="G971" s="163"/>
      <c r="H971" s="2"/>
      <c r="I971" s="2"/>
      <c r="J971" s="2"/>
    </row>
    <row r="972" spans="1:10" ht="16.5" customHeight="1">
      <c r="A972" s="163"/>
      <c r="B972" s="164"/>
      <c r="C972" s="163"/>
      <c r="D972" s="163"/>
      <c r="E972" s="163"/>
      <c r="F972" s="163"/>
      <c r="G972" s="163"/>
      <c r="H972" s="2"/>
      <c r="I972" s="2"/>
      <c r="J972" s="2"/>
    </row>
    <row r="973" spans="1:10" ht="16.5" customHeight="1">
      <c r="A973" s="163"/>
      <c r="B973" s="164"/>
      <c r="C973" s="163"/>
      <c r="D973" s="163"/>
      <c r="E973" s="163"/>
      <c r="F973" s="163"/>
      <c r="G973" s="163"/>
      <c r="H973" s="2"/>
      <c r="I973" s="2"/>
      <c r="J973" s="2"/>
    </row>
    <row r="974" spans="1:10" ht="16.5" customHeight="1">
      <c r="A974" s="163"/>
      <c r="B974" s="164"/>
      <c r="C974" s="163"/>
      <c r="D974" s="163"/>
      <c r="E974" s="163"/>
      <c r="F974" s="163"/>
      <c r="G974" s="163"/>
      <c r="H974" s="2"/>
      <c r="I974" s="2"/>
      <c r="J974" s="2"/>
    </row>
    <row r="975" spans="1:10" ht="16.5" customHeight="1">
      <c r="A975" s="163"/>
      <c r="B975" s="164"/>
      <c r="C975" s="163"/>
      <c r="D975" s="163"/>
      <c r="E975" s="163"/>
      <c r="F975" s="163"/>
      <c r="G975" s="163"/>
      <c r="H975" s="2"/>
      <c r="I975" s="2"/>
      <c r="J975" s="2"/>
    </row>
    <row r="976" spans="1:10" ht="16.5" customHeight="1">
      <c r="A976" s="163"/>
      <c r="B976" s="164"/>
      <c r="C976" s="163"/>
      <c r="D976" s="163"/>
      <c r="E976" s="163"/>
      <c r="F976" s="163"/>
      <c r="G976" s="163"/>
      <c r="H976" s="2"/>
      <c r="I976" s="2"/>
      <c r="J976" s="2"/>
    </row>
    <row r="977" spans="1:10" ht="16.5" customHeight="1">
      <c r="A977" s="163"/>
      <c r="B977" s="164"/>
      <c r="C977" s="163"/>
      <c r="D977" s="163"/>
      <c r="E977" s="163"/>
      <c r="F977" s="163"/>
      <c r="G977" s="163"/>
      <c r="H977" s="2"/>
      <c r="I977" s="2"/>
      <c r="J977" s="2"/>
    </row>
    <row r="978" spans="1:10" ht="16.5" customHeight="1">
      <c r="A978" s="163"/>
      <c r="B978" s="164"/>
      <c r="C978" s="163"/>
      <c r="D978" s="163"/>
      <c r="E978" s="163"/>
      <c r="F978" s="163"/>
      <c r="G978" s="163"/>
      <c r="H978" s="2"/>
      <c r="I978" s="2"/>
      <c r="J978" s="2"/>
    </row>
    <row r="979" spans="1:10" ht="16.5" customHeight="1">
      <c r="A979" s="163"/>
      <c r="B979" s="164"/>
      <c r="C979" s="163"/>
      <c r="D979" s="163"/>
      <c r="E979" s="163"/>
      <c r="F979" s="163"/>
      <c r="G979" s="163"/>
      <c r="H979" s="2"/>
      <c r="I979" s="2"/>
      <c r="J979" s="2"/>
    </row>
    <row r="980" spans="1:10" ht="16.5" customHeight="1">
      <c r="A980" s="163"/>
      <c r="B980" s="164"/>
      <c r="C980" s="163"/>
      <c r="D980" s="163"/>
      <c r="E980" s="163"/>
      <c r="F980" s="163"/>
      <c r="G980" s="163"/>
      <c r="H980" s="2"/>
      <c r="I980" s="2"/>
      <c r="J980" s="2"/>
    </row>
    <row r="981" spans="1:10" ht="16.5" customHeight="1">
      <c r="A981" s="163"/>
      <c r="B981" s="164"/>
      <c r="C981" s="163"/>
      <c r="D981" s="163"/>
      <c r="E981" s="163"/>
      <c r="F981" s="163"/>
      <c r="G981" s="163"/>
      <c r="H981" s="2"/>
      <c r="I981" s="2"/>
      <c r="J981" s="2"/>
    </row>
    <row r="982" spans="1:10" ht="16.5" customHeight="1">
      <c r="A982" s="163"/>
      <c r="B982" s="164"/>
      <c r="C982" s="163"/>
      <c r="D982" s="163"/>
      <c r="E982" s="163"/>
      <c r="F982" s="163"/>
      <c r="G982" s="163"/>
      <c r="H982" s="2"/>
      <c r="I982" s="2"/>
      <c r="J982" s="2"/>
    </row>
    <row r="983" spans="1:10" ht="16.5" customHeight="1">
      <c r="A983" s="163"/>
      <c r="B983" s="164"/>
      <c r="C983" s="163"/>
      <c r="D983" s="163"/>
      <c r="E983" s="163"/>
      <c r="F983" s="163"/>
      <c r="G983" s="163"/>
      <c r="H983" s="2"/>
      <c r="I983" s="2"/>
      <c r="J983" s="2"/>
    </row>
    <row r="984" spans="1:10">
      <c r="I984" s="86"/>
      <c r="J984" s="86"/>
    </row>
  </sheetData>
  <autoFilter ref="X3:AA9" xr:uid="{00000000-0009-0000-0000-000006000000}"/>
  <mergeCells count="23">
    <mergeCell ref="A7:A8"/>
    <mergeCell ref="BB2:BE2"/>
    <mergeCell ref="BF2:BI2"/>
    <mergeCell ref="BJ2:BM2"/>
    <mergeCell ref="BN2:BQ2"/>
    <mergeCell ref="AB1:AC2"/>
    <mergeCell ref="AD2:AG2"/>
    <mergeCell ref="AH2:AK2"/>
    <mergeCell ref="AL2:AO2"/>
    <mergeCell ref="AP2:AS2"/>
    <mergeCell ref="AT2:AW2"/>
    <mergeCell ref="AX2:BA2"/>
    <mergeCell ref="C1:G1"/>
    <mergeCell ref="AD1:BY1"/>
    <mergeCell ref="A1:A2"/>
    <mergeCell ref="H1:H3"/>
    <mergeCell ref="I1:I2"/>
    <mergeCell ref="J1:J2"/>
    <mergeCell ref="K1:W2"/>
    <mergeCell ref="X1:AA2"/>
    <mergeCell ref="B2:G2"/>
    <mergeCell ref="BR2:BU2"/>
    <mergeCell ref="BV2:BY2"/>
  </mergeCells>
  <hyperlinks>
    <hyperlink ref="C7" r:id="rId1" xr:uid="{00000000-0004-0000-0600-000000000000}"/>
  </hyperlinks>
  <pageMargins left="0.7" right="0.7" top="0.75" bottom="0.75" header="0" footer="0"/>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'Hoja 5'!#REF!</xm:f>
          </x14:formula1>
          <xm:sqref>X4:X8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989"/>
  <sheetViews>
    <sheetView workbookViewId="0"/>
  </sheetViews>
  <sheetFormatPr baseColWidth="10" defaultColWidth="14.42578125" defaultRowHeight="15" customHeight="1"/>
  <cols>
    <col min="1" max="1" width="25.7109375" customWidth="1"/>
    <col min="2" max="2" width="6.85546875" customWidth="1"/>
    <col min="3" max="3" width="43" customWidth="1"/>
    <col min="4" max="4" width="38.140625" customWidth="1"/>
    <col min="5" max="5" width="30.42578125" customWidth="1"/>
    <col min="6" max="6" width="48.42578125" customWidth="1"/>
    <col min="7" max="7" width="22.140625" customWidth="1"/>
    <col min="8" max="8" width="34.42578125" customWidth="1"/>
    <col min="9" max="9" width="34.42578125" hidden="1" customWidth="1"/>
    <col min="10" max="10" width="34.42578125" customWidth="1"/>
    <col min="11" max="11" width="21.85546875" customWidth="1"/>
    <col min="12" max="12" width="26.5703125" customWidth="1"/>
    <col min="14" max="14" width="77.5703125" customWidth="1"/>
    <col min="15" max="15" width="39.85546875" customWidth="1"/>
    <col min="16" max="16" width="50.28515625" customWidth="1"/>
    <col min="17" max="17" width="69.5703125" customWidth="1"/>
    <col min="18" max="18" width="49.7109375" customWidth="1"/>
    <col min="19" max="19" width="41.5703125" customWidth="1"/>
    <col min="20" max="20" width="55.42578125" customWidth="1"/>
    <col min="24" max="24" width="17.85546875" customWidth="1"/>
    <col min="26" max="26" width="21.28515625" customWidth="1"/>
    <col min="27" max="27" width="20.7109375" customWidth="1"/>
  </cols>
  <sheetData>
    <row r="1" spans="1:77" ht="30" customHeight="1">
      <c r="A1" s="289"/>
      <c r="B1" s="135"/>
      <c r="C1" s="331" t="s">
        <v>0</v>
      </c>
      <c r="D1" s="277"/>
      <c r="E1" s="277"/>
      <c r="F1" s="277"/>
      <c r="G1" s="278"/>
      <c r="H1" s="332"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54.75" customHeight="1">
      <c r="A2" s="288"/>
      <c r="B2" s="335" t="s">
        <v>429</v>
      </c>
      <c r="C2" s="277"/>
      <c r="D2" s="277"/>
      <c r="E2" s="277"/>
      <c r="F2" s="277"/>
      <c r="G2" s="278"/>
      <c r="H2" s="333"/>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87" customHeight="1">
      <c r="A3" s="136" t="s">
        <v>395</v>
      </c>
      <c r="B3" s="137" t="s">
        <v>20</v>
      </c>
      <c r="C3" s="138" t="s">
        <v>21</v>
      </c>
      <c r="D3" s="138" t="s">
        <v>22</v>
      </c>
      <c r="E3" s="138" t="s">
        <v>23</v>
      </c>
      <c r="F3" s="138" t="s">
        <v>24</v>
      </c>
      <c r="G3" s="10" t="s">
        <v>25</v>
      </c>
      <c r="H3" s="334"/>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39" t="s">
        <v>47</v>
      </c>
      <c r="AE3" s="140" t="s">
        <v>48</v>
      </c>
      <c r="AF3" s="140" t="s">
        <v>49</v>
      </c>
      <c r="AG3" s="140" t="s">
        <v>50</v>
      </c>
      <c r="AH3" s="140" t="s">
        <v>47</v>
      </c>
      <c r="AI3" s="140" t="s">
        <v>48</v>
      </c>
      <c r="AJ3" s="140" t="s">
        <v>49</v>
      </c>
      <c r="AK3" s="140" t="s">
        <v>50</v>
      </c>
      <c r="AL3" s="140" t="s">
        <v>47</v>
      </c>
      <c r="AM3" s="140" t="s">
        <v>48</v>
      </c>
      <c r="AN3" s="140" t="s">
        <v>49</v>
      </c>
      <c r="AO3" s="140" t="s">
        <v>50</v>
      </c>
      <c r="AP3" s="140" t="s">
        <v>47</v>
      </c>
      <c r="AQ3" s="140" t="s">
        <v>48</v>
      </c>
      <c r="AR3" s="140" t="s">
        <v>49</v>
      </c>
      <c r="AS3" s="140" t="s">
        <v>50</v>
      </c>
      <c r="AT3" s="140" t="s">
        <v>47</v>
      </c>
      <c r="AU3" s="140" t="s">
        <v>48</v>
      </c>
      <c r="AV3" s="140" t="s">
        <v>49</v>
      </c>
      <c r="AW3" s="140" t="s">
        <v>50</v>
      </c>
      <c r="AX3" s="140" t="s">
        <v>47</v>
      </c>
      <c r="AY3" s="140" t="s">
        <v>48</v>
      </c>
      <c r="AZ3" s="140" t="s">
        <v>49</v>
      </c>
      <c r="BA3" s="140" t="s">
        <v>50</v>
      </c>
      <c r="BB3" s="140" t="s">
        <v>47</v>
      </c>
      <c r="BC3" s="140" t="s">
        <v>48</v>
      </c>
      <c r="BD3" s="140" t="s">
        <v>49</v>
      </c>
      <c r="BE3" s="140" t="s">
        <v>50</v>
      </c>
      <c r="BF3" s="140" t="s">
        <v>47</v>
      </c>
      <c r="BG3" s="140" t="s">
        <v>48</v>
      </c>
      <c r="BH3" s="140" t="s">
        <v>49</v>
      </c>
      <c r="BI3" s="140" t="s">
        <v>50</v>
      </c>
      <c r="BJ3" s="140" t="s">
        <v>47</v>
      </c>
      <c r="BK3" s="140" t="s">
        <v>48</v>
      </c>
      <c r="BL3" s="140" t="s">
        <v>49</v>
      </c>
      <c r="BM3" s="140" t="s">
        <v>50</v>
      </c>
      <c r="BN3" s="140" t="s">
        <v>47</v>
      </c>
      <c r="BO3" s="140" t="s">
        <v>48</v>
      </c>
      <c r="BP3" s="140" t="s">
        <v>49</v>
      </c>
      <c r="BQ3" s="140" t="s">
        <v>50</v>
      </c>
      <c r="BR3" s="140" t="s">
        <v>47</v>
      </c>
      <c r="BS3" s="140" t="s">
        <v>48</v>
      </c>
      <c r="BT3" s="140" t="s">
        <v>49</v>
      </c>
      <c r="BU3" s="140" t="s">
        <v>50</v>
      </c>
      <c r="BV3" s="140" t="s">
        <v>47</v>
      </c>
      <c r="BW3" s="140" t="s">
        <v>48</v>
      </c>
      <c r="BX3" s="140" t="s">
        <v>49</v>
      </c>
      <c r="BY3" s="140" t="s">
        <v>50</v>
      </c>
    </row>
    <row r="4" spans="1:77" ht="45" customHeight="1">
      <c r="A4" s="286" t="s">
        <v>430</v>
      </c>
      <c r="B4" s="165">
        <v>6.1</v>
      </c>
      <c r="C4" s="88" t="s">
        <v>431</v>
      </c>
      <c r="D4" s="70" t="s">
        <v>432</v>
      </c>
      <c r="E4" s="70" t="s">
        <v>433</v>
      </c>
      <c r="F4" s="60" t="s">
        <v>434</v>
      </c>
      <c r="G4" s="70">
        <v>1</v>
      </c>
      <c r="H4" s="70" t="s">
        <v>435</v>
      </c>
      <c r="I4" s="70" t="s">
        <v>57</v>
      </c>
      <c r="J4" s="71">
        <v>45626</v>
      </c>
      <c r="K4" s="22"/>
      <c r="L4" s="23"/>
      <c r="M4" s="23"/>
      <c r="N4" s="23"/>
      <c r="O4" s="21"/>
      <c r="P4" s="21"/>
      <c r="Q4" s="21"/>
      <c r="R4" s="21"/>
      <c r="S4" s="21"/>
      <c r="T4" s="21"/>
      <c r="U4" s="21"/>
      <c r="V4" s="21"/>
      <c r="W4" s="21"/>
      <c r="X4" s="21"/>
      <c r="Y4" s="26">
        <f t="shared" ref="Y4:Y10" si="0">IF(X4="Cumplido",100%,IF(X4="Cumplido fuera de término",75%,IF(X4="Cumplido parcialmente",50%,0%)))</f>
        <v>0</v>
      </c>
      <c r="Z4" s="27"/>
      <c r="AA4" s="26" t="e">
        <f t="shared" ref="AA4:AA10" si="1">(K4/Z4)*Y4</f>
        <v>#DIV/0!</v>
      </c>
      <c r="AB4" s="21"/>
      <c r="AC4" s="21"/>
      <c r="AD4" s="166"/>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8"/>
      <c r="BJ4" s="167"/>
      <c r="BK4" s="167"/>
      <c r="BL4" s="167"/>
      <c r="BM4" s="167"/>
      <c r="BN4" s="167"/>
      <c r="BO4" s="167"/>
      <c r="BP4" s="167"/>
      <c r="BQ4" s="167"/>
      <c r="BR4" s="167"/>
      <c r="BS4" s="167"/>
      <c r="BT4" s="167"/>
      <c r="BU4" s="167"/>
      <c r="BV4" s="168"/>
      <c r="BW4" s="167"/>
      <c r="BX4" s="167"/>
      <c r="BY4" s="167"/>
    </row>
    <row r="5" spans="1:77" ht="88.5" customHeight="1">
      <c r="A5" s="287"/>
      <c r="B5" s="10">
        <v>6.2</v>
      </c>
      <c r="C5" s="93" t="s">
        <v>436</v>
      </c>
      <c r="D5" s="169" t="s">
        <v>437</v>
      </c>
      <c r="E5" s="169" t="s">
        <v>438</v>
      </c>
      <c r="F5" s="64" t="s">
        <v>439</v>
      </c>
      <c r="G5" s="169">
        <v>1</v>
      </c>
      <c r="H5" s="169" t="s">
        <v>438</v>
      </c>
      <c r="I5" s="169" t="s">
        <v>57</v>
      </c>
      <c r="J5" s="170">
        <v>45626</v>
      </c>
      <c r="K5" s="22"/>
      <c r="L5" s="33"/>
      <c r="M5" s="33"/>
      <c r="N5" s="32" t="s">
        <v>440</v>
      </c>
      <c r="O5" s="31"/>
      <c r="P5" s="31"/>
      <c r="Q5" s="32" t="s">
        <v>441</v>
      </c>
      <c r="R5" s="31"/>
      <c r="S5" s="31"/>
      <c r="T5" s="32" t="s">
        <v>442</v>
      </c>
      <c r="U5" s="31"/>
      <c r="V5" s="31"/>
      <c r="W5" s="31"/>
      <c r="X5" s="31"/>
      <c r="Y5" s="26">
        <f t="shared" si="0"/>
        <v>0</v>
      </c>
      <c r="Z5" s="27"/>
      <c r="AA5" s="26" t="e">
        <f t="shared" si="1"/>
        <v>#DIV/0!</v>
      </c>
      <c r="AB5" s="31"/>
      <c r="AC5" s="31"/>
      <c r="AD5" s="171"/>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3"/>
      <c r="BF5" s="172"/>
      <c r="BG5" s="172"/>
      <c r="BH5" s="172"/>
      <c r="BI5" s="172"/>
      <c r="BJ5" s="172"/>
      <c r="BK5" s="172"/>
      <c r="BL5" s="172"/>
      <c r="BM5" s="172"/>
      <c r="BN5" s="172"/>
      <c r="BO5" s="172"/>
      <c r="BP5" s="172"/>
      <c r="BQ5" s="172"/>
      <c r="BR5" s="172"/>
      <c r="BS5" s="172"/>
      <c r="BT5" s="172"/>
      <c r="BU5" s="172"/>
      <c r="BV5" s="174"/>
      <c r="BW5" s="172"/>
      <c r="BX5" s="172"/>
      <c r="BY5" s="172"/>
    </row>
    <row r="6" spans="1:77" ht="103.5" customHeight="1">
      <c r="A6" s="286" t="s">
        <v>443</v>
      </c>
      <c r="B6" s="165">
        <v>6.3</v>
      </c>
      <c r="C6" s="93" t="s">
        <v>444</v>
      </c>
      <c r="D6" s="70" t="s">
        <v>445</v>
      </c>
      <c r="E6" s="70" t="s">
        <v>446</v>
      </c>
      <c r="F6" s="64" t="s">
        <v>447</v>
      </c>
      <c r="G6" s="70">
        <v>1</v>
      </c>
      <c r="H6" s="175" t="s">
        <v>448</v>
      </c>
      <c r="I6" s="176">
        <v>45351</v>
      </c>
      <c r="J6" s="176">
        <v>45351</v>
      </c>
      <c r="K6" s="22">
        <v>1</v>
      </c>
      <c r="L6" s="24"/>
      <c r="M6" s="24"/>
      <c r="N6" s="32" t="s">
        <v>449</v>
      </c>
      <c r="O6" s="20" t="s">
        <v>450</v>
      </c>
      <c r="P6" s="20" t="s">
        <v>451</v>
      </c>
      <c r="Q6" s="20" t="s">
        <v>452</v>
      </c>
      <c r="R6" s="20" t="s">
        <v>453</v>
      </c>
      <c r="S6" s="20" t="s">
        <v>454</v>
      </c>
      <c r="T6" s="177"/>
      <c r="U6" s="21"/>
      <c r="V6" s="21"/>
      <c r="W6" s="21"/>
      <c r="X6" s="20" t="s">
        <v>90</v>
      </c>
      <c r="Y6" s="26">
        <f t="shared" si="0"/>
        <v>1</v>
      </c>
      <c r="Z6" s="27">
        <v>1</v>
      </c>
      <c r="AA6" s="26">
        <f t="shared" si="1"/>
        <v>1</v>
      </c>
      <c r="AB6" s="20" t="s">
        <v>455</v>
      </c>
      <c r="AC6" s="21"/>
      <c r="AD6" s="178"/>
      <c r="AE6" s="179"/>
      <c r="AF6" s="179"/>
      <c r="AG6" s="179"/>
      <c r="AH6" s="179"/>
      <c r="AI6" s="179"/>
      <c r="AJ6" s="179"/>
      <c r="AK6" s="179"/>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row>
    <row r="7" spans="1:77" ht="142.5" customHeight="1">
      <c r="A7" s="287"/>
      <c r="B7" s="10">
        <v>6.4</v>
      </c>
      <c r="C7" s="93" t="s">
        <v>456</v>
      </c>
      <c r="D7" s="180" t="s">
        <v>457</v>
      </c>
      <c r="E7" s="180" t="s">
        <v>458</v>
      </c>
      <c r="F7" s="64" t="s">
        <v>447</v>
      </c>
      <c r="G7" s="180" t="s">
        <v>459</v>
      </c>
      <c r="H7" s="181" t="s">
        <v>458</v>
      </c>
      <c r="I7" s="182" t="s">
        <v>57</v>
      </c>
      <c r="J7" s="182">
        <v>45657</v>
      </c>
      <c r="K7" s="22">
        <v>0</v>
      </c>
      <c r="L7" s="33"/>
      <c r="M7" s="33"/>
      <c r="N7" s="32" t="s">
        <v>460</v>
      </c>
      <c r="O7" s="20" t="s">
        <v>461</v>
      </c>
      <c r="P7" s="20" t="s">
        <v>462</v>
      </c>
      <c r="Q7" s="20" t="s">
        <v>463</v>
      </c>
      <c r="R7" s="25" t="s">
        <v>464</v>
      </c>
      <c r="S7" s="25" t="s">
        <v>465</v>
      </c>
      <c r="T7" s="183" t="s">
        <v>466</v>
      </c>
      <c r="U7" s="31"/>
      <c r="V7" s="31"/>
      <c r="W7" s="31"/>
      <c r="X7" s="31"/>
      <c r="Y7" s="26">
        <f t="shared" si="0"/>
        <v>0</v>
      </c>
      <c r="Z7" s="27"/>
      <c r="AA7" s="26" t="e">
        <f t="shared" si="1"/>
        <v>#DIV/0!</v>
      </c>
      <c r="AB7" s="31"/>
      <c r="AC7" s="31"/>
      <c r="AD7" s="153"/>
      <c r="AE7" s="147"/>
      <c r="AF7" s="147"/>
      <c r="AG7" s="147"/>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row>
    <row r="8" spans="1:77" ht="204" customHeight="1">
      <c r="A8" s="287"/>
      <c r="B8" s="17">
        <v>6.5</v>
      </c>
      <c r="C8" s="93" t="s">
        <v>467</v>
      </c>
      <c r="D8" s="180" t="s">
        <v>468</v>
      </c>
      <c r="E8" s="180" t="s">
        <v>469</v>
      </c>
      <c r="F8" s="64" t="s">
        <v>470</v>
      </c>
      <c r="G8" s="180">
        <v>1</v>
      </c>
      <c r="H8" s="181" t="s">
        <v>471</v>
      </c>
      <c r="I8" s="181" t="s">
        <v>57</v>
      </c>
      <c r="J8" s="182">
        <v>45657</v>
      </c>
      <c r="K8" s="22">
        <v>1</v>
      </c>
      <c r="L8" s="44"/>
      <c r="M8" s="44"/>
      <c r="N8" s="32" t="s">
        <v>472</v>
      </c>
      <c r="O8" s="42" t="s">
        <v>473</v>
      </c>
      <c r="P8" s="42" t="s">
        <v>474</v>
      </c>
      <c r="Q8" s="42" t="s">
        <v>475</v>
      </c>
      <c r="R8" s="42" t="s">
        <v>476</v>
      </c>
      <c r="S8" s="42" t="s">
        <v>477</v>
      </c>
      <c r="T8" s="177"/>
      <c r="U8" s="43"/>
      <c r="V8" s="43"/>
      <c r="W8" s="43"/>
      <c r="X8" s="43"/>
      <c r="Y8" s="26">
        <f t="shared" si="0"/>
        <v>0</v>
      </c>
      <c r="Z8" s="27"/>
      <c r="AA8" s="26" t="e">
        <f t="shared" si="1"/>
        <v>#DIV/0!</v>
      </c>
      <c r="AB8" s="43"/>
      <c r="AC8" s="43"/>
      <c r="AD8" s="153"/>
      <c r="AE8" s="147"/>
      <c r="AF8" s="147"/>
      <c r="AG8" s="147"/>
      <c r="AH8" s="147"/>
      <c r="AI8" s="147"/>
      <c r="AJ8" s="147"/>
      <c r="AK8" s="147"/>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row>
    <row r="9" spans="1:77" ht="103.5" customHeight="1">
      <c r="A9" s="288"/>
      <c r="B9" s="17">
        <v>6.6</v>
      </c>
      <c r="C9" s="93" t="s">
        <v>478</v>
      </c>
      <c r="D9" s="180" t="s">
        <v>479</v>
      </c>
      <c r="E9" s="180" t="s">
        <v>479</v>
      </c>
      <c r="F9" s="64" t="s">
        <v>480</v>
      </c>
      <c r="G9" s="180">
        <v>1</v>
      </c>
      <c r="H9" s="180" t="s">
        <v>479</v>
      </c>
      <c r="I9" s="181" t="s">
        <v>57</v>
      </c>
      <c r="J9" s="182">
        <v>45626</v>
      </c>
      <c r="K9" s="22">
        <v>1</v>
      </c>
      <c r="L9" s="44"/>
      <c r="M9" s="44"/>
      <c r="N9" s="32" t="s">
        <v>481</v>
      </c>
      <c r="O9" s="42" t="s">
        <v>482</v>
      </c>
      <c r="P9" s="42" t="s">
        <v>483</v>
      </c>
      <c r="Q9" s="42" t="s">
        <v>483</v>
      </c>
      <c r="R9" s="43"/>
      <c r="S9" s="43"/>
      <c r="T9" s="43"/>
      <c r="U9" s="43"/>
      <c r="V9" s="43"/>
      <c r="W9" s="43"/>
      <c r="X9" s="43"/>
      <c r="Y9" s="26">
        <f t="shared" si="0"/>
        <v>0</v>
      </c>
      <c r="Z9" s="27"/>
      <c r="AA9" s="26" t="e">
        <f t="shared" si="1"/>
        <v>#DIV/0!</v>
      </c>
      <c r="AB9" s="43"/>
      <c r="AC9" s="43"/>
      <c r="AD9" s="153"/>
      <c r="AE9" s="147"/>
      <c r="AF9" s="147"/>
      <c r="AG9" s="147"/>
      <c r="AH9" s="147"/>
      <c r="AI9" s="147"/>
      <c r="AJ9" s="147"/>
      <c r="AK9" s="147"/>
      <c r="AL9" s="147"/>
      <c r="AM9" s="147"/>
      <c r="AN9" s="147"/>
      <c r="AO9" s="147"/>
      <c r="AP9" s="147"/>
      <c r="AQ9" s="147"/>
      <c r="AR9" s="147"/>
      <c r="AS9" s="147"/>
      <c r="AT9" s="147"/>
      <c r="AU9" s="147"/>
      <c r="AV9" s="147"/>
      <c r="AW9" s="147"/>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47"/>
      <c r="BW9" s="147"/>
      <c r="BX9" s="147"/>
      <c r="BY9" s="147"/>
    </row>
    <row r="10" spans="1:77" ht="66">
      <c r="A10" s="39" t="s">
        <v>484</v>
      </c>
      <c r="B10" s="17">
        <v>6.7</v>
      </c>
      <c r="C10" s="93" t="s">
        <v>485</v>
      </c>
      <c r="D10" s="70" t="s">
        <v>486</v>
      </c>
      <c r="E10" s="70">
        <v>2</v>
      </c>
      <c r="F10" s="64" t="s">
        <v>180</v>
      </c>
      <c r="G10" s="70">
        <v>2</v>
      </c>
      <c r="H10" s="175" t="s">
        <v>487</v>
      </c>
      <c r="I10" s="181" t="s">
        <v>57</v>
      </c>
      <c r="J10" s="182">
        <v>45596</v>
      </c>
      <c r="K10" s="22">
        <v>2</v>
      </c>
      <c r="L10" s="32" t="s">
        <v>488</v>
      </c>
      <c r="M10" s="33"/>
      <c r="N10" s="32" t="s">
        <v>489</v>
      </c>
      <c r="O10" s="31"/>
      <c r="P10" s="31"/>
      <c r="Q10" s="31"/>
      <c r="R10" s="31"/>
      <c r="S10" s="31"/>
      <c r="T10" s="31"/>
      <c r="U10" s="31"/>
      <c r="V10" s="31"/>
      <c r="W10" s="31"/>
      <c r="X10" s="31"/>
      <c r="Y10" s="26">
        <f t="shared" si="0"/>
        <v>0</v>
      </c>
      <c r="Z10" s="27"/>
      <c r="AA10" s="26" t="e">
        <f t="shared" si="1"/>
        <v>#DIV/0!</v>
      </c>
      <c r="AB10" s="31"/>
      <c r="AC10" s="31"/>
      <c r="AD10" s="153"/>
      <c r="AE10" s="147"/>
      <c r="AF10" s="147"/>
      <c r="AG10" s="147"/>
      <c r="AH10" s="147"/>
      <c r="AI10" s="147"/>
      <c r="AJ10" s="147"/>
      <c r="AK10" s="147"/>
      <c r="AL10" s="184"/>
      <c r="AM10" s="184"/>
      <c r="AN10" s="184"/>
      <c r="AO10" s="184"/>
      <c r="AP10" s="184"/>
      <c r="AQ10" s="184"/>
      <c r="AR10" s="184"/>
      <c r="AS10" s="184"/>
      <c r="AT10" s="147"/>
      <c r="AU10" s="147"/>
      <c r="AV10" s="147"/>
      <c r="AW10" s="147"/>
      <c r="AX10" s="147"/>
      <c r="AY10" s="147"/>
      <c r="AZ10" s="147"/>
      <c r="BA10" s="147"/>
      <c r="BB10" s="147"/>
      <c r="BC10" s="147"/>
      <c r="BD10" s="147"/>
      <c r="BE10" s="147"/>
      <c r="BF10" s="147"/>
      <c r="BG10" s="147"/>
      <c r="BH10" s="147"/>
      <c r="BI10" s="147"/>
      <c r="BJ10" s="184"/>
      <c r="BK10" s="184"/>
      <c r="BL10" s="184"/>
      <c r="BM10" s="184"/>
      <c r="BN10" s="184"/>
      <c r="BO10" s="184"/>
      <c r="BP10" s="184"/>
      <c r="BQ10" s="184"/>
      <c r="BR10" s="147"/>
      <c r="BS10" s="147"/>
      <c r="BT10" s="147"/>
      <c r="BU10" s="147"/>
      <c r="BV10" s="147"/>
      <c r="BW10" s="147"/>
      <c r="BX10" s="147"/>
      <c r="BY10" s="147"/>
    </row>
    <row r="11" spans="1:77" ht="45" customHeight="1">
      <c r="A11" s="163"/>
      <c r="B11" s="163"/>
      <c r="C11" s="51"/>
      <c r="D11" s="51"/>
      <c r="E11" s="163"/>
      <c r="F11" s="51"/>
      <c r="G11" s="163"/>
      <c r="H11" s="2"/>
      <c r="I11" s="2">
        <v>1</v>
      </c>
      <c r="J11" s="2">
        <v>7</v>
      </c>
      <c r="AA11" s="85">
        <f>AA6</f>
        <v>1</v>
      </c>
    </row>
    <row r="12" spans="1:77" ht="16.5" customHeight="1">
      <c r="A12" s="163"/>
      <c r="B12" s="163"/>
      <c r="C12" s="163"/>
      <c r="D12" s="163"/>
      <c r="E12" s="163"/>
      <c r="F12" s="163"/>
      <c r="G12" s="163"/>
      <c r="H12" s="2"/>
      <c r="I12" s="2"/>
      <c r="J12" s="2"/>
    </row>
    <row r="13" spans="1:77" ht="16.5" customHeight="1">
      <c r="A13" s="163"/>
      <c r="B13" s="163"/>
      <c r="C13" s="163"/>
      <c r="D13" s="163"/>
      <c r="E13" s="163"/>
      <c r="F13" s="163"/>
      <c r="G13" s="163"/>
      <c r="H13" s="2"/>
      <c r="I13" s="2"/>
      <c r="J13" s="2"/>
    </row>
    <row r="14" spans="1:77" ht="16.5" customHeight="1">
      <c r="A14" s="163"/>
      <c r="B14" s="163"/>
      <c r="C14" s="163"/>
      <c r="D14" s="163"/>
      <c r="E14" s="163"/>
      <c r="F14" s="163"/>
      <c r="G14" s="163"/>
      <c r="H14" s="2"/>
      <c r="I14" s="2"/>
      <c r="J14" s="2"/>
    </row>
    <row r="15" spans="1:77" ht="16.5" customHeight="1">
      <c r="A15" s="163"/>
      <c r="B15" s="163"/>
      <c r="C15" s="163"/>
      <c r="D15" s="163"/>
      <c r="E15" s="163"/>
      <c r="F15" s="163"/>
      <c r="G15" s="163"/>
      <c r="H15" s="2"/>
      <c r="I15" s="2"/>
      <c r="J15" s="2"/>
    </row>
    <row r="16" spans="1:77" ht="16.5" customHeight="1">
      <c r="A16" s="163"/>
      <c r="B16" s="163"/>
      <c r="C16" s="163"/>
      <c r="D16" s="163"/>
      <c r="E16" s="163"/>
      <c r="F16" s="163"/>
      <c r="G16" s="163"/>
      <c r="H16" s="2"/>
      <c r="I16" s="2"/>
      <c r="J16" s="2"/>
    </row>
    <row r="17" spans="1:10" ht="16.5" customHeight="1">
      <c r="A17" s="163"/>
      <c r="B17" s="163"/>
      <c r="C17" s="163"/>
      <c r="D17" s="163"/>
      <c r="E17" s="163"/>
      <c r="F17" s="163"/>
      <c r="G17" s="163"/>
      <c r="H17" s="2"/>
      <c r="I17" s="2"/>
      <c r="J17" s="2"/>
    </row>
    <row r="18" spans="1:10" ht="16.5" customHeight="1">
      <c r="A18" s="163"/>
      <c r="B18" s="163"/>
      <c r="C18" s="163"/>
      <c r="D18" s="163"/>
      <c r="E18" s="163"/>
      <c r="F18" s="163"/>
      <c r="G18" s="163"/>
      <c r="H18" s="2"/>
      <c r="I18" s="2"/>
      <c r="J18" s="2"/>
    </row>
    <row r="19" spans="1:10" ht="16.5" customHeight="1">
      <c r="A19" s="163"/>
      <c r="B19" s="163"/>
      <c r="C19" s="163"/>
      <c r="D19" s="163"/>
      <c r="E19" s="163"/>
      <c r="F19" s="163"/>
      <c r="G19" s="163"/>
      <c r="H19" s="2"/>
      <c r="I19" s="2"/>
      <c r="J19" s="2"/>
    </row>
    <row r="20" spans="1:10" ht="16.5" customHeight="1">
      <c r="A20" s="163"/>
      <c r="B20" s="163"/>
      <c r="C20" s="163"/>
      <c r="D20" s="163"/>
      <c r="E20" s="163"/>
      <c r="F20" s="163"/>
      <c r="G20" s="163"/>
      <c r="H20" s="2"/>
      <c r="I20" s="2"/>
      <c r="J20" s="2"/>
    </row>
    <row r="21" spans="1:10" ht="16.5" customHeight="1">
      <c r="A21" s="163"/>
      <c r="B21" s="163"/>
      <c r="C21" s="163"/>
      <c r="D21" s="163"/>
      <c r="E21" s="163"/>
      <c r="F21" s="163"/>
      <c r="G21" s="163"/>
      <c r="H21" s="2"/>
      <c r="I21" s="2"/>
      <c r="J21" s="2"/>
    </row>
    <row r="22" spans="1:10" ht="16.5" customHeight="1">
      <c r="A22" s="163"/>
      <c r="B22" s="163"/>
      <c r="C22" s="163"/>
      <c r="D22" s="163"/>
      <c r="E22" s="163"/>
      <c r="F22" s="163"/>
      <c r="G22" s="163"/>
      <c r="H22" s="2"/>
      <c r="I22" s="2"/>
      <c r="J22" s="2"/>
    </row>
    <row r="23" spans="1:10" ht="16.5" customHeight="1">
      <c r="A23" s="163"/>
      <c r="B23" s="163"/>
      <c r="C23" s="163"/>
      <c r="D23" s="163"/>
      <c r="E23" s="163"/>
      <c r="F23" s="163"/>
      <c r="G23" s="163"/>
      <c r="H23" s="2"/>
      <c r="I23" s="2"/>
      <c r="J23" s="2"/>
    </row>
    <row r="24" spans="1:10" ht="16.5" customHeight="1">
      <c r="A24" s="163"/>
      <c r="B24" s="163"/>
      <c r="C24" s="163"/>
      <c r="D24" s="163"/>
      <c r="E24" s="163"/>
      <c r="F24" s="163"/>
      <c r="G24" s="163"/>
      <c r="H24" s="2"/>
      <c r="I24" s="2"/>
      <c r="J24" s="2"/>
    </row>
    <row r="25" spans="1:10" ht="16.5" customHeight="1">
      <c r="A25" s="163"/>
      <c r="B25" s="163"/>
      <c r="C25" s="163"/>
      <c r="D25" s="163"/>
      <c r="E25" s="163"/>
      <c r="F25" s="163"/>
      <c r="G25" s="163"/>
      <c r="H25" s="2"/>
      <c r="I25" s="2"/>
      <c r="J25" s="2"/>
    </row>
    <row r="26" spans="1:10" ht="16.5" customHeight="1">
      <c r="A26" s="163"/>
      <c r="B26" s="163"/>
      <c r="C26" s="163"/>
      <c r="D26" s="163"/>
      <c r="E26" s="163"/>
      <c r="F26" s="163"/>
      <c r="G26" s="163"/>
      <c r="H26" s="2"/>
      <c r="I26" s="2"/>
      <c r="J26" s="2"/>
    </row>
    <row r="27" spans="1:10" ht="16.5" customHeight="1">
      <c r="A27" s="163"/>
      <c r="B27" s="163"/>
      <c r="C27" s="163"/>
      <c r="D27" s="163"/>
      <c r="E27" s="163"/>
      <c r="F27" s="163"/>
      <c r="G27" s="163"/>
      <c r="H27" s="2"/>
      <c r="I27" s="2"/>
      <c r="J27" s="2"/>
    </row>
    <row r="28" spans="1:10" ht="16.5" customHeight="1">
      <c r="A28" s="163"/>
      <c r="B28" s="163"/>
      <c r="C28" s="163"/>
      <c r="D28" s="163"/>
      <c r="E28" s="163"/>
      <c r="F28" s="163"/>
      <c r="G28" s="163"/>
      <c r="H28" s="2"/>
      <c r="I28" s="2"/>
      <c r="J28" s="2"/>
    </row>
    <row r="29" spans="1:10" ht="16.5" customHeight="1">
      <c r="A29" s="163"/>
      <c r="B29" s="163"/>
      <c r="C29" s="163"/>
      <c r="D29" s="163"/>
      <c r="E29" s="163"/>
      <c r="F29" s="163"/>
      <c r="G29" s="163"/>
      <c r="H29" s="2"/>
      <c r="I29" s="2"/>
      <c r="J29" s="2"/>
    </row>
    <row r="30" spans="1:10" ht="16.5" customHeight="1">
      <c r="A30" s="163"/>
      <c r="B30" s="163"/>
      <c r="C30" s="163"/>
      <c r="D30" s="163"/>
      <c r="E30" s="163"/>
      <c r="F30" s="163"/>
      <c r="G30" s="163"/>
      <c r="H30" s="2"/>
      <c r="I30" s="2"/>
      <c r="J30" s="2"/>
    </row>
    <row r="31" spans="1:10" ht="16.5" customHeight="1">
      <c r="A31" s="163"/>
      <c r="B31" s="163"/>
      <c r="C31" s="163"/>
      <c r="D31" s="163"/>
      <c r="E31" s="163"/>
      <c r="F31" s="163"/>
      <c r="G31" s="163"/>
      <c r="H31" s="2"/>
      <c r="I31" s="2"/>
      <c r="J31" s="2"/>
    </row>
    <row r="32" spans="1:10" ht="16.5" customHeight="1">
      <c r="A32" s="163"/>
      <c r="B32" s="163"/>
      <c r="C32" s="163"/>
      <c r="D32" s="163"/>
      <c r="E32" s="163"/>
      <c r="F32" s="163"/>
      <c r="G32" s="163"/>
      <c r="H32" s="2"/>
      <c r="I32" s="2"/>
      <c r="J32" s="2"/>
    </row>
    <row r="33" spans="1:10" ht="16.5" customHeight="1">
      <c r="A33" s="163"/>
      <c r="B33" s="163"/>
      <c r="C33" s="163"/>
      <c r="D33" s="163"/>
      <c r="E33" s="163"/>
      <c r="F33" s="163"/>
      <c r="G33" s="163"/>
      <c r="H33" s="2"/>
      <c r="I33" s="2"/>
      <c r="J33" s="2"/>
    </row>
    <row r="34" spans="1:10" ht="16.5" customHeight="1">
      <c r="A34" s="163"/>
      <c r="B34" s="163"/>
      <c r="C34" s="163"/>
      <c r="D34" s="163"/>
      <c r="E34" s="163"/>
      <c r="F34" s="163"/>
      <c r="G34" s="163"/>
      <c r="H34" s="2"/>
      <c r="I34" s="2"/>
      <c r="J34" s="2"/>
    </row>
    <row r="35" spans="1:10" ht="16.5" customHeight="1">
      <c r="A35" s="163"/>
      <c r="B35" s="163"/>
      <c r="C35" s="163"/>
      <c r="D35" s="163"/>
      <c r="E35" s="163"/>
      <c r="F35" s="163"/>
      <c r="G35" s="163"/>
      <c r="H35" s="2"/>
      <c r="I35" s="2"/>
      <c r="J35" s="2"/>
    </row>
    <row r="36" spans="1:10" ht="16.5" customHeight="1">
      <c r="A36" s="163"/>
      <c r="B36" s="163"/>
      <c r="C36" s="163"/>
      <c r="D36" s="163"/>
      <c r="E36" s="163"/>
      <c r="F36" s="163"/>
      <c r="G36" s="163"/>
      <c r="H36" s="2"/>
      <c r="I36" s="2"/>
      <c r="J36" s="2"/>
    </row>
    <row r="37" spans="1:10" ht="16.5" customHeight="1">
      <c r="A37" s="163"/>
      <c r="B37" s="163"/>
      <c r="C37" s="163"/>
      <c r="D37" s="163"/>
      <c r="E37" s="163"/>
      <c r="F37" s="163"/>
      <c r="G37" s="163"/>
      <c r="H37" s="2"/>
      <c r="I37" s="2"/>
      <c r="J37" s="2"/>
    </row>
    <row r="38" spans="1:10" ht="16.5" customHeight="1">
      <c r="A38" s="163"/>
      <c r="B38" s="163"/>
      <c r="C38" s="163"/>
      <c r="D38" s="163"/>
      <c r="E38" s="163"/>
      <c r="F38" s="163"/>
      <c r="G38" s="163"/>
      <c r="H38" s="2"/>
      <c r="I38" s="2"/>
      <c r="J38" s="2"/>
    </row>
    <row r="39" spans="1:10" ht="16.5" customHeight="1">
      <c r="A39" s="163"/>
      <c r="B39" s="163"/>
      <c r="C39" s="163"/>
      <c r="D39" s="163"/>
      <c r="E39" s="163"/>
      <c r="F39" s="163"/>
      <c r="G39" s="163"/>
      <c r="H39" s="2"/>
      <c r="I39" s="2"/>
      <c r="J39" s="2"/>
    </row>
    <row r="40" spans="1:10" ht="16.5" customHeight="1">
      <c r="A40" s="163"/>
      <c r="B40" s="163"/>
      <c r="C40" s="163"/>
      <c r="D40" s="163"/>
      <c r="E40" s="163"/>
      <c r="F40" s="163"/>
      <c r="G40" s="163"/>
      <c r="H40" s="2"/>
      <c r="I40" s="2"/>
      <c r="J40" s="2"/>
    </row>
    <row r="41" spans="1:10" ht="16.5" customHeight="1">
      <c r="A41" s="163"/>
      <c r="B41" s="163"/>
      <c r="C41" s="163"/>
      <c r="D41" s="163"/>
      <c r="E41" s="163"/>
      <c r="F41" s="163"/>
      <c r="G41" s="163"/>
      <c r="H41" s="2"/>
      <c r="I41" s="2"/>
      <c r="J41" s="2"/>
    </row>
    <row r="42" spans="1:10" ht="16.5" customHeight="1">
      <c r="A42" s="163"/>
      <c r="B42" s="163"/>
      <c r="C42" s="163"/>
      <c r="D42" s="163"/>
      <c r="E42" s="163"/>
      <c r="F42" s="163"/>
      <c r="G42" s="163"/>
      <c r="H42" s="2"/>
      <c r="I42" s="2"/>
      <c r="J42" s="2"/>
    </row>
    <row r="43" spans="1:10" ht="16.5" customHeight="1">
      <c r="A43" s="163"/>
      <c r="B43" s="163"/>
      <c r="C43" s="163"/>
      <c r="D43" s="163"/>
      <c r="E43" s="163"/>
      <c r="F43" s="163"/>
      <c r="G43" s="163"/>
      <c r="H43" s="2"/>
      <c r="I43" s="2"/>
      <c r="J43" s="2"/>
    </row>
    <row r="44" spans="1:10" ht="16.5" customHeight="1">
      <c r="A44" s="163"/>
      <c r="B44" s="163"/>
      <c r="C44" s="163"/>
      <c r="D44" s="163"/>
      <c r="E44" s="163"/>
      <c r="F44" s="163"/>
      <c r="G44" s="163"/>
      <c r="H44" s="2"/>
      <c r="I44" s="2"/>
      <c r="J44" s="2"/>
    </row>
    <row r="45" spans="1:10" ht="16.5" customHeight="1">
      <c r="A45" s="163"/>
      <c r="B45" s="163"/>
      <c r="C45" s="163"/>
      <c r="D45" s="163"/>
      <c r="E45" s="163"/>
      <c r="F45" s="163"/>
      <c r="G45" s="163"/>
      <c r="H45" s="2"/>
      <c r="I45" s="2"/>
      <c r="J45" s="2"/>
    </row>
    <row r="46" spans="1:10" ht="16.5" customHeight="1">
      <c r="A46" s="163"/>
      <c r="B46" s="163"/>
      <c r="C46" s="163"/>
      <c r="D46" s="163"/>
      <c r="E46" s="163"/>
      <c r="F46" s="163"/>
      <c r="G46" s="163"/>
      <c r="H46" s="2"/>
      <c r="I46" s="2"/>
      <c r="J46" s="2"/>
    </row>
    <row r="47" spans="1:10" ht="16.5" customHeight="1">
      <c r="A47" s="163"/>
      <c r="B47" s="163"/>
      <c r="C47" s="163"/>
      <c r="D47" s="163"/>
      <c r="E47" s="163"/>
      <c r="F47" s="163"/>
      <c r="G47" s="163"/>
      <c r="H47" s="2"/>
      <c r="I47" s="2"/>
      <c r="J47" s="2"/>
    </row>
    <row r="48" spans="1:10" ht="16.5" customHeight="1">
      <c r="A48" s="163"/>
      <c r="B48" s="163"/>
      <c r="C48" s="163"/>
      <c r="D48" s="163"/>
      <c r="E48" s="163"/>
      <c r="F48" s="163"/>
      <c r="G48" s="163"/>
      <c r="H48" s="2"/>
      <c r="I48" s="2"/>
      <c r="J48" s="2"/>
    </row>
    <row r="49" spans="1:10" ht="16.5" customHeight="1">
      <c r="A49" s="163"/>
      <c r="B49" s="163"/>
      <c r="C49" s="163"/>
      <c r="D49" s="163"/>
      <c r="E49" s="163"/>
      <c r="F49" s="163"/>
      <c r="G49" s="163"/>
      <c r="H49" s="2"/>
      <c r="I49" s="2"/>
      <c r="J49" s="2"/>
    </row>
    <row r="50" spans="1:10" ht="16.5" customHeight="1">
      <c r="A50" s="163"/>
      <c r="B50" s="163"/>
      <c r="C50" s="163"/>
      <c r="D50" s="163"/>
      <c r="E50" s="163"/>
      <c r="F50" s="163"/>
      <c r="G50" s="163"/>
      <c r="H50" s="2"/>
      <c r="I50" s="2"/>
      <c r="J50" s="2"/>
    </row>
    <row r="51" spans="1:10" ht="16.5" customHeight="1">
      <c r="A51" s="163"/>
      <c r="B51" s="163"/>
      <c r="C51" s="163"/>
      <c r="D51" s="163"/>
      <c r="E51" s="163"/>
      <c r="F51" s="163"/>
      <c r="G51" s="163"/>
      <c r="H51" s="2"/>
      <c r="I51" s="2"/>
      <c r="J51" s="2"/>
    </row>
    <row r="52" spans="1:10" ht="16.5" customHeight="1">
      <c r="A52" s="163"/>
      <c r="B52" s="163"/>
      <c r="C52" s="163"/>
      <c r="D52" s="163"/>
      <c r="E52" s="163"/>
      <c r="F52" s="163"/>
      <c r="G52" s="163"/>
      <c r="H52" s="2"/>
      <c r="I52" s="2"/>
      <c r="J52" s="2"/>
    </row>
    <row r="53" spans="1:10" ht="16.5" customHeight="1">
      <c r="A53" s="163"/>
      <c r="B53" s="163"/>
      <c r="C53" s="163"/>
      <c r="D53" s="163"/>
      <c r="E53" s="163"/>
      <c r="F53" s="163"/>
      <c r="G53" s="163"/>
      <c r="H53" s="2"/>
      <c r="I53" s="2"/>
      <c r="J53" s="2"/>
    </row>
    <row r="54" spans="1:10" ht="16.5" customHeight="1">
      <c r="A54" s="163"/>
      <c r="B54" s="163"/>
      <c r="C54" s="163"/>
      <c r="D54" s="163"/>
      <c r="E54" s="163"/>
      <c r="F54" s="163"/>
      <c r="G54" s="163"/>
      <c r="H54" s="2"/>
      <c r="I54" s="2"/>
      <c r="J54" s="2"/>
    </row>
    <row r="55" spans="1:10" ht="16.5" customHeight="1">
      <c r="A55" s="163"/>
      <c r="B55" s="163"/>
      <c r="C55" s="163"/>
      <c r="D55" s="163"/>
      <c r="E55" s="163"/>
      <c r="F55" s="163"/>
      <c r="G55" s="163"/>
      <c r="H55" s="2"/>
      <c r="I55" s="2"/>
      <c r="J55" s="2"/>
    </row>
    <row r="56" spans="1:10" ht="16.5" customHeight="1">
      <c r="A56" s="163"/>
      <c r="B56" s="163"/>
      <c r="C56" s="163"/>
      <c r="D56" s="163"/>
      <c r="E56" s="163"/>
      <c r="F56" s="163"/>
      <c r="G56" s="163"/>
      <c r="H56" s="2"/>
      <c r="I56" s="2"/>
      <c r="J56" s="2"/>
    </row>
    <row r="57" spans="1:10" ht="16.5" customHeight="1">
      <c r="A57" s="163"/>
      <c r="B57" s="163"/>
      <c r="C57" s="163"/>
      <c r="D57" s="163"/>
      <c r="E57" s="163"/>
      <c r="F57" s="163"/>
      <c r="G57" s="163"/>
      <c r="H57" s="2"/>
      <c r="I57" s="2"/>
      <c r="J57" s="2"/>
    </row>
    <row r="58" spans="1:10" ht="16.5" customHeight="1">
      <c r="A58" s="163"/>
      <c r="B58" s="163"/>
      <c r="C58" s="163"/>
      <c r="D58" s="163"/>
      <c r="E58" s="163"/>
      <c r="F58" s="163"/>
      <c r="G58" s="163"/>
      <c r="H58" s="2"/>
      <c r="I58" s="2"/>
      <c r="J58" s="2"/>
    </row>
    <row r="59" spans="1:10" ht="16.5" customHeight="1">
      <c r="A59" s="163"/>
      <c r="B59" s="163"/>
      <c r="C59" s="163"/>
      <c r="D59" s="163"/>
      <c r="E59" s="163"/>
      <c r="F59" s="163"/>
      <c r="G59" s="163"/>
      <c r="H59" s="2"/>
      <c r="I59" s="2"/>
      <c r="J59" s="2"/>
    </row>
    <row r="60" spans="1:10" ht="16.5" customHeight="1">
      <c r="A60" s="163"/>
      <c r="B60" s="163"/>
      <c r="C60" s="163"/>
      <c r="D60" s="163"/>
      <c r="E60" s="163"/>
      <c r="F60" s="163"/>
      <c r="G60" s="163"/>
      <c r="H60" s="2"/>
      <c r="I60" s="2"/>
      <c r="J60" s="2"/>
    </row>
    <row r="61" spans="1:10" ht="16.5" customHeight="1">
      <c r="A61" s="163"/>
      <c r="B61" s="163"/>
      <c r="C61" s="163"/>
      <c r="D61" s="163"/>
      <c r="E61" s="163"/>
      <c r="F61" s="163"/>
      <c r="G61" s="163"/>
      <c r="H61" s="2"/>
      <c r="I61" s="2"/>
      <c r="J61" s="2"/>
    </row>
    <row r="62" spans="1:10" ht="16.5" customHeight="1">
      <c r="A62" s="163"/>
      <c r="B62" s="163"/>
      <c r="C62" s="163"/>
      <c r="D62" s="163"/>
      <c r="E62" s="163"/>
      <c r="F62" s="163"/>
      <c r="G62" s="163"/>
      <c r="H62" s="2"/>
      <c r="I62" s="2"/>
      <c r="J62" s="2"/>
    </row>
    <row r="63" spans="1:10" ht="16.5" customHeight="1">
      <c r="A63" s="163"/>
      <c r="B63" s="163"/>
      <c r="C63" s="163"/>
      <c r="D63" s="163"/>
      <c r="E63" s="163"/>
      <c r="F63" s="163"/>
      <c r="G63" s="163"/>
      <c r="H63" s="2"/>
      <c r="I63" s="2"/>
      <c r="J63" s="2"/>
    </row>
    <row r="64" spans="1:10" ht="16.5" customHeight="1">
      <c r="A64" s="163"/>
      <c r="B64" s="163"/>
      <c r="C64" s="163"/>
      <c r="D64" s="163"/>
      <c r="E64" s="163"/>
      <c r="F64" s="163"/>
      <c r="G64" s="163"/>
      <c r="H64" s="2"/>
      <c r="I64" s="2"/>
      <c r="J64" s="2"/>
    </row>
    <row r="65" spans="1:10" ht="16.5" customHeight="1">
      <c r="A65" s="163"/>
      <c r="B65" s="163"/>
      <c r="C65" s="163"/>
      <c r="D65" s="163"/>
      <c r="E65" s="163"/>
      <c r="F65" s="163"/>
      <c r="G65" s="163"/>
      <c r="H65" s="2"/>
      <c r="I65" s="2"/>
      <c r="J65" s="2"/>
    </row>
    <row r="66" spans="1:10" ht="16.5" customHeight="1">
      <c r="A66" s="163"/>
      <c r="B66" s="163"/>
      <c r="C66" s="163"/>
      <c r="D66" s="163"/>
      <c r="E66" s="163"/>
      <c r="F66" s="163"/>
      <c r="G66" s="163"/>
      <c r="H66" s="2"/>
      <c r="I66" s="2"/>
      <c r="J66" s="2"/>
    </row>
    <row r="67" spans="1:10" ht="16.5" customHeight="1">
      <c r="A67" s="163"/>
      <c r="B67" s="163"/>
      <c r="C67" s="163"/>
      <c r="D67" s="163"/>
      <c r="E67" s="163"/>
      <c r="F67" s="163"/>
      <c r="G67" s="163"/>
      <c r="H67" s="2"/>
      <c r="I67" s="2"/>
      <c r="J67" s="2"/>
    </row>
    <row r="68" spans="1:10" ht="16.5" customHeight="1">
      <c r="A68" s="163"/>
      <c r="B68" s="163"/>
      <c r="C68" s="163"/>
      <c r="D68" s="163"/>
      <c r="E68" s="163"/>
      <c r="F68" s="163"/>
      <c r="G68" s="163"/>
      <c r="H68" s="2"/>
      <c r="I68" s="2"/>
      <c r="J68" s="2"/>
    </row>
    <row r="69" spans="1:10" ht="16.5" customHeight="1">
      <c r="A69" s="163"/>
      <c r="B69" s="163"/>
      <c r="C69" s="163"/>
      <c r="D69" s="163"/>
      <c r="E69" s="163"/>
      <c r="F69" s="163"/>
      <c r="G69" s="163"/>
      <c r="H69" s="2"/>
      <c r="I69" s="2"/>
      <c r="J69" s="2"/>
    </row>
    <row r="70" spans="1:10" ht="16.5" customHeight="1">
      <c r="A70" s="163"/>
      <c r="B70" s="163"/>
      <c r="C70" s="163"/>
      <c r="D70" s="163"/>
      <c r="E70" s="163"/>
      <c r="F70" s="163"/>
      <c r="G70" s="163"/>
      <c r="H70" s="2"/>
      <c r="I70" s="2"/>
      <c r="J70" s="2"/>
    </row>
    <row r="71" spans="1:10" ht="16.5" customHeight="1">
      <c r="A71" s="163"/>
      <c r="B71" s="163"/>
      <c r="C71" s="163"/>
      <c r="D71" s="163"/>
      <c r="E71" s="163"/>
      <c r="F71" s="163"/>
      <c r="G71" s="163"/>
      <c r="H71" s="2"/>
      <c r="I71" s="2"/>
      <c r="J71" s="2"/>
    </row>
    <row r="72" spans="1:10" ht="16.5" customHeight="1">
      <c r="A72" s="163"/>
      <c r="B72" s="163"/>
      <c r="C72" s="163"/>
      <c r="D72" s="163"/>
      <c r="E72" s="163"/>
      <c r="F72" s="163"/>
      <c r="G72" s="163"/>
      <c r="H72" s="2"/>
      <c r="I72" s="2"/>
      <c r="J72" s="2"/>
    </row>
    <row r="73" spans="1:10" ht="16.5" customHeight="1">
      <c r="A73" s="163"/>
      <c r="B73" s="163"/>
      <c r="C73" s="163"/>
      <c r="D73" s="163"/>
      <c r="E73" s="163"/>
      <c r="F73" s="163"/>
      <c r="G73" s="163"/>
      <c r="H73" s="2"/>
      <c r="I73" s="2"/>
      <c r="J73" s="2"/>
    </row>
    <row r="74" spans="1:10" ht="16.5" customHeight="1">
      <c r="A74" s="163"/>
      <c r="B74" s="163"/>
      <c r="C74" s="163"/>
      <c r="D74" s="163"/>
      <c r="E74" s="163"/>
      <c r="F74" s="163"/>
      <c r="G74" s="163"/>
      <c r="H74" s="2"/>
      <c r="I74" s="2"/>
      <c r="J74" s="2"/>
    </row>
    <row r="75" spans="1:10" ht="16.5" customHeight="1">
      <c r="A75" s="163"/>
      <c r="B75" s="163"/>
      <c r="C75" s="163"/>
      <c r="D75" s="163"/>
      <c r="E75" s="163"/>
      <c r="F75" s="163"/>
      <c r="G75" s="163"/>
      <c r="H75" s="2"/>
      <c r="I75" s="2"/>
      <c r="J75" s="2"/>
    </row>
    <row r="76" spans="1:10" ht="16.5" customHeight="1">
      <c r="A76" s="163"/>
      <c r="B76" s="163"/>
      <c r="C76" s="163"/>
      <c r="D76" s="163"/>
      <c r="E76" s="163"/>
      <c r="F76" s="163"/>
      <c r="G76" s="163"/>
      <c r="H76" s="2"/>
      <c r="I76" s="2"/>
      <c r="J76" s="2"/>
    </row>
    <row r="77" spans="1:10" ht="16.5" customHeight="1">
      <c r="A77" s="163"/>
      <c r="B77" s="163"/>
      <c r="C77" s="163"/>
      <c r="D77" s="163"/>
      <c r="E77" s="163"/>
      <c r="F77" s="163"/>
      <c r="G77" s="163"/>
      <c r="H77" s="2"/>
      <c r="I77" s="2"/>
      <c r="J77" s="2"/>
    </row>
    <row r="78" spans="1:10" ht="16.5" customHeight="1">
      <c r="A78" s="163"/>
      <c r="B78" s="163"/>
      <c r="C78" s="163"/>
      <c r="D78" s="163"/>
      <c r="E78" s="163"/>
      <c r="F78" s="163"/>
      <c r="G78" s="163"/>
      <c r="H78" s="2"/>
      <c r="I78" s="2"/>
      <c r="J78" s="2"/>
    </row>
    <row r="79" spans="1:10" ht="16.5" customHeight="1">
      <c r="A79" s="163"/>
      <c r="B79" s="163"/>
      <c r="C79" s="163"/>
      <c r="D79" s="163"/>
      <c r="E79" s="163"/>
      <c r="F79" s="163"/>
      <c r="G79" s="163"/>
      <c r="H79" s="2"/>
      <c r="I79" s="2"/>
      <c r="J79" s="2"/>
    </row>
    <row r="80" spans="1:10" ht="16.5" customHeight="1">
      <c r="A80" s="163"/>
      <c r="B80" s="163"/>
      <c r="C80" s="163"/>
      <c r="D80" s="163"/>
      <c r="E80" s="163"/>
      <c r="F80" s="163"/>
      <c r="G80" s="163"/>
      <c r="H80" s="2"/>
      <c r="I80" s="2"/>
      <c r="J80" s="2"/>
    </row>
    <row r="81" spans="1:10" ht="16.5" customHeight="1">
      <c r="A81" s="163"/>
      <c r="B81" s="163"/>
      <c r="C81" s="163"/>
      <c r="D81" s="163"/>
      <c r="E81" s="163"/>
      <c r="F81" s="163"/>
      <c r="G81" s="163"/>
      <c r="H81" s="2"/>
      <c r="I81" s="2"/>
      <c r="J81" s="2"/>
    </row>
    <row r="82" spans="1:10" ht="16.5" customHeight="1">
      <c r="A82" s="163"/>
      <c r="B82" s="163"/>
      <c r="C82" s="163"/>
      <c r="D82" s="163"/>
      <c r="E82" s="163"/>
      <c r="F82" s="163"/>
      <c r="G82" s="163"/>
      <c r="H82" s="2"/>
      <c r="I82" s="2"/>
      <c r="J82" s="2"/>
    </row>
    <row r="83" spans="1:10" ht="16.5" customHeight="1">
      <c r="A83" s="163"/>
      <c r="B83" s="163"/>
      <c r="C83" s="163"/>
      <c r="D83" s="163"/>
      <c r="E83" s="163"/>
      <c r="F83" s="163"/>
      <c r="G83" s="163"/>
      <c r="H83" s="2"/>
      <c r="I83" s="2"/>
      <c r="J83" s="2"/>
    </row>
    <row r="84" spans="1:10" ht="16.5" customHeight="1">
      <c r="A84" s="163"/>
      <c r="B84" s="163"/>
      <c r="C84" s="163"/>
      <c r="D84" s="163"/>
      <c r="E84" s="163"/>
      <c r="F84" s="163"/>
      <c r="G84" s="163"/>
      <c r="H84" s="2"/>
      <c r="I84" s="2"/>
      <c r="J84" s="2"/>
    </row>
    <row r="85" spans="1:10" ht="16.5" customHeight="1">
      <c r="A85" s="163"/>
      <c r="B85" s="163"/>
      <c r="C85" s="163"/>
      <c r="D85" s="163"/>
      <c r="E85" s="163"/>
      <c r="F85" s="163"/>
      <c r="G85" s="163"/>
      <c r="H85" s="2"/>
      <c r="I85" s="2"/>
      <c r="J85" s="2"/>
    </row>
    <row r="86" spans="1:10" ht="16.5" customHeight="1">
      <c r="A86" s="163"/>
      <c r="B86" s="163"/>
      <c r="C86" s="163"/>
      <c r="D86" s="163"/>
      <c r="E86" s="163"/>
      <c r="F86" s="163"/>
      <c r="G86" s="163"/>
      <c r="H86" s="2"/>
      <c r="I86" s="2"/>
      <c r="J86" s="2"/>
    </row>
    <row r="87" spans="1:10" ht="16.5" customHeight="1">
      <c r="A87" s="163"/>
      <c r="B87" s="163"/>
      <c r="C87" s="163"/>
      <c r="D87" s="163"/>
      <c r="E87" s="163"/>
      <c r="F87" s="163"/>
      <c r="G87" s="163"/>
      <c r="H87" s="2"/>
      <c r="I87" s="2"/>
      <c r="J87" s="2"/>
    </row>
    <row r="88" spans="1:10" ht="16.5" customHeight="1">
      <c r="A88" s="163"/>
      <c r="B88" s="163"/>
      <c r="C88" s="163"/>
      <c r="D88" s="163"/>
      <c r="E88" s="163"/>
      <c r="F88" s="163"/>
      <c r="G88" s="163"/>
      <c r="H88" s="2"/>
      <c r="I88" s="2"/>
      <c r="J88" s="2"/>
    </row>
    <row r="89" spans="1:10" ht="16.5" customHeight="1">
      <c r="A89" s="163"/>
      <c r="B89" s="163"/>
      <c r="C89" s="163"/>
      <c r="D89" s="163"/>
      <c r="E89" s="163"/>
      <c r="F89" s="163"/>
      <c r="G89" s="163"/>
      <c r="H89" s="2"/>
      <c r="I89" s="2"/>
      <c r="J89" s="2"/>
    </row>
    <row r="90" spans="1:10" ht="16.5" customHeight="1">
      <c r="A90" s="163"/>
      <c r="B90" s="163"/>
      <c r="C90" s="163"/>
      <c r="D90" s="163"/>
      <c r="E90" s="163"/>
      <c r="F90" s="163"/>
      <c r="G90" s="163"/>
      <c r="H90" s="2"/>
      <c r="I90" s="2"/>
      <c r="J90" s="2"/>
    </row>
    <row r="91" spans="1:10" ht="16.5" customHeight="1">
      <c r="A91" s="163"/>
      <c r="B91" s="163"/>
      <c r="C91" s="163"/>
      <c r="D91" s="163"/>
      <c r="E91" s="163"/>
      <c r="F91" s="163"/>
      <c r="G91" s="163"/>
      <c r="H91" s="2"/>
      <c r="I91" s="2"/>
      <c r="J91" s="2"/>
    </row>
    <row r="92" spans="1:10" ht="16.5" customHeight="1">
      <c r="A92" s="163"/>
      <c r="B92" s="163"/>
      <c r="C92" s="163"/>
      <c r="D92" s="163"/>
      <c r="E92" s="163"/>
      <c r="F92" s="163"/>
      <c r="G92" s="163"/>
      <c r="H92" s="2"/>
      <c r="I92" s="2"/>
      <c r="J92" s="2"/>
    </row>
    <row r="93" spans="1:10" ht="16.5" customHeight="1">
      <c r="A93" s="163"/>
      <c r="B93" s="163"/>
      <c r="C93" s="163"/>
      <c r="D93" s="163"/>
      <c r="E93" s="163"/>
      <c r="F93" s="163"/>
      <c r="G93" s="163"/>
      <c r="H93" s="2"/>
      <c r="I93" s="2"/>
      <c r="J93" s="2"/>
    </row>
    <row r="94" spans="1:10" ht="16.5" customHeight="1">
      <c r="A94" s="163"/>
      <c r="B94" s="163"/>
      <c r="C94" s="163"/>
      <c r="D94" s="163"/>
      <c r="E94" s="163"/>
      <c r="F94" s="163"/>
      <c r="G94" s="163"/>
      <c r="H94" s="2"/>
      <c r="I94" s="2"/>
      <c r="J94" s="2"/>
    </row>
    <row r="95" spans="1:10" ht="16.5" customHeight="1">
      <c r="A95" s="163"/>
      <c r="B95" s="163"/>
      <c r="C95" s="163"/>
      <c r="D95" s="163"/>
      <c r="E95" s="163"/>
      <c r="F95" s="163"/>
      <c r="G95" s="163"/>
      <c r="H95" s="2"/>
      <c r="I95" s="2"/>
      <c r="J95" s="2"/>
    </row>
    <row r="96" spans="1:10" ht="16.5" customHeight="1">
      <c r="A96" s="163"/>
      <c r="B96" s="163"/>
      <c r="C96" s="163"/>
      <c r="D96" s="163"/>
      <c r="E96" s="163"/>
      <c r="F96" s="163"/>
      <c r="G96" s="163"/>
      <c r="H96" s="2"/>
      <c r="I96" s="2"/>
      <c r="J96" s="2"/>
    </row>
    <row r="97" spans="1:10" ht="16.5" customHeight="1">
      <c r="A97" s="163"/>
      <c r="B97" s="163"/>
      <c r="C97" s="163"/>
      <c r="D97" s="163"/>
      <c r="E97" s="163"/>
      <c r="F97" s="163"/>
      <c r="G97" s="163"/>
      <c r="H97" s="2"/>
      <c r="I97" s="2"/>
      <c r="J97" s="2"/>
    </row>
    <row r="98" spans="1:10" ht="16.5" customHeight="1">
      <c r="A98" s="163"/>
      <c r="B98" s="163"/>
      <c r="C98" s="163"/>
      <c r="D98" s="163"/>
      <c r="E98" s="163"/>
      <c r="F98" s="163"/>
      <c r="G98" s="163"/>
      <c r="H98" s="2"/>
      <c r="I98" s="2"/>
      <c r="J98" s="2"/>
    </row>
    <row r="99" spans="1:10" ht="16.5" customHeight="1">
      <c r="A99" s="163"/>
      <c r="B99" s="163"/>
      <c r="C99" s="163"/>
      <c r="D99" s="163"/>
      <c r="E99" s="163"/>
      <c r="F99" s="163"/>
      <c r="G99" s="163"/>
      <c r="H99" s="2"/>
      <c r="I99" s="2"/>
      <c r="J99" s="2"/>
    </row>
    <row r="100" spans="1:10" ht="16.5" customHeight="1">
      <c r="A100" s="163"/>
      <c r="B100" s="163"/>
      <c r="C100" s="163"/>
      <c r="D100" s="163"/>
      <c r="E100" s="163"/>
      <c r="F100" s="163"/>
      <c r="G100" s="163"/>
      <c r="H100" s="2"/>
      <c r="I100" s="2"/>
      <c r="J100" s="2"/>
    </row>
    <row r="101" spans="1:10" ht="16.5" customHeight="1">
      <c r="A101" s="163"/>
      <c r="B101" s="163"/>
      <c r="C101" s="163"/>
      <c r="D101" s="163"/>
      <c r="E101" s="163"/>
      <c r="F101" s="163"/>
      <c r="G101" s="163"/>
      <c r="H101" s="2"/>
      <c r="I101" s="2"/>
      <c r="J101" s="2"/>
    </row>
    <row r="102" spans="1:10" ht="16.5" customHeight="1">
      <c r="A102" s="163"/>
      <c r="B102" s="163"/>
      <c r="C102" s="163"/>
      <c r="D102" s="163"/>
      <c r="E102" s="163"/>
      <c r="F102" s="163"/>
      <c r="G102" s="163"/>
      <c r="H102" s="2"/>
      <c r="I102" s="2"/>
      <c r="J102" s="2"/>
    </row>
    <row r="103" spans="1:10" ht="16.5" customHeight="1">
      <c r="A103" s="163"/>
      <c r="B103" s="163"/>
      <c r="C103" s="163"/>
      <c r="D103" s="163"/>
      <c r="E103" s="163"/>
      <c r="F103" s="163"/>
      <c r="G103" s="163"/>
      <c r="H103" s="2"/>
      <c r="I103" s="2"/>
      <c r="J103" s="2"/>
    </row>
    <row r="104" spans="1:10" ht="16.5" customHeight="1">
      <c r="A104" s="163"/>
      <c r="B104" s="163"/>
      <c r="C104" s="163"/>
      <c r="D104" s="163"/>
      <c r="E104" s="163"/>
      <c r="F104" s="163"/>
      <c r="G104" s="163"/>
      <c r="H104" s="2"/>
      <c r="I104" s="2"/>
      <c r="J104" s="2"/>
    </row>
    <row r="105" spans="1:10" ht="16.5" customHeight="1">
      <c r="A105" s="163"/>
      <c r="B105" s="163"/>
      <c r="C105" s="163"/>
      <c r="D105" s="163"/>
      <c r="E105" s="163"/>
      <c r="F105" s="163"/>
      <c r="G105" s="163"/>
      <c r="H105" s="2"/>
      <c r="I105" s="2"/>
      <c r="J105" s="2"/>
    </row>
    <row r="106" spans="1:10" ht="16.5" customHeight="1">
      <c r="A106" s="163"/>
      <c r="B106" s="163"/>
      <c r="C106" s="163"/>
      <c r="D106" s="163"/>
      <c r="E106" s="163"/>
      <c r="F106" s="163"/>
      <c r="G106" s="163"/>
      <c r="H106" s="2"/>
      <c r="I106" s="2"/>
      <c r="J106" s="2"/>
    </row>
    <row r="107" spans="1:10" ht="16.5" customHeight="1">
      <c r="A107" s="163"/>
      <c r="B107" s="163"/>
      <c r="C107" s="163"/>
      <c r="D107" s="163"/>
      <c r="E107" s="163"/>
      <c r="F107" s="163"/>
      <c r="G107" s="163"/>
      <c r="H107" s="2"/>
      <c r="I107" s="2"/>
      <c r="J107" s="2"/>
    </row>
    <row r="108" spans="1:10" ht="16.5" customHeight="1">
      <c r="A108" s="163"/>
      <c r="B108" s="163"/>
      <c r="C108" s="163"/>
      <c r="D108" s="163"/>
      <c r="E108" s="163"/>
      <c r="F108" s="163"/>
      <c r="G108" s="163"/>
      <c r="H108" s="2"/>
      <c r="I108" s="2"/>
      <c r="J108" s="2"/>
    </row>
    <row r="109" spans="1:10" ht="16.5" customHeight="1">
      <c r="A109" s="163"/>
      <c r="B109" s="163"/>
      <c r="C109" s="163"/>
      <c r="D109" s="163"/>
      <c r="E109" s="163"/>
      <c r="F109" s="163"/>
      <c r="G109" s="163"/>
      <c r="H109" s="2"/>
      <c r="I109" s="2"/>
      <c r="J109" s="2"/>
    </row>
    <row r="110" spans="1:10" ht="16.5" customHeight="1">
      <c r="A110" s="163"/>
      <c r="B110" s="163"/>
      <c r="C110" s="163"/>
      <c r="D110" s="163"/>
      <c r="E110" s="163"/>
      <c r="F110" s="163"/>
      <c r="G110" s="163"/>
      <c r="H110" s="2"/>
      <c r="I110" s="2"/>
      <c r="J110" s="2"/>
    </row>
    <row r="111" spans="1:10" ht="16.5" customHeight="1">
      <c r="A111" s="163"/>
      <c r="B111" s="163"/>
      <c r="C111" s="163"/>
      <c r="D111" s="163"/>
      <c r="E111" s="163"/>
      <c r="F111" s="163"/>
      <c r="G111" s="163"/>
      <c r="H111" s="2"/>
      <c r="I111" s="2"/>
      <c r="J111" s="2"/>
    </row>
    <row r="112" spans="1:10" ht="16.5" customHeight="1">
      <c r="A112" s="163"/>
      <c r="B112" s="163"/>
      <c r="C112" s="163"/>
      <c r="D112" s="163"/>
      <c r="E112" s="163"/>
      <c r="F112" s="163"/>
      <c r="G112" s="163"/>
      <c r="H112" s="2"/>
      <c r="I112" s="2"/>
      <c r="J112" s="2"/>
    </row>
    <row r="113" spans="1:10" ht="16.5" customHeight="1">
      <c r="A113" s="163"/>
      <c r="B113" s="163"/>
      <c r="C113" s="163"/>
      <c r="D113" s="163"/>
      <c r="E113" s="163"/>
      <c r="F113" s="163"/>
      <c r="G113" s="163"/>
      <c r="H113" s="2"/>
      <c r="I113" s="2"/>
      <c r="J113" s="2"/>
    </row>
    <row r="114" spans="1:10" ht="16.5" customHeight="1">
      <c r="A114" s="163"/>
      <c r="B114" s="163"/>
      <c r="C114" s="163"/>
      <c r="D114" s="163"/>
      <c r="E114" s="163"/>
      <c r="F114" s="163"/>
      <c r="G114" s="163"/>
      <c r="H114" s="2"/>
      <c r="I114" s="2"/>
      <c r="J114" s="2"/>
    </row>
    <row r="115" spans="1:10" ht="16.5" customHeight="1">
      <c r="A115" s="163"/>
      <c r="B115" s="163"/>
      <c r="C115" s="163"/>
      <c r="D115" s="163"/>
      <c r="E115" s="163"/>
      <c r="F115" s="163"/>
      <c r="G115" s="163"/>
      <c r="H115" s="2"/>
      <c r="I115" s="2"/>
      <c r="J115" s="2"/>
    </row>
    <row r="116" spans="1:10" ht="16.5" customHeight="1">
      <c r="A116" s="163"/>
      <c r="B116" s="163"/>
      <c r="C116" s="163"/>
      <c r="D116" s="163"/>
      <c r="E116" s="163"/>
      <c r="F116" s="163"/>
      <c r="G116" s="163"/>
      <c r="H116" s="2"/>
      <c r="I116" s="2"/>
      <c r="J116" s="2"/>
    </row>
    <row r="117" spans="1:10" ht="16.5" customHeight="1">
      <c r="A117" s="163"/>
      <c r="B117" s="163"/>
      <c r="C117" s="163"/>
      <c r="D117" s="163"/>
      <c r="E117" s="163"/>
      <c r="F117" s="163"/>
      <c r="G117" s="163"/>
      <c r="H117" s="2"/>
      <c r="I117" s="2"/>
      <c r="J117" s="2"/>
    </row>
    <row r="118" spans="1:10" ht="16.5" customHeight="1">
      <c r="A118" s="163"/>
      <c r="B118" s="163"/>
      <c r="C118" s="163"/>
      <c r="D118" s="163"/>
      <c r="E118" s="163"/>
      <c r="F118" s="163"/>
      <c r="G118" s="163"/>
      <c r="H118" s="2"/>
      <c r="I118" s="2"/>
      <c r="J118" s="2"/>
    </row>
    <row r="119" spans="1:10" ht="16.5" customHeight="1">
      <c r="A119" s="163"/>
      <c r="B119" s="163"/>
      <c r="C119" s="163"/>
      <c r="D119" s="163"/>
      <c r="E119" s="163"/>
      <c r="F119" s="163"/>
      <c r="G119" s="163"/>
      <c r="H119" s="2"/>
      <c r="I119" s="2"/>
      <c r="J119" s="2"/>
    </row>
    <row r="120" spans="1:10" ht="16.5" customHeight="1">
      <c r="A120" s="163"/>
      <c r="B120" s="163"/>
      <c r="C120" s="163"/>
      <c r="D120" s="163"/>
      <c r="E120" s="163"/>
      <c r="F120" s="163"/>
      <c r="G120" s="163"/>
      <c r="H120" s="2"/>
      <c r="I120" s="2"/>
      <c r="J120" s="2"/>
    </row>
    <row r="121" spans="1:10" ht="16.5" customHeight="1">
      <c r="A121" s="163"/>
      <c r="B121" s="163"/>
      <c r="C121" s="163"/>
      <c r="D121" s="163"/>
      <c r="E121" s="163"/>
      <c r="F121" s="163"/>
      <c r="G121" s="163"/>
      <c r="H121" s="2"/>
      <c r="I121" s="2"/>
      <c r="J121" s="2"/>
    </row>
    <row r="122" spans="1:10" ht="16.5" customHeight="1">
      <c r="A122" s="163"/>
      <c r="B122" s="163"/>
      <c r="C122" s="163"/>
      <c r="D122" s="163"/>
      <c r="E122" s="163"/>
      <c r="F122" s="163"/>
      <c r="G122" s="163"/>
      <c r="H122" s="2"/>
      <c r="I122" s="2"/>
      <c r="J122" s="2"/>
    </row>
    <row r="123" spans="1:10" ht="16.5" customHeight="1">
      <c r="A123" s="163"/>
      <c r="B123" s="163"/>
      <c r="C123" s="163"/>
      <c r="D123" s="163"/>
      <c r="E123" s="163"/>
      <c r="F123" s="163"/>
      <c r="G123" s="163"/>
      <c r="H123" s="2"/>
      <c r="I123" s="2"/>
      <c r="J123" s="2"/>
    </row>
    <row r="124" spans="1:10" ht="16.5" customHeight="1">
      <c r="A124" s="163"/>
      <c r="B124" s="163"/>
      <c r="C124" s="163"/>
      <c r="D124" s="163"/>
      <c r="E124" s="163"/>
      <c r="F124" s="163"/>
      <c r="G124" s="163"/>
      <c r="H124" s="2"/>
      <c r="I124" s="2"/>
      <c r="J124" s="2"/>
    </row>
    <row r="125" spans="1:10" ht="16.5" customHeight="1">
      <c r="A125" s="163"/>
      <c r="B125" s="163"/>
      <c r="C125" s="163"/>
      <c r="D125" s="163"/>
      <c r="E125" s="163"/>
      <c r="F125" s="163"/>
      <c r="G125" s="163"/>
      <c r="H125" s="2"/>
      <c r="I125" s="2"/>
      <c r="J125" s="2"/>
    </row>
    <row r="126" spans="1:10" ht="16.5" customHeight="1">
      <c r="A126" s="163"/>
      <c r="B126" s="163"/>
      <c r="C126" s="163"/>
      <c r="D126" s="163"/>
      <c r="E126" s="163"/>
      <c r="F126" s="163"/>
      <c r="G126" s="163"/>
      <c r="H126" s="2"/>
      <c r="I126" s="2"/>
      <c r="J126" s="2"/>
    </row>
    <row r="127" spans="1:10" ht="16.5" customHeight="1">
      <c r="A127" s="163"/>
      <c r="B127" s="163"/>
      <c r="C127" s="163"/>
      <c r="D127" s="163"/>
      <c r="E127" s="163"/>
      <c r="F127" s="163"/>
      <c r="G127" s="163"/>
      <c r="H127" s="2"/>
      <c r="I127" s="2"/>
      <c r="J127" s="2"/>
    </row>
    <row r="128" spans="1:10" ht="16.5" customHeight="1">
      <c r="A128" s="163"/>
      <c r="B128" s="163"/>
      <c r="C128" s="163"/>
      <c r="D128" s="163"/>
      <c r="E128" s="163"/>
      <c r="F128" s="163"/>
      <c r="G128" s="163"/>
      <c r="H128" s="2"/>
      <c r="I128" s="2"/>
      <c r="J128" s="2"/>
    </row>
    <row r="129" spans="1:10" ht="16.5" customHeight="1">
      <c r="A129" s="163"/>
      <c r="B129" s="163"/>
      <c r="C129" s="163"/>
      <c r="D129" s="163"/>
      <c r="E129" s="163"/>
      <c r="F129" s="163"/>
      <c r="G129" s="163"/>
      <c r="H129" s="2"/>
      <c r="I129" s="2"/>
      <c r="J129" s="2"/>
    </row>
    <row r="130" spans="1:10" ht="16.5" customHeight="1">
      <c r="A130" s="163"/>
      <c r="B130" s="163"/>
      <c r="C130" s="163"/>
      <c r="D130" s="163"/>
      <c r="E130" s="163"/>
      <c r="F130" s="163"/>
      <c r="G130" s="163"/>
      <c r="H130" s="2"/>
      <c r="I130" s="2"/>
      <c r="J130" s="2"/>
    </row>
    <row r="131" spans="1:10" ht="16.5" customHeight="1">
      <c r="A131" s="163"/>
      <c r="B131" s="163"/>
      <c r="C131" s="163"/>
      <c r="D131" s="163"/>
      <c r="E131" s="163"/>
      <c r="F131" s="163"/>
      <c r="G131" s="163"/>
      <c r="H131" s="2"/>
      <c r="I131" s="2"/>
      <c r="J131" s="2"/>
    </row>
    <row r="132" spans="1:10" ht="16.5" customHeight="1">
      <c r="A132" s="163"/>
      <c r="B132" s="163"/>
      <c r="C132" s="163"/>
      <c r="D132" s="163"/>
      <c r="E132" s="163"/>
      <c r="F132" s="163"/>
      <c r="G132" s="163"/>
      <c r="H132" s="2"/>
      <c r="I132" s="2"/>
      <c r="J132" s="2"/>
    </row>
    <row r="133" spans="1:10" ht="16.5" customHeight="1">
      <c r="A133" s="163"/>
      <c r="B133" s="163"/>
      <c r="C133" s="163"/>
      <c r="D133" s="163"/>
      <c r="E133" s="163"/>
      <c r="F133" s="163"/>
      <c r="G133" s="163"/>
      <c r="H133" s="2"/>
      <c r="I133" s="2"/>
      <c r="J133" s="2"/>
    </row>
    <row r="134" spans="1:10" ht="16.5" customHeight="1">
      <c r="A134" s="163"/>
      <c r="B134" s="163"/>
      <c r="C134" s="163"/>
      <c r="D134" s="163"/>
      <c r="E134" s="163"/>
      <c r="F134" s="163"/>
      <c r="G134" s="163"/>
      <c r="H134" s="2"/>
      <c r="I134" s="2"/>
      <c r="J134" s="2"/>
    </row>
    <row r="135" spans="1:10" ht="16.5" customHeight="1">
      <c r="A135" s="163"/>
      <c r="B135" s="163"/>
      <c r="C135" s="163"/>
      <c r="D135" s="163"/>
      <c r="E135" s="163"/>
      <c r="F135" s="163"/>
      <c r="G135" s="163"/>
      <c r="H135" s="2"/>
      <c r="I135" s="2"/>
      <c r="J135" s="2"/>
    </row>
    <row r="136" spans="1:10" ht="16.5" customHeight="1">
      <c r="A136" s="163"/>
      <c r="B136" s="163"/>
      <c r="C136" s="163"/>
      <c r="D136" s="163"/>
      <c r="E136" s="163"/>
      <c r="F136" s="163"/>
      <c r="G136" s="163"/>
      <c r="H136" s="2"/>
      <c r="I136" s="2"/>
      <c r="J136" s="2"/>
    </row>
    <row r="137" spans="1:10" ht="16.5" customHeight="1">
      <c r="A137" s="163"/>
      <c r="B137" s="163"/>
      <c r="C137" s="163"/>
      <c r="D137" s="163"/>
      <c r="E137" s="163"/>
      <c r="F137" s="163"/>
      <c r="G137" s="163"/>
      <c r="H137" s="2"/>
      <c r="I137" s="2"/>
      <c r="J137" s="2"/>
    </row>
    <row r="138" spans="1:10" ht="16.5" customHeight="1">
      <c r="A138" s="163"/>
      <c r="B138" s="163"/>
      <c r="C138" s="163"/>
      <c r="D138" s="163"/>
      <c r="E138" s="163"/>
      <c r="F138" s="163"/>
      <c r="G138" s="163"/>
      <c r="H138" s="2"/>
      <c r="I138" s="2"/>
      <c r="J138" s="2"/>
    </row>
    <row r="139" spans="1:10" ht="16.5" customHeight="1">
      <c r="A139" s="163"/>
      <c r="B139" s="163"/>
      <c r="C139" s="163"/>
      <c r="D139" s="163"/>
      <c r="E139" s="163"/>
      <c r="F139" s="163"/>
      <c r="G139" s="163"/>
      <c r="H139" s="2"/>
      <c r="I139" s="2"/>
      <c r="J139" s="2"/>
    </row>
    <row r="140" spans="1:10" ht="16.5" customHeight="1">
      <c r="A140" s="163"/>
      <c r="B140" s="163"/>
      <c r="C140" s="163"/>
      <c r="D140" s="163"/>
      <c r="E140" s="163"/>
      <c r="F140" s="163"/>
      <c r="G140" s="163"/>
      <c r="H140" s="2"/>
      <c r="I140" s="2"/>
      <c r="J140" s="2"/>
    </row>
    <row r="141" spans="1:10" ht="16.5" customHeight="1">
      <c r="A141" s="163"/>
      <c r="B141" s="163"/>
      <c r="C141" s="163"/>
      <c r="D141" s="163"/>
      <c r="E141" s="163"/>
      <c r="F141" s="163"/>
      <c r="G141" s="163"/>
      <c r="H141" s="2"/>
      <c r="I141" s="2"/>
      <c r="J141" s="2"/>
    </row>
    <row r="142" spans="1:10" ht="16.5" customHeight="1">
      <c r="A142" s="163"/>
      <c r="B142" s="163"/>
      <c r="C142" s="163"/>
      <c r="D142" s="163"/>
      <c r="E142" s="163"/>
      <c r="F142" s="163"/>
      <c r="G142" s="163"/>
      <c r="H142" s="2"/>
      <c r="I142" s="2"/>
      <c r="J142" s="2"/>
    </row>
    <row r="143" spans="1:10" ht="16.5" customHeight="1">
      <c r="A143" s="163"/>
      <c r="B143" s="163"/>
      <c r="C143" s="163"/>
      <c r="D143" s="163"/>
      <c r="E143" s="163"/>
      <c r="F143" s="163"/>
      <c r="G143" s="163"/>
      <c r="H143" s="2"/>
      <c r="I143" s="2"/>
      <c r="J143" s="2"/>
    </row>
    <row r="144" spans="1:10" ht="16.5" customHeight="1">
      <c r="A144" s="163"/>
      <c r="B144" s="163"/>
      <c r="C144" s="163"/>
      <c r="D144" s="163"/>
      <c r="E144" s="163"/>
      <c r="F144" s="163"/>
      <c r="G144" s="163"/>
      <c r="H144" s="2"/>
      <c r="I144" s="2"/>
      <c r="J144" s="2"/>
    </row>
    <row r="145" spans="1:10" ht="16.5" customHeight="1">
      <c r="A145" s="163"/>
      <c r="B145" s="163"/>
      <c r="C145" s="163"/>
      <c r="D145" s="163"/>
      <c r="E145" s="163"/>
      <c r="F145" s="163"/>
      <c r="G145" s="163"/>
      <c r="H145" s="2"/>
      <c r="I145" s="2"/>
      <c r="J145" s="2"/>
    </row>
    <row r="146" spans="1:10" ht="16.5" customHeight="1">
      <c r="A146" s="163"/>
      <c r="B146" s="163"/>
      <c r="C146" s="163"/>
      <c r="D146" s="163"/>
      <c r="E146" s="163"/>
      <c r="F146" s="163"/>
      <c r="G146" s="163"/>
      <c r="H146" s="2"/>
      <c r="I146" s="2"/>
      <c r="J146" s="2"/>
    </row>
    <row r="147" spans="1:10" ht="16.5" customHeight="1">
      <c r="A147" s="163"/>
      <c r="B147" s="163"/>
      <c r="C147" s="163"/>
      <c r="D147" s="163"/>
      <c r="E147" s="163"/>
      <c r="F147" s="163"/>
      <c r="G147" s="163"/>
      <c r="H147" s="2"/>
      <c r="I147" s="2"/>
      <c r="J147" s="2"/>
    </row>
    <row r="148" spans="1:10" ht="16.5" customHeight="1">
      <c r="A148" s="163"/>
      <c r="B148" s="163"/>
      <c r="C148" s="163"/>
      <c r="D148" s="163"/>
      <c r="E148" s="163"/>
      <c r="F148" s="163"/>
      <c r="G148" s="163"/>
      <c r="H148" s="2"/>
      <c r="I148" s="2"/>
      <c r="J148" s="2"/>
    </row>
    <row r="149" spans="1:10" ht="16.5" customHeight="1">
      <c r="A149" s="163"/>
      <c r="B149" s="163"/>
      <c r="C149" s="163"/>
      <c r="D149" s="163"/>
      <c r="E149" s="163"/>
      <c r="F149" s="163"/>
      <c r="G149" s="163"/>
      <c r="H149" s="2"/>
      <c r="I149" s="2"/>
      <c r="J149" s="2"/>
    </row>
    <row r="150" spans="1:10" ht="16.5" customHeight="1">
      <c r="A150" s="163"/>
      <c r="B150" s="163"/>
      <c r="C150" s="163"/>
      <c r="D150" s="163"/>
      <c r="E150" s="163"/>
      <c r="F150" s="163"/>
      <c r="G150" s="163"/>
      <c r="H150" s="2"/>
      <c r="I150" s="2"/>
      <c r="J150" s="2"/>
    </row>
    <row r="151" spans="1:10" ht="16.5" customHeight="1">
      <c r="A151" s="163"/>
      <c r="B151" s="163"/>
      <c r="C151" s="163"/>
      <c r="D151" s="163"/>
      <c r="E151" s="163"/>
      <c r="F151" s="163"/>
      <c r="G151" s="163"/>
      <c r="H151" s="2"/>
      <c r="I151" s="2"/>
      <c r="J151" s="2"/>
    </row>
    <row r="152" spans="1:10" ht="16.5" customHeight="1">
      <c r="A152" s="163"/>
      <c r="B152" s="163"/>
      <c r="C152" s="163"/>
      <c r="D152" s="163"/>
      <c r="E152" s="163"/>
      <c r="F152" s="163"/>
      <c r="G152" s="163"/>
      <c r="H152" s="2"/>
      <c r="I152" s="2"/>
      <c r="J152" s="2"/>
    </row>
    <row r="153" spans="1:10" ht="16.5" customHeight="1">
      <c r="A153" s="163"/>
      <c r="B153" s="163"/>
      <c r="C153" s="163"/>
      <c r="D153" s="163"/>
      <c r="E153" s="163"/>
      <c r="F153" s="163"/>
      <c r="G153" s="163"/>
      <c r="H153" s="2"/>
      <c r="I153" s="2"/>
      <c r="J153" s="2"/>
    </row>
    <row r="154" spans="1:10" ht="16.5" customHeight="1">
      <c r="A154" s="163"/>
      <c r="B154" s="163"/>
      <c r="C154" s="163"/>
      <c r="D154" s="163"/>
      <c r="E154" s="163"/>
      <c r="F154" s="163"/>
      <c r="G154" s="163"/>
      <c r="H154" s="2"/>
      <c r="I154" s="2"/>
      <c r="J154" s="2"/>
    </row>
    <row r="155" spans="1:10" ht="16.5" customHeight="1">
      <c r="A155" s="163"/>
      <c r="B155" s="163"/>
      <c r="C155" s="163"/>
      <c r="D155" s="163"/>
      <c r="E155" s="163"/>
      <c r="F155" s="163"/>
      <c r="G155" s="163"/>
      <c r="H155" s="2"/>
      <c r="I155" s="2"/>
      <c r="J155" s="2"/>
    </row>
    <row r="156" spans="1:10" ht="16.5" customHeight="1">
      <c r="A156" s="163"/>
      <c r="B156" s="163"/>
      <c r="C156" s="163"/>
      <c r="D156" s="163"/>
      <c r="E156" s="163"/>
      <c r="F156" s="163"/>
      <c r="G156" s="163"/>
      <c r="H156" s="2"/>
      <c r="I156" s="2"/>
      <c r="J156" s="2"/>
    </row>
    <row r="157" spans="1:10" ht="16.5" customHeight="1">
      <c r="A157" s="163"/>
      <c r="B157" s="163"/>
      <c r="C157" s="163"/>
      <c r="D157" s="163"/>
      <c r="E157" s="163"/>
      <c r="F157" s="163"/>
      <c r="G157" s="163"/>
      <c r="H157" s="2"/>
      <c r="I157" s="2"/>
      <c r="J157" s="2"/>
    </row>
    <row r="158" spans="1:10" ht="16.5" customHeight="1">
      <c r="A158" s="163"/>
      <c r="B158" s="163"/>
      <c r="C158" s="163"/>
      <c r="D158" s="163"/>
      <c r="E158" s="163"/>
      <c r="F158" s="163"/>
      <c r="G158" s="163"/>
      <c r="H158" s="2"/>
      <c r="I158" s="2"/>
      <c r="J158" s="2"/>
    </row>
    <row r="159" spans="1:10" ht="16.5" customHeight="1">
      <c r="A159" s="163"/>
      <c r="B159" s="163"/>
      <c r="C159" s="163"/>
      <c r="D159" s="163"/>
      <c r="E159" s="163"/>
      <c r="F159" s="163"/>
      <c r="G159" s="163"/>
      <c r="H159" s="2"/>
      <c r="I159" s="2"/>
      <c r="J159" s="2"/>
    </row>
    <row r="160" spans="1:10" ht="16.5" customHeight="1">
      <c r="A160" s="163"/>
      <c r="B160" s="163"/>
      <c r="C160" s="163"/>
      <c r="D160" s="163"/>
      <c r="E160" s="163"/>
      <c r="F160" s="163"/>
      <c r="G160" s="163"/>
      <c r="H160" s="2"/>
      <c r="I160" s="2"/>
      <c r="J160" s="2"/>
    </row>
    <row r="161" spans="1:10" ht="16.5" customHeight="1">
      <c r="A161" s="163"/>
      <c r="B161" s="163"/>
      <c r="C161" s="163"/>
      <c r="D161" s="163"/>
      <c r="E161" s="163"/>
      <c r="F161" s="163"/>
      <c r="G161" s="163"/>
      <c r="H161" s="2"/>
      <c r="I161" s="2"/>
      <c r="J161" s="2"/>
    </row>
    <row r="162" spans="1:10" ht="16.5" customHeight="1">
      <c r="A162" s="163"/>
      <c r="B162" s="163"/>
      <c r="C162" s="163"/>
      <c r="D162" s="163"/>
      <c r="E162" s="163"/>
      <c r="F162" s="163"/>
      <c r="G162" s="163"/>
      <c r="H162" s="2"/>
      <c r="I162" s="2"/>
      <c r="J162" s="2"/>
    </row>
    <row r="163" spans="1:10" ht="16.5" customHeight="1">
      <c r="A163" s="163"/>
      <c r="B163" s="163"/>
      <c r="C163" s="163"/>
      <c r="D163" s="163"/>
      <c r="E163" s="163"/>
      <c r="F163" s="163"/>
      <c r="G163" s="163"/>
      <c r="H163" s="2"/>
      <c r="I163" s="2"/>
      <c r="J163" s="2"/>
    </row>
    <row r="164" spans="1:10" ht="16.5" customHeight="1">
      <c r="A164" s="163"/>
      <c r="B164" s="163"/>
      <c r="C164" s="163"/>
      <c r="D164" s="163"/>
      <c r="E164" s="163"/>
      <c r="F164" s="163"/>
      <c r="G164" s="163"/>
      <c r="H164" s="2"/>
      <c r="I164" s="2"/>
      <c r="J164" s="2"/>
    </row>
    <row r="165" spans="1:10" ht="16.5" customHeight="1">
      <c r="A165" s="163"/>
      <c r="B165" s="163"/>
      <c r="C165" s="163"/>
      <c r="D165" s="163"/>
      <c r="E165" s="163"/>
      <c r="F165" s="163"/>
      <c r="G165" s="163"/>
      <c r="H165" s="2"/>
      <c r="I165" s="2"/>
      <c r="J165" s="2"/>
    </row>
    <row r="166" spans="1:10" ht="16.5" customHeight="1">
      <c r="A166" s="163"/>
      <c r="B166" s="163"/>
      <c r="C166" s="163"/>
      <c r="D166" s="163"/>
      <c r="E166" s="163"/>
      <c r="F166" s="163"/>
      <c r="G166" s="163"/>
      <c r="H166" s="2"/>
      <c r="I166" s="2"/>
      <c r="J166" s="2"/>
    </row>
    <row r="167" spans="1:10" ht="16.5" customHeight="1">
      <c r="A167" s="163"/>
      <c r="B167" s="163"/>
      <c r="C167" s="163"/>
      <c r="D167" s="163"/>
      <c r="E167" s="163"/>
      <c r="F167" s="163"/>
      <c r="G167" s="163"/>
      <c r="H167" s="2"/>
      <c r="I167" s="2"/>
      <c r="J167" s="2"/>
    </row>
    <row r="168" spans="1:10" ht="16.5" customHeight="1">
      <c r="A168" s="163"/>
      <c r="B168" s="163"/>
      <c r="C168" s="163"/>
      <c r="D168" s="163"/>
      <c r="E168" s="163"/>
      <c r="F168" s="163"/>
      <c r="G168" s="163"/>
      <c r="H168" s="2"/>
      <c r="I168" s="2"/>
      <c r="J168" s="2"/>
    </row>
    <row r="169" spans="1:10" ht="16.5" customHeight="1">
      <c r="A169" s="163"/>
      <c r="B169" s="163"/>
      <c r="C169" s="163"/>
      <c r="D169" s="163"/>
      <c r="E169" s="163"/>
      <c r="F169" s="163"/>
      <c r="G169" s="163"/>
      <c r="H169" s="2"/>
      <c r="I169" s="2"/>
      <c r="J169" s="2"/>
    </row>
    <row r="170" spans="1:10" ht="16.5" customHeight="1">
      <c r="A170" s="163"/>
      <c r="B170" s="163"/>
      <c r="C170" s="163"/>
      <c r="D170" s="163"/>
      <c r="E170" s="163"/>
      <c r="F170" s="163"/>
      <c r="G170" s="163"/>
      <c r="H170" s="2"/>
      <c r="I170" s="2"/>
      <c r="J170" s="2"/>
    </row>
    <row r="171" spans="1:10" ht="16.5" customHeight="1">
      <c r="A171" s="163"/>
      <c r="B171" s="163"/>
      <c r="C171" s="163"/>
      <c r="D171" s="163"/>
      <c r="E171" s="163"/>
      <c r="F171" s="163"/>
      <c r="G171" s="163"/>
      <c r="H171" s="2"/>
      <c r="I171" s="2"/>
      <c r="J171" s="2"/>
    </row>
    <row r="172" spans="1:10" ht="16.5" customHeight="1">
      <c r="A172" s="163"/>
      <c r="B172" s="163"/>
      <c r="C172" s="163"/>
      <c r="D172" s="163"/>
      <c r="E172" s="163"/>
      <c r="F172" s="163"/>
      <c r="G172" s="163"/>
      <c r="H172" s="2"/>
      <c r="I172" s="2"/>
      <c r="J172" s="2"/>
    </row>
    <row r="173" spans="1:10" ht="16.5" customHeight="1">
      <c r="A173" s="163"/>
      <c r="B173" s="163"/>
      <c r="C173" s="163"/>
      <c r="D173" s="163"/>
      <c r="E173" s="163"/>
      <c r="F173" s="163"/>
      <c r="G173" s="163"/>
      <c r="H173" s="2"/>
      <c r="I173" s="2"/>
      <c r="J173" s="2"/>
    </row>
    <row r="174" spans="1:10" ht="16.5" customHeight="1">
      <c r="A174" s="163"/>
      <c r="B174" s="163"/>
      <c r="C174" s="163"/>
      <c r="D174" s="163"/>
      <c r="E174" s="163"/>
      <c r="F174" s="163"/>
      <c r="G174" s="163"/>
      <c r="H174" s="2"/>
      <c r="I174" s="2"/>
      <c r="J174" s="2"/>
    </row>
    <row r="175" spans="1:10" ht="16.5" customHeight="1">
      <c r="A175" s="163"/>
      <c r="B175" s="163"/>
      <c r="C175" s="163"/>
      <c r="D175" s="163"/>
      <c r="E175" s="163"/>
      <c r="F175" s="163"/>
      <c r="G175" s="163"/>
      <c r="H175" s="2"/>
      <c r="I175" s="2"/>
      <c r="J175" s="2"/>
    </row>
    <row r="176" spans="1:10" ht="16.5" customHeight="1">
      <c r="A176" s="163"/>
      <c r="B176" s="163"/>
      <c r="C176" s="163"/>
      <c r="D176" s="163"/>
      <c r="E176" s="163"/>
      <c r="F176" s="163"/>
      <c r="G176" s="163"/>
      <c r="H176" s="2"/>
      <c r="I176" s="2"/>
      <c r="J176" s="2"/>
    </row>
    <row r="177" spans="1:10" ht="16.5" customHeight="1">
      <c r="A177" s="163"/>
      <c r="B177" s="163"/>
      <c r="C177" s="163"/>
      <c r="D177" s="163"/>
      <c r="E177" s="163"/>
      <c r="F177" s="163"/>
      <c r="G177" s="163"/>
      <c r="H177" s="2"/>
      <c r="I177" s="2"/>
      <c r="J177" s="2"/>
    </row>
    <row r="178" spans="1:10" ht="16.5" customHeight="1">
      <c r="A178" s="163"/>
      <c r="B178" s="163"/>
      <c r="C178" s="163"/>
      <c r="D178" s="163"/>
      <c r="E178" s="163"/>
      <c r="F178" s="163"/>
      <c r="G178" s="163"/>
      <c r="H178" s="2"/>
      <c r="I178" s="2"/>
      <c r="J178" s="2"/>
    </row>
    <row r="179" spans="1:10" ht="16.5" customHeight="1">
      <c r="A179" s="163"/>
      <c r="B179" s="163"/>
      <c r="C179" s="163"/>
      <c r="D179" s="163"/>
      <c r="E179" s="163"/>
      <c r="F179" s="163"/>
      <c r="G179" s="163"/>
      <c r="H179" s="2"/>
      <c r="I179" s="2"/>
      <c r="J179" s="2"/>
    </row>
    <row r="180" spans="1:10" ht="16.5" customHeight="1">
      <c r="A180" s="163"/>
      <c r="B180" s="163"/>
      <c r="C180" s="163"/>
      <c r="D180" s="163"/>
      <c r="E180" s="163"/>
      <c r="F180" s="163"/>
      <c r="G180" s="163"/>
      <c r="H180" s="2"/>
      <c r="I180" s="2"/>
      <c r="J180" s="2"/>
    </row>
    <row r="181" spans="1:10" ht="16.5" customHeight="1">
      <c r="A181" s="163"/>
      <c r="B181" s="163"/>
      <c r="C181" s="163"/>
      <c r="D181" s="163"/>
      <c r="E181" s="163"/>
      <c r="F181" s="163"/>
      <c r="G181" s="163"/>
      <c r="H181" s="2"/>
      <c r="I181" s="2"/>
      <c r="J181" s="2"/>
    </row>
    <row r="182" spans="1:10" ht="16.5" customHeight="1">
      <c r="A182" s="163"/>
      <c r="B182" s="163"/>
      <c r="C182" s="163"/>
      <c r="D182" s="163"/>
      <c r="E182" s="163"/>
      <c r="F182" s="163"/>
      <c r="G182" s="163"/>
      <c r="H182" s="2"/>
      <c r="I182" s="2"/>
      <c r="J182" s="2"/>
    </row>
    <row r="183" spans="1:10" ht="16.5" customHeight="1">
      <c r="A183" s="163"/>
      <c r="B183" s="163"/>
      <c r="C183" s="163"/>
      <c r="D183" s="163"/>
      <c r="E183" s="163"/>
      <c r="F183" s="163"/>
      <c r="G183" s="163"/>
      <c r="H183" s="2"/>
      <c r="I183" s="2"/>
      <c r="J183" s="2"/>
    </row>
    <row r="184" spans="1:10" ht="16.5" customHeight="1">
      <c r="A184" s="163"/>
      <c r="B184" s="163"/>
      <c r="C184" s="163"/>
      <c r="D184" s="163"/>
      <c r="E184" s="163"/>
      <c r="F184" s="163"/>
      <c r="G184" s="163"/>
      <c r="H184" s="2"/>
      <c r="I184" s="2"/>
      <c r="J184" s="2"/>
    </row>
    <row r="185" spans="1:10" ht="16.5" customHeight="1">
      <c r="A185" s="163"/>
      <c r="B185" s="163"/>
      <c r="C185" s="163"/>
      <c r="D185" s="163"/>
      <c r="E185" s="163"/>
      <c r="F185" s="163"/>
      <c r="G185" s="163"/>
      <c r="H185" s="2"/>
      <c r="I185" s="2"/>
      <c r="J185" s="2"/>
    </row>
    <row r="186" spans="1:10" ht="16.5" customHeight="1">
      <c r="A186" s="163"/>
      <c r="B186" s="163"/>
      <c r="C186" s="163"/>
      <c r="D186" s="163"/>
      <c r="E186" s="163"/>
      <c r="F186" s="163"/>
      <c r="G186" s="163"/>
      <c r="H186" s="2"/>
      <c r="I186" s="2"/>
      <c r="J186" s="2"/>
    </row>
    <row r="187" spans="1:10" ht="16.5" customHeight="1">
      <c r="A187" s="163"/>
      <c r="B187" s="163"/>
      <c r="C187" s="163"/>
      <c r="D187" s="163"/>
      <c r="E187" s="163"/>
      <c r="F187" s="163"/>
      <c r="G187" s="163"/>
      <c r="H187" s="2"/>
      <c r="I187" s="2"/>
      <c r="J187" s="2"/>
    </row>
    <row r="188" spans="1:10" ht="16.5" customHeight="1">
      <c r="A188" s="163"/>
      <c r="B188" s="163"/>
      <c r="C188" s="163"/>
      <c r="D188" s="163"/>
      <c r="E188" s="163"/>
      <c r="F188" s="163"/>
      <c r="G188" s="163"/>
      <c r="H188" s="2"/>
      <c r="I188" s="2"/>
      <c r="J188" s="2"/>
    </row>
    <row r="189" spans="1:10" ht="16.5" customHeight="1">
      <c r="A189" s="163"/>
      <c r="B189" s="163"/>
      <c r="C189" s="163"/>
      <c r="D189" s="163"/>
      <c r="E189" s="163"/>
      <c r="F189" s="163"/>
      <c r="G189" s="163"/>
      <c r="H189" s="2"/>
      <c r="I189" s="2"/>
      <c r="J189" s="2"/>
    </row>
    <row r="190" spans="1:10" ht="16.5" customHeight="1">
      <c r="A190" s="163"/>
      <c r="B190" s="163"/>
      <c r="C190" s="163"/>
      <c r="D190" s="163"/>
      <c r="E190" s="163"/>
      <c r="F190" s="163"/>
      <c r="G190" s="163"/>
      <c r="H190" s="2"/>
      <c r="I190" s="2"/>
      <c r="J190" s="2"/>
    </row>
    <row r="191" spans="1:10" ht="16.5" customHeight="1">
      <c r="A191" s="163"/>
      <c r="B191" s="163"/>
      <c r="C191" s="163"/>
      <c r="D191" s="163"/>
      <c r="E191" s="163"/>
      <c r="F191" s="163"/>
      <c r="G191" s="163"/>
      <c r="H191" s="2"/>
      <c r="I191" s="2"/>
      <c r="J191" s="2"/>
    </row>
    <row r="192" spans="1:10" ht="16.5" customHeight="1">
      <c r="A192" s="163"/>
      <c r="B192" s="163"/>
      <c r="C192" s="163"/>
      <c r="D192" s="163"/>
      <c r="E192" s="163"/>
      <c r="F192" s="163"/>
      <c r="G192" s="163"/>
      <c r="H192" s="2"/>
      <c r="I192" s="2"/>
      <c r="J192" s="2"/>
    </row>
    <row r="193" spans="1:10" ht="16.5" customHeight="1">
      <c r="A193" s="163"/>
      <c r="B193" s="163"/>
      <c r="C193" s="163"/>
      <c r="D193" s="163"/>
      <c r="E193" s="163"/>
      <c r="F193" s="163"/>
      <c r="G193" s="163"/>
      <c r="H193" s="2"/>
      <c r="I193" s="2"/>
      <c r="J193" s="2"/>
    </row>
    <row r="194" spans="1:10" ht="16.5" customHeight="1">
      <c r="A194" s="163"/>
      <c r="B194" s="163"/>
      <c r="C194" s="163"/>
      <c r="D194" s="163"/>
      <c r="E194" s="163"/>
      <c r="F194" s="163"/>
      <c r="G194" s="163"/>
      <c r="H194" s="2"/>
      <c r="I194" s="2"/>
      <c r="J194" s="2"/>
    </row>
    <row r="195" spans="1:10" ht="16.5" customHeight="1">
      <c r="A195" s="163"/>
      <c r="B195" s="163"/>
      <c r="C195" s="163"/>
      <c r="D195" s="163"/>
      <c r="E195" s="163"/>
      <c r="F195" s="163"/>
      <c r="G195" s="163"/>
      <c r="H195" s="2"/>
      <c r="I195" s="2"/>
      <c r="J195" s="2"/>
    </row>
    <row r="196" spans="1:10" ht="16.5" customHeight="1">
      <c r="A196" s="163"/>
      <c r="B196" s="163"/>
      <c r="C196" s="163"/>
      <c r="D196" s="163"/>
      <c r="E196" s="163"/>
      <c r="F196" s="163"/>
      <c r="G196" s="163"/>
      <c r="H196" s="2"/>
      <c r="I196" s="2"/>
      <c r="J196" s="2"/>
    </row>
    <row r="197" spans="1:10" ht="16.5" customHeight="1">
      <c r="A197" s="163"/>
      <c r="B197" s="163"/>
      <c r="C197" s="163"/>
      <c r="D197" s="163"/>
      <c r="E197" s="163"/>
      <c r="F197" s="163"/>
      <c r="G197" s="163"/>
      <c r="H197" s="2"/>
      <c r="I197" s="2"/>
      <c r="J197" s="2"/>
    </row>
    <row r="198" spans="1:10" ht="16.5" customHeight="1">
      <c r="A198" s="163"/>
      <c r="B198" s="163"/>
      <c r="C198" s="163"/>
      <c r="D198" s="163"/>
      <c r="E198" s="163"/>
      <c r="F198" s="163"/>
      <c r="G198" s="163"/>
      <c r="H198" s="2"/>
      <c r="I198" s="2"/>
      <c r="J198" s="2"/>
    </row>
    <row r="199" spans="1:10" ht="16.5" customHeight="1">
      <c r="A199" s="163"/>
      <c r="B199" s="163"/>
      <c r="C199" s="163"/>
      <c r="D199" s="163"/>
      <c r="E199" s="163"/>
      <c r="F199" s="163"/>
      <c r="G199" s="163"/>
      <c r="H199" s="2"/>
      <c r="I199" s="2"/>
      <c r="J199" s="2"/>
    </row>
    <row r="200" spans="1:10" ht="16.5" customHeight="1">
      <c r="A200" s="163"/>
      <c r="B200" s="163"/>
      <c r="C200" s="163"/>
      <c r="D200" s="163"/>
      <c r="E200" s="163"/>
      <c r="F200" s="163"/>
      <c r="G200" s="163"/>
      <c r="H200" s="2"/>
      <c r="I200" s="2"/>
      <c r="J200" s="2"/>
    </row>
    <row r="201" spans="1:10" ht="16.5" customHeight="1">
      <c r="A201" s="163"/>
      <c r="B201" s="163"/>
      <c r="C201" s="163"/>
      <c r="D201" s="163"/>
      <c r="E201" s="163"/>
      <c r="F201" s="163"/>
      <c r="G201" s="163"/>
      <c r="H201" s="2"/>
      <c r="I201" s="2"/>
      <c r="J201" s="2"/>
    </row>
    <row r="202" spans="1:10" ht="16.5" customHeight="1">
      <c r="A202" s="163"/>
      <c r="B202" s="163"/>
      <c r="C202" s="163"/>
      <c r="D202" s="163"/>
      <c r="E202" s="163"/>
      <c r="F202" s="163"/>
      <c r="G202" s="163"/>
      <c r="H202" s="2"/>
      <c r="I202" s="2"/>
      <c r="J202" s="2"/>
    </row>
    <row r="203" spans="1:10" ht="16.5" customHeight="1">
      <c r="A203" s="163"/>
      <c r="B203" s="163"/>
      <c r="C203" s="163"/>
      <c r="D203" s="163"/>
      <c r="E203" s="163"/>
      <c r="F203" s="163"/>
      <c r="G203" s="163"/>
      <c r="H203" s="2"/>
      <c r="I203" s="2"/>
      <c r="J203" s="2"/>
    </row>
    <row r="204" spans="1:10" ht="16.5" customHeight="1">
      <c r="A204" s="163"/>
      <c r="B204" s="163"/>
      <c r="C204" s="163"/>
      <c r="D204" s="163"/>
      <c r="E204" s="163"/>
      <c r="F204" s="163"/>
      <c r="G204" s="163"/>
      <c r="H204" s="2"/>
      <c r="I204" s="2"/>
      <c r="J204" s="2"/>
    </row>
    <row r="205" spans="1:10" ht="16.5" customHeight="1">
      <c r="A205" s="163"/>
      <c r="B205" s="163"/>
      <c r="C205" s="163"/>
      <c r="D205" s="163"/>
      <c r="E205" s="163"/>
      <c r="F205" s="163"/>
      <c r="G205" s="163"/>
      <c r="H205" s="2"/>
      <c r="I205" s="2"/>
      <c r="J205" s="2"/>
    </row>
    <row r="206" spans="1:10" ht="16.5" customHeight="1">
      <c r="A206" s="163"/>
      <c r="B206" s="163"/>
      <c r="C206" s="163"/>
      <c r="D206" s="163"/>
      <c r="E206" s="163"/>
      <c r="F206" s="163"/>
      <c r="G206" s="163"/>
      <c r="H206" s="2"/>
      <c r="I206" s="2"/>
      <c r="J206" s="2"/>
    </row>
    <row r="207" spans="1:10" ht="16.5" customHeight="1">
      <c r="A207" s="163"/>
      <c r="B207" s="163"/>
      <c r="C207" s="163"/>
      <c r="D207" s="163"/>
      <c r="E207" s="163"/>
      <c r="F207" s="163"/>
      <c r="G207" s="163"/>
      <c r="H207" s="2"/>
      <c r="I207" s="2"/>
      <c r="J207" s="2"/>
    </row>
    <row r="208" spans="1:10" ht="16.5" customHeight="1">
      <c r="A208" s="163"/>
      <c r="B208" s="163"/>
      <c r="C208" s="163"/>
      <c r="D208" s="163"/>
      <c r="E208" s="163"/>
      <c r="F208" s="163"/>
      <c r="G208" s="163"/>
      <c r="H208" s="2"/>
      <c r="I208" s="2"/>
      <c r="J208" s="2"/>
    </row>
    <row r="209" spans="1:10" ht="16.5" customHeight="1">
      <c r="A209" s="163"/>
      <c r="B209" s="163"/>
      <c r="C209" s="163"/>
      <c r="D209" s="163"/>
      <c r="E209" s="163"/>
      <c r="F209" s="163"/>
      <c r="G209" s="163"/>
      <c r="H209" s="2"/>
      <c r="I209" s="2"/>
      <c r="J209" s="2"/>
    </row>
    <row r="210" spans="1:10" ht="16.5" customHeight="1">
      <c r="A210" s="163"/>
      <c r="B210" s="163"/>
      <c r="C210" s="163"/>
      <c r="D210" s="163"/>
      <c r="E210" s="163"/>
      <c r="F210" s="163"/>
      <c r="G210" s="163"/>
      <c r="H210" s="2"/>
      <c r="I210" s="2"/>
      <c r="J210" s="2"/>
    </row>
    <row r="211" spans="1:10" ht="16.5" customHeight="1">
      <c r="A211" s="163"/>
      <c r="B211" s="163"/>
      <c r="C211" s="163"/>
      <c r="D211" s="163"/>
      <c r="E211" s="163"/>
      <c r="F211" s="163"/>
      <c r="G211" s="163"/>
      <c r="H211" s="2"/>
      <c r="I211" s="2"/>
      <c r="J211" s="2"/>
    </row>
    <row r="212" spans="1:10" ht="16.5" customHeight="1">
      <c r="A212" s="163"/>
      <c r="B212" s="163"/>
      <c r="C212" s="163"/>
      <c r="D212" s="163"/>
      <c r="E212" s="163"/>
      <c r="F212" s="163"/>
      <c r="G212" s="163"/>
      <c r="H212" s="2"/>
      <c r="I212" s="2"/>
      <c r="J212" s="2"/>
    </row>
    <row r="213" spans="1:10" ht="16.5" customHeight="1">
      <c r="A213" s="163"/>
      <c r="B213" s="163"/>
      <c r="C213" s="163"/>
      <c r="D213" s="163"/>
      <c r="E213" s="163"/>
      <c r="F213" s="163"/>
      <c r="G213" s="163"/>
      <c r="H213" s="2"/>
      <c r="I213" s="2"/>
      <c r="J213" s="2"/>
    </row>
    <row r="214" spans="1:10" ht="16.5" customHeight="1">
      <c r="A214" s="163"/>
      <c r="B214" s="163"/>
      <c r="C214" s="163"/>
      <c r="D214" s="163"/>
      <c r="E214" s="163"/>
      <c r="F214" s="163"/>
      <c r="G214" s="163"/>
      <c r="H214" s="2"/>
      <c r="I214" s="2"/>
      <c r="J214" s="2"/>
    </row>
    <row r="215" spans="1:10" ht="16.5" customHeight="1">
      <c r="A215" s="163"/>
      <c r="B215" s="163"/>
      <c r="C215" s="163"/>
      <c r="D215" s="163"/>
      <c r="E215" s="163"/>
      <c r="F215" s="163"/>
      <c r="G215" s="163"/>
      <c r="H215" s="2"/>
      <c r="I215" s="2"/>
      <c r="J215" s="2"/>
    </row>
    <row r="216" spans="1:10" ht="16.5" customHeight="1">
      <c r="A216" s="163"/>
      <c r="B216" s="163"/>
      <c r="C216" s="163"/>
      <c r="D216" s="163"/>
      <c r="E216" s="163"/>
      <c r="F216" s="163"/>
      <c r="G216" s="163"/>
      <c r="H216" s="2"/>
      <c r="I216" s="2"/>
      <c r="J216" s="2"/>
    </row>
    <row r="217" spans="1:10" ht="16.5" customHeight="1">
      <c r="A217" s="163"/>
      <c r="B217" s="163"/>
      <c r="C217" s="163"/>
      <c r="D217" s="163"/>
      <c r="E217" s="163"/>
      <c r="F217" s="163"/>
      <c r="G217" s="163"/>
      <c r="H217" s="2"/>
      <c r="I217" s="2"/>
      <c r="J217" s="2"/>
    </row>
    <row r="218" spans="1:10" ht="16.5" customHeight="1">
      <c r="A218" s="163"/>
      <c r="B218" s="163"/>
      <c r="C218" s="163"/>
      <c r="D218" s="163"/>
      <c r="E218" s="163"/>
      <c r="F218" s="163"/>
      <c r="G218" s="163"/>
      <c r="H218" s="2"/>
      <c r="I218" s="2"/>
      <c r="J218" s="2"/>
    </row>
    <row r="219" spans="1:10" ht="16.5" customHeight="1">
      <c r="A219" s="163"/>
      <c r="B219" s="163"/>
      <c r="C219" s="163"/>
      <c r="D219" s="163"/>
      <c r="E219" s="163"/>
      <c r="F219" s="163"/>
      <c r="G219" s="163"/>
      <c r="H219" s="2"/>
      <c r="I219" s="2"/>
      <c r="J219" s="2"/>
    </row>
    <row r="220" spans="1:10" ht="16.5" customHeight="1">
      <c r="A220" s="163"/>
      <c r="B220" s="163"/>
      <c r="C220" s="163"/>
      <c r="D220" s="163"/>
      <c r="E220" s="163"/>
      <c r="F220" s="163"/>
      <c r="G220" s="163"/>
      <c r="H220" s="2"/>
      <c r="I220" s="2"/>
      <c r="J220" s="2"/>
    </row>
    <row r="221" spans="1:10" ht="16.5" customHeight="1">
      <c r="A221" s="163"/>
      <c r="B221" s="163"/>
      <c r="C221" s="163"/>
      <c r="D221" s="163"/>
      <c r="E221" s="163"/>
      <c r="F221" s="163"/>
      <c r="G221" s="163"/>
      <c r="H221" s="2"/>
      <c r="I221" s="2"/>
      <c r="J221" s="2"/>
    </row>
    <row r="222" spans="1:10" ht="16.5" customHeight="1">
      <c r="A222" s="163"/>
      <c r="B222" s="163"/>
      <c r="C222" s="163"/>
      <c r="D222" s="163"/>
      <c r="E222" s="163"/>
      <c r="F222" s="163"/>
      <c r="G222" s="163"/>
      <c r="H222" s="2"/>
      <c r="I222" s="2"/>
      <c r="J222" s="2"/>
    </row>
    <row r="223" spans="1:10" ht="16.5" customHeight="1">
      <c r="A223" s="163"/>
      <c r="B223" s="163"/>
      <c r="C223" s="163"/>
      <c r="D223" s="163"/>
      <c r="E223" s="163"/>
      <c r="F223" s="163"/>
      <c r="G223" s="163"/>
      <c r="H223" s="2"/>
      <c r="I223" s="2"/>
      <c r="J223" s="2"/>
    </row>
    <row r="224" spans="1:10" ht="16.5" customHeight="1">
      <c r="A224" s="163"/>
      <c r="B224" s="163"/>
      <c r="C224" s="163"/>
      <c r="D224" s="163"/>
      <c r="E224" s="163"/>
      <c r="F224" s="163"/>
      <c r="G224" s="163"/>
      <c r="H224" s="2"/>
      <c r="I224" s="2"/>
      <c r="J224" s="2"/>
    </row>
    <row r="225" spans="1:10" ht="16.5" customHeight="1">
      <c r="A225" s="163"/>
      <c r="B225" s="163"/>
      <c r="C225" s="163"/>
      <c r="D225" s="163"/>
      <c r="E225" s="163"/>
      <c r="F225" s="163"/>
      <c r="G225" s="163"/>
      <c r="H225" s="2"/>
      <c r="I225" s="2"/>
      <c r="J225" s="2"/>
    </row>
    <row r="226" spans="1:10" ht="16.5" customHeight="1">
      <c r="A226" s="163"/>
      <c r="B226" s="163"/>
      <c r="C226" s="163"/>
      <c r="D226" s="163"/>
      <c r="E226" s="163"/>
      <c r="F226" s="163"/>
      <c r="G226" s="163"/>
      <c r="H226" s="2"/>
      <c r="I226" s="2"/>
      <c r="J226" s="2"/>
    </row>
    <row r="227" spans="1:10" ht="16.5" customHeight="1">
      <c r="A227" s="163"/>
      <c r="B227" s="163"/>
      <c r="C227" s="163"/>
      <c r="D227" s="163"/>
      <c r="E227" s="163"/>
      <c r="F227" s="163"/>
      <c r="G227" s="163"/>
      <c r="H227" s="2"/>
      <c r="I227" s="2"/>
      <c r="J227" s="2"/>
    </row>
    <row r="228" spans="1:10" ht="16.5" customHeight="1">
      <c r="A228" s="163"/>
      <c r="B228" s="163"/>
      <c r="C228" s="163"/>
      <c r="D228" s="163"/>
      <c r="E228" s="163"/>
      <c r="F228" s="163"/>
      <c r="G228" s="163"/>
      <c r="H228" s="2"/>
      <c r="I228" s="2"/>
      <c r="J228" s="2"/>
    </row>
    <row r="229" spans="1:10" ht="16.5" customHeight="1">
      <c r="A229" s="163"/>
      <c r="B229" s="163"/>
      <c r="C229" s="163"/>
      <c r="D229" s="163"/>
      <c r="E229" s="163"/>
      <c r="F229" s="163"/>
      <c r="G229" s="163"/>
      <c r="H229" s="2"/>
      <c r="I229" s="2"/>
      <c r="J229" s="2"/>
    </row>
    <row r="230" spans="1:10" ht="16.5" customHeight="1">
      <c r="A230" s="163"/>
      <c r="B230" s="163"/>
      <c r="C230" s="163"/>
      <c r="D230" s="163"/>
      <c r="E230" s="163"/>
      <c r="F230" s="163"/>
      <c r="G230" s="163"/>
      <c r="H230" s="2"/>
      <c r="I230" s="2"/>
      <c r="J230" s="2"/>
    </row>
    <row r="231" spans="1:10" ht="16.5" customHeight="1">
      <c r="A231" s="163"/>
      <c r="B231" s="163"/>
      <c r="C231" s="163"/>
      <c r="D231" s="163"/>
      <c r="E231" s="163"/>
      <c r="F231" s="163"/>
      <c r="G231" s="163"/>
      <c r="H231" s="2"/>
      <c r="I231" s="2"/>
      <c r="J231" s="2"/>
    </row>
    <row r="232" spans="1:10" ht="16.5" customHeight="1">
      <c r="A232" s="163"/>
      <c r="B232" s="163"/>
      <c r="C232" s="163"/>
      <c r="D232" s="163"/>
      <c r="E232" s="163"/>
      <c r="F232" s="163"/>
      <c r="G232" s="163"/>
      <c r="H232" s="2"/>
      <c r="I232" s="2"/>
      <c r="J232" s="2"/>
    </row>
    <row r="233" spans="1:10" ht="16.5" customHeight="1">
      <c r="A233" s="163"/>
      <c r="B233" s="163"/>
      <c r="C233" s="163"/>
      <c r="D233" s="163"/>
      <c r="E233" s="163"/>
      <c r="F233" s="163"/>
      <c r="G233" s="163"/>
      <c r="H233" s="2"/>
      <c r="I233" s="2"/>
      <c r="J233" s="2"/>
    </row>
    <row r="234" spans="1:10" ht="16.5" customHeight="1">
      <c r="A234" s="163"/>
      <c r="B234" s="163"/>
      <c r="C234" s="163"/>
      <c r="D234" s="163"/>
      <c r="E234" s="163"/>
      <c r="F234" s="163"/>
      <c r="G234" s="163"/>
      <c r="H234" s="2"/>
      <c r="I234" s="2"/>
      <c r="J234" s="2"/>
    </row>
    <row r="235" spans="1:10" ht="16.5" customHeight="1">
      <c r="A235" s="163"/>
      <c r="B235" s="163"/>
      <c r="C235" s="163"/>
      <c r="D235" s="163"/>
      <c r="E235" s="163"/>
      <c r="F235" s="163"/>
      <c r="G235" s="163"/>
      <c r="H235" s="2"/>
      <c r="I235" s="2"/>
      <c r="J235" s="2"/>
    </row>
    <row r="236" spans="1:10" ht="16.5" customHeight="1">
      <c r="A236" s="163"/>
      <c r="B236" s="163"/>
      <c r="C236" s="163"/>
      <c r="D236" s="163"/>
      <c r="E236" s="163"/>
      <c r="F236" s="163"/>
      <c r="G236" s="163"/>
      <c r="H236" s="2"/>
      <c r="I236" s="2"/>
      <c r="J236" s="2"/>
    </row>
    <row r="237" spans="1:10" ht="16.5" customHeight="1">
      <c r="A237" s="163"/>
      <c r="B237" s="163"/>
      <c r="C237" s="163"/>
      <c r="D237" s="163"/>
      <c r="E237" s="163"/>
      <c r="F237" s="163"/>
      <c r="G237" s="163"/>
      <c r="H237" s="2"/>
      <c r="I237" s="2"/>
      <c r="J237" s="2"/>
    </row>
    <row r="238" spans="1:10" ht="16.5" customHeight="1">
      <c r="A238" s="163"/>
      <c r="B238" s="163"/>
      <c r="C238" s="163"/>
      <c r="D238" s="163"/>
      <c r="E238" s="163"/>
      <c r="F238" s="163"/>
      <c r="G238" s="163"/>
      <c r="H238" s="2"/>
      <c r="I238" s="2"/>
      <c r="J238" s="2"/>
    </row>
    <row r="239" spans="1:10" ht="16.5" customHeight="1">
      <c r="A239" s="163"/>
      <c r="B239" s="163"/>
      <c r="C239" s="163"/>
      <c r="D239" s="163"/>
      <c r="E239" s="163"/>
      <c r="F239" s="163"/>
      <c r="G239" s="163"/>
      <c r="H239" s="2"/>
      <c r="I239" s="2"/>
      <c r="J239" s="2"/>
    </row>
    <row r="240" spans="1:10" ht="16.5" customHeight="1">
      <c r="A240" s="163"/>
      <c r="B240" s="163"/>
      <c r="C240" s="163"/>
      <c r="D240" s="163"/>
      <c r="E240" s="163"/>
      <c r="F240" s="163"/>
      <c r="G240" s="163"/>
      <c r="H240" s="2"/>
      <c r="I240" s="2"/>
      <c r="J240" s="2"/>
    </row>
    <row r="241" spans="1:10" ht="16.5" customHeight="1">
      <c r="A241" s="163"/>
      <c r="B241" s="163"/>
      <c r="C241" s="163"/>
      <c r="D241" s="163"/>
      <c r="E241" s="163"/>
      <c r="F241" s="163"/>
      <c r="G241" s="163"/>
      <c r="H241" s="2"/>
      <c r="I241" s="2"/>
      <c r="J241" s="2"/>
    </row>
    <row r="242" spans="1:10" ht="16.5" customHeight="1">
      <c r="A242" s="163"/>
      <c r="B242" s="163"/>
      <c r="C242" s="163"/>
      <c r="D242" s="163"/>
      <c r="E242" s="163"/>
      <c r="F242" s="163"/>
      <c r="G242" s="163"/>
      <c r="H242" s="2"/>
      <c r="I242" s="2"/>
      <c r="J242" s="2"/>
    </row>
    <row r="243" spans="1:10" ht="16.5" customHeight="1">
      <c r="A243" s="163"/>
      <c r="B243" s="163"/>
      <c r="C243" s="163"/>
      <c r="D243" s="163"/>
      <c r="E243" s="163"/>
      <c r="F243" s="163"/>
      <c r="G243" s="163"/>
      <c r="H243" s="2"/>
      <c r="I243" s="2"/>
      <c r="J243" s="2"/>
    </row>
    <row r="244" spans="1:10" ht="16.5" customHeight="1">
      <c r="A244" s="163"/>
      <c r="B244" s="163"/>
      <c r="C244" s="163"/>
      <c r="D244" s="163"/>
      <c r="E244" s="163"/>
      <c r="F244" s="163"/>
      <c r="G244" s="163"/>
      <c r="H244" s="2"/>
      <c r="I244" s="2"/>
      <c r="J244" s="2"/>
    </row>
    <row r="245" spans="1:10" ht="16.5" customHeight="1">
      <c r="A245" s="163"/>
      <c r="B245" s="163"/>
      <c r="C245" s="163"/>
      <c r="D245" s="163"/>
      <c r="E245" s="163"/>
      <c r="F245" s="163"/>
      <c r="G245" s="163"/>
      <c r="H245" s="2"/>
      <c r="I245" s="2"/>
      <c r="J245" s="2"/>
    </row>
    <row r="246" spans="1:10" ht="16.5" customHeight="1">
      <c r="A246" s="163"/>
      <c r="B246" s="163"/>
      <c r="C246" s="163"/>
      <c r="D246" s="163"/>
      <c r="E246" s="163"/>
      <c r="F246" s="163"/>
      <c r="G246" s="163"/>
      <c r="H246" s="2"/>
      <c r="I246" s="2"/>
      <c r="J246" s="2"/>
    </row>
    <row r="247" spans="1:10" ht="16.5" customHeight="1">
      <c r="A247" s="163"/>
      <c r="B247" s="163"/>
      <c r="C247" s="163"/>
      <c r="D247" s="163"/>
      <c r="E247" s="163"/>
      <c r="F247" s="163"/>
      <c r="G247" s="163"/>
      <c r="H247" s="2"/>
      <c r="I247" s="2"/>
      <c r="J247" s="2"/>
    </row>
    <row r="248" spans="1:10" ht="16.5" customHeight="1">
      <c r="A248" s="163"/>
      <c r="B248" s="163"/>
      <c r="C248" s="163"/>
      <c r="D248" s="163"/>
      <c r="E248" s="163"/>
      <c r="F248" s="163"/>
      <c r="G248" s="163"/>
      <c r="H248" s="2"/>
      <c r="I248" s="2"/>
      <c r="J248" s="2"/>
    </row>
    <row r="249" spans="1:10" ht="16.5" customHeight="1">
      <c r="A249" s="163"/>
      <c r="B249" s="163"/>
      <c r="C249" s="163"/>
      <c r="D249" s="163"/>
      <c r="E249" s="163"/>
      <c r="F249" s="163"/>
      <c r="G249" s="163"/>
      <c r="H249" s="2"/>
      <c r="I249" s="2"/>
      <c r="J249" s="2"/>
    </row>
    <row r="250" spans="1:10" ht="16.5" customHeight="1">
      <c r="A250" s="163"/>
      <c r="B250" s="163"/>
      <c r="C250" s="163"/>
      <c r="D250" s="163"/>
      <c r="E250" s="163"/>
      <c r="F250" s="163"/>
      <c r="G250" s="163"/>
      <c r="H250" s="2"/>
      <c r="I250" s="2"/>
      <c r="J250" s="2"/>
    </row>
    <row r="251" spans="1:10" ht="16.5" customHeight="1">
      <c r="A251" s="163"/>
      <c r="B251" s="163"/>
      <c r="C251" s="163"/>
      <c r="D251" s="163"/>
      <c r="E251" s="163"/>
      <c r="F251" s="163"/>
      <c r="G251" s="163"/>
      <c r="H251" s="2"/>
      <c r="I251" s="2"/>
      <c r="J251" s="2"/>
    </row>
    <row r="252" spans="1:10" ht="16.5" customHeight="1">
      <c r="A252" s="163"/>
      <c r="B252" s="163"/>
      <c r="C252" s="163"/>
      <c r="D252" s="163"/>
      <c r="E252" s="163"/>
      <c r="F252" s="163"/>
      <c r="G252" s="163"/>
      <c r="H252" s="2"/>
      <c r="I252" s="2"/>
      <c r="J252" s="2"/>
    </row>
    <row r="253" spans="1:10" ht="16.5" customHeight="1">
      <c r="A253" s="163"/>
      <c r="B253" s="163"/>
      <c r="C253" s="163"/>
      <c r="D253" s="163"/>
      <c r="E253" s="163"/>
      <c r="F253" s="163"/>
      <c r="G253" s="163"/>
      <c r="H253" s="2"/>
      <c r="I253" s="2"/>
      <c r="J253" s="2"/>
    </row>
    <row r="254" spans="1:10" ht="16.5" customHeight="1">
      <c r="A254" s="163"/>
      <c r="B254" s="163"/>
      <c r="C254" s="163"/>
      <c r="D254" s="163"/>
      <c r="E254" s="163"/>
      <c r="F254" s="163"/>
      <c r="G254" s="163"/>
      <c r="H254" s="2"/>
      <c r="I254" s="2"/>
      <c r="J254" s="2"/>
    </row>
    <row r="255" spans="1:10" ht="16.5" customHeight="1">
      <c r="A255" s="163"/>
      <c r="B255" s="163"/>
      <c r="C255" s="163"/>
      <c r="D255" s="163"/>
      <c r="E255" s="163"/>
      <c r="F255" s="163"/>
      <c r="G255" s="163"/>
      <c r="H255" s="2"/>
      <c r="I255" s="2"/>
      <c r="J255" s="2"/>
    </row>
    <row r="256" spans="1:10" ht="16.5" customHeight="1">
      <c r="A256" s="163"/>
      <c r="B256" s="163"/>
      <c r="C256" s="163"/>
      <c r="D256" s="163"/>
      <c r="E256" s="163"/>
      <c r="F256" s="163"/>
      <c r="G256" s="163"/>
      <c r="H256" s="2"/>
      <c r="I256" s="2"/>
      <c r="J256" s="2"/>
    </row>
    <row r="257" spans="1:10" ht="16.5" customHeight="1">
      <c r="A257" s="163"/>
      <c r="B257" s="163"/>
      <c r="C257" s="163"/>
      <c r="D257" s="163"/>
      <c r="E257" s="163"/>
      <c r="F257" s="163"/>
      <c r="G257" s="163"/>
      <c r="H257" s="2"/>
      <c r="I257" s="2"/>
      <c r="J257" s="2"/>
    </row>
    <row r="258" spans="1:10" ht="16.5" customHeight="1">
      <c r="A258" s="163"/>
      <c r="B258" s="163"/>
      <c r="C258" s="163"/>
      <c r="D258" s="163"/>
      <c r="E258" s="163"/>
      <c r="F258" s="163"/>
      <c r="G258" s="163"/>
      <c r="H258" s="2"/>
      <c r="I258" s="2"/>
      <c r="J258" s="2"/>
    </row>
    <row r="259" spans="1:10" ht="16.5" customHeight="1">
      <c r="A259" s="163"/>
      <c r="B259" s="163"/>
      <c r="C259" s="163"/>
      <c r="D259" s="163"/>
      <c r="E259" s="163"/>
      <c r="F259" s="163"/>
      <c r="G259" s="163"/>
      <c r="H259" s="2"/>
      <c r="I259" s="2"/>
      <c r="J259" s="2"/>
    </row>
    <row r="260" spans="1:10" ht="16.5" customHeight="1">
      <c r="A260" s="163"/>
      <c r="B260" s="163"/>
      <c r="C260" s="163"/>
      <c r="D260" s="163"/>
      <c r="E260" s="163"/>
      <c r="F260" s="163"/>
      <c r="G260" s="163"/>
      <c r="H260" s="2"/>
      <c r="I260" s="2"/>
      <c r="J260" s="2"/>
    </row>
    <row r="261" spans="1:10" ht="16.5" customHeight="1">
      <c r="A261" s="163"/>
      <c r="B261" s="163"/>
      <c r="C261" s="163"/>
      <c r="D261" s="163"/>
      <c r="E261" s="163"/>
      <c r="F261" s="163"/>
      <c r="G261" s="163"/>
      <c r="H261" s="2"/>
      <c r="I261" s="2"/>
      <c r="J261" s="2"/>
    </row>
    <row r="262" spans="1:10" ht="16.5" customHeight="1">
      <c r="A262" s="163"/>
      <c r="B262" s="163"/>
      <c r="C262" s="163"/>
      <c r="D262" s="163"/>
      <c r="E262" s="163"/>
      <c r="F262" s="163"/>
      <c r="G262" s="163"/>
      <c r="H262" s="2"/>
      <c r="I262" s="2"/>
      <c r="J262" s="2"/>
    </row>
    <row r="263" spans="1:10" ht="16.5" customHeight="1">
      <c r="A263" s="163"/>
      <c r="B263" s="163"/>
      <c r="C263" s="163"/>
      <c r="D263" s="163"/>
      <c r="E263" s="163"/>
      <c r="F263" s="163"/>
      <c r="G263" s="163"/>
      <c r="H263" s="2"/>
      <c r="I263" s="2"/>
      <c r="J263" s="2"/>
    </row>
    <row r="264" spans="1:10" ht="16.5" customHeight="1">
      <c r="A264" s="163"/>
      <c r="B264" s="163"/>
      <c r="C264" s="163"/>
      <c r="D264" s="163"/>
      <c r="E264" s="163"/>
      <c r="F264" s="163"/>
      <c r="G264" s="163"/>
      <c r="H264" s="2"/>
      <c r="I264" s="2"/>
      <c r="J264" s="2"/>
    </row>
    <row r="265" spans="1:10" ht="16.5" customHeight="1">
      <c r="A265" s="163"/>
      <c r="B265" s="163"/>
      <c r="C265" s="163"/>
      <c r="D265" s="163"/>
      <c r="E265" s="163"/>
      <c r="F265" s="163"/>
      <c r="G265" s="163"/>
      <c r="H265" s="2"/>
      <c r="I265" s="2"/>
      <c r="J265" s="2"/>
    </row>
    <row r="266" spans="1:10" ht="16.5" customHeight="1">
      <c r="A266" s="163"/>
      <c r="B266" s="163"/>
      <c r="C266" s="163"/>
      <c r="D266" s="163"/>
      <c r="E266" s="163"/>
      <c r="F266" s="163"/>
      <c r="G266" s="163"/>
      <c r="H266" s="2"/>
      <c r="I266" s="2"/>
      <c r="J266" s="2"/>
    </row>
    <row r="267" spans="1:10" ht="16.5" customHeight="1">
      <c r="A267" s="163"/>
      <c r="B267" s="163"/>
      <c r="C267" s="163"/>
      <c r="D267" s="163"/>
      <c r="E267" s="163"/>
      <c r="F267" s="163"/>
      <c r="G267" s="163"/>
      <c r="H267" s="2"/>
      <c r="I267" s="2"/>
      <c r="J267" s="2"/>
    </row>
    <row r="268" spans="1:10" ht="16.5" customHeight="1">
      <c r="A268" s="163"/>
      <c r="B268" s="163"/>
      <c r="C268" s="163"/>
      <c r="D268" s="163"/>
      <c r="E268" s="163"/>
      <c r="F268" s="163"/>
      <c r="G268" s="163"/>
      <c r="H268" s="2"/>
      <c r="I268" s="2"/>
      <c r="J268" s="2"/>
    </row>
    <row r="269" spans="1:10" ht="16.5" customHeight="1">
      <c r="A269" s="163"/>
      <c r="B269" s="163"/>
      <c r="C269" s="163"/>
      <c r="D269" s="163"/>
      <c r="E269" s="163"/>
      <c r="F269" s="163"/>
      <c r="G269" s="163"/>
      <c r="H269" s="2"/>
      <c r="I269" s="2"/>
      <c r="J269" s="2"/>
    </row>
    <row r="270" spans="1:10" ht="16.5" customHeight="1">
      <c r="A270" s="163"/>
      <c r="B270" s="163"/>
      <c r="C270" s="163"/>
      <c r="D270" s="163"/>
      <c r="E270" s="163"/>
      <c r="F270" s="163"/>
      <c r="G270" s="163"/>
      <c r="H270" s="2"/>
      <c r="I270" s="2"/>
      <c r="J270" s="2"/>
    </row>
    <row r="271" spans="1:10" ht="16.5" customHeight="1">
      <c r="A271" s="163"/>
      <c r="B271" s="163"/>
      <c r="C271" s="163"/>
      <c r="D271" s="163"/>
      <c r="E271" s="163"/>
      <c r="F271" s="163"/>
      <c r="G271" s="163"/>
      <c r="H271" s="2"/>
      <c r="I271" s="2"/>
      <c r="J271" s="2"/>
    </row>
    <row r="272" spans="1:10" ht="16.5" customHeight="1">
      <c r="A272" s="163"/>
      <c r="B272" s="163"/>
      <c r="C272" s="163"/>
      <c r="D272" s="163"/>
      <c r="E272" s="163"/>
      <c r="F272" s="163"/>
      <c r="G272" s="163"/>
      <c r="H272" s="2"/>
      <c r="I272" s="2"/>
      <c r="J272" s="2"/>
    </row>
    <row r="273" spans="1:10" ht="16.5" customHeight="1">
      <c r="A273" s="163"/>
      <c r="B273" s="163"/>
      <c r="C273" s="163"/>
      <c r="D273" s="163"/>
      <c r="E273" s="163"/>
      <c r="F273" s="163"/>
      <c r="G273" s="163"/>
      <c r="H273" s="2"/>
      <c r="I273" s="2"/>
      <c r="J273" s="2"/>
    </row>
    <row r="274" spans="1:10" ht="16.5" customHeight="1">
      <c r="A274" s="163"/>
      <c r="B274" s="163"/>
      <c r="C274" s="163"/>
      <c r="D274" s="163"/>
      <c r="E274" s="163"/>
      <c r="F274" s="163"/>
      <c r="G274" s="163"/>
      <c r="H274" s="2"/>
      <c r="I274" s="2"/>
      <c r="J274" s="2"/>
    </row>
    <row r="275" spans="1:10" ht="16.5" customHeight="1">
      <c r="A275" s="163"/>
      <c r="B275" s="163"/>
      <c r="C275" s="163"/>
      <c r="D275" s="163"/>
      <c r="E275" s="163"/>
      <c r="F275" s="163"/>
      <c r="G275" s="163"/>
      <c r="H275" s="2"/>
      <c r="I275" s="2"/>
      <c r="J275" s="2"/>
    </row>
    <row r="276" spans="1:10" ht="16.5" customHeight="1">
      <c r="A276" s="163"/>
      <c r="B276" s="163"/>
      <c r="C276" s="163"/>
      <c r="D276" s="163"/>
      <c r="E276" s="163"/>
      <c r="F276" s="163"/>
      <c r="G276" s="163"/>
      <c r="H276" s="2"/>
      <c r="I276" s="2"/>
      <c r="J276" s="2"/>
    </row>
    <row r="277" spans="1:10" ht="16.5" customHeight="1">
      <c r="A277" s="163"/>
      <c r="B277" s="163"/>
      <c r="C277" s="163"/>
      <c r="D277" s="163"/>
      <c r="E277" s="163"/>
      <c r="F277" s="163"/>
      <c r="G277" s="163"/>
      <c r="H277" s="2"/>
      <c r="I277" s="2"/>
      <c r="J277" s="2"/>
    </row>
    <row r="278" spans="1:10" ht="16.5" customHeight="1">
      <c r="A278" s="163"/>
      <c r="B278" s="163"/>
      <c r="C278" s="163"/>
      <c r="D278" s="163"/>
      <c r="E278" s="163"/>
      <c r="F278" s="163"/>
      <c r="G278" s="163"/>
      <c r="H278" s="2"/>
      <c r="I278" s="2"/>
      <c r="J278" s="2"/>
    </row>
    <row r="279" spans="1:10" ht="16.5" customHeight="1">
      <c r="A279" s="163"/>
      <c r="B279" s="163"/>
      <c r="C279" s="163"/>
      <c r="D279" s="163"/>
      <c r="E279" s="163"/>
      <c r="F279" s="163"/>
      <c r="G279" s="163"/>
      <c r="H279" s="2"/>
      <c r="I279" s="2"/>
      <c r="J279" s="2"/>
    </row>
    <row r="280" spans="1:10" ht="16.5" customHeight="1">
      <c r="A280" s="163"/>
      <c r="B280" s="163"/>
      <c r="C280" s="163"/>
      <c r="D280" s="163"/>
      <c r="E280" s="163"/>
      <c r="F280" s="163"/>
      <c r="G280" s="163"/>
      <c r="H280" s="2"/>
      <c r="I280" s="2"/>
      <c r="J280" s="2"/>
    </row>
    <row r="281" spans="1:10" ht="16.5" customHeight="1">
      <c r="A281" s="163"/>
      <c r="B281" s="163"/>
      <c r="C281" s="163"/>
      <c r="D281" s="163"/>
      <c r="E281" s="163"/>
      <c r="F281" s="163"/>
      <c r="G281" s="163"/>
      <c r="H281" s="2"/>
      <c r="I281" s="2"/>
      <c r="J281" s="2"/>
    </row>
    <row r="282" spans="1:10" ht="16.5" customHeight="1">
      <c r="A282" s="163"/>
      <c r="B282" s="163"/>
      <c r="C282" s="163"/>
      <c r="D282" s="163"/>
      <c r="E282" s="163"/>
      <c r="F282" s="163"/>
      <c r="G282" s="163"/>
      <c r="H282" s="2"/>
      <c r="I282" s="2"/>
      <c r="J282" s="2"/>
    </row>
    <row r="283" spans="1:10" ht="16.5" customHeight="1">
      <c r="A283" s="163"/>
      <c r="B283" s="163"/>
      <c r="C283" s="163"/>
      <c r="D283" s="163"/>
      <c r="E283" s="163"/>
      <c r="F283" s="163"/>
      <c r="G283" s="163"/>
      <c r="H283" s="2"/>
      <c r="I283" s="2"/>
      <c r="J283" s="2"/>
    </row>
    <row r="284" spans="1:10" ht="16.5" customHeight="1">
      <c r="A284" s="163"/>
      <c r="B284" s="163"/>
      <c r="C284" s="163"/>
      <c r="D284" s="163"/>
      <c r="E284" s="163"/>
      <c r="F284" s="163"/>
      <c r="G284" s="163"/>
      <c r="H284" s="2"/>
      <c r="I284" s="2"/>
      <c r="J284" s="2"/>
    </row>
    <row r="285" spans="1:10" ht="16.5" customHeight="1">
      <c r="A285" s="163"/>
      <c r="B285" s="163"/>
      <c r="C285" s="163"/>
      <c r="D285" s="163"/>
      <c r="E285" s="163"/>
      <c r="F285" s="163"/>
      <c r="G285" s="163"/>
      <c r="H285" s="2"/>
      <c r="I285" s="2"/>
      <c r="J285" s="2"/>
    </row>
    <row r="286" spans="1:10" ht="16.5" customHeight="1">
      <c r="A286" s="163"/>
      <c r="B286" s="163"/>
      <c r="C286" s="163"/>
      <c r="D286" s="163"/>
      <c r="E286" s="163"/>
      <c r="F286" s="163"/>
      <c r="G286" s="163"/>
      <c r="H286" s="2"/>
      <c r="I286" s="2"/>
      <c r="J286" s="2"/>
    </row>
    <row r="287" spans="1:10" ht="16.5" customHeight="1">
      <c r="A287" s="163"/>
      <c r="B287" s="163"/>
      <c r="C287" s="163"/>
      <c r="D287" s="163"/>
      <c r="E287" s="163"/>
      <c r="F287" s="163"/>
      <c r="G287" s="163"/>
      <c r="H287" s="2"/>
      <c r="I287" s="2"/>
      <c r="J287" s="2"/>
    </row>
    <row r="288" spans="1:10" ht="16.5" customHeight="1">
      <c r="A288" s="163"/>
      <c r="B288" s="163"/>
      <c r="C288" s="163"/>
      <c r="D288" s="163"/>
      <c r="E288" s="163"/>
      <c r="F288" s="163"/>
      <c r="G288" s="163"/>
      <c r="H288" s="2"/>
      <c r="I288" s="2"/>
      <c r="J288" s="2"/>
    </row>
    <row r="289" spans="1:10" ht="16.5" customHeight="1">
      <c r="A289" s="163"/>
      <c r="B289" s="163"/>
      <c r="C289" s="163"/>
      <c r="D289" s="163"/>
      <c r="E289" s="163"/>
      <c r="F289" s="163"/>
      <c r="G289" s="163"/>
      <c r="H289" s="2"/>
      <c r="I289" s="2"/>
      <c r="J289" s="2"/>
    </row>
    <row r="290" spans="1:10" ht="16.5" customHeight="1">
      <c r="A290" s="163"/>
      <c r="B290" s="163"/>
      <c r="C290" s="163"/>
      <c r="D290" s="163"/>
      <c r="E290" s="163"/>
      <c r="F290" s="163"/>
      <c r="G290" s="163"/>
      <c r="H290" s="2"/>
      <c r="I290" s="2"/>
      <c r="J290" s="2"/>
    </row>
    <row r="291" spans="1:10" ht="16.5" customHeight="1">
      <c r="A291" s="163"/>
      <c r="B291" s="163"/>
      <c r="C291" s="163"/>
      <c r="D291" s="163"/>
      <c r="E291" s="163"/>
      <c r="F291" s="163"/>
      <c r="G291" s="163"/>
      <c r="H291" s="2"/>
      <c r="I291" s="2"/>
      <c r="J291" s="2"/>
    </row>
    <row r="292" spans="1:10" ht="16.5" customHeight="1">
      <c r="A292" s="163"/>
      <c r="B292" s="163"/>
      <c r="C292" s="163"/>
      <c r="D292" s="163"/>
      <c r="E292" s="163"/>
      <c r="F292" s="163"/>
      <c r="G292" s="163"/>
      <c r="H292" s="2"/>
      <c r="I292" s="2"/>
      <c r="J292" s="2"/>
    </row>
    <row r="293" spans="1:10" ht="16.5" customHeight="1">
      <c r="A293" s="163"/>
      <c r="B293" s="163"/>
      <c r="C293" s="163"/>
      <c r="D293" s="163"/>
      <c r="E293" s="163"/>
      <c r="F293" s="163"/>
      <c r="G293" s="163"/>
      <c r="H293" s="2"/>
      <c r="I293" s="2"/>
      <c r="J293" s="2"/>
    </row>
    <row r="294" spans="1:10" ht="16.5" customHeight="1">
      <c r="A294" s="163"/>
      <c r="B294" s="163"/>
      <c r="C294" s="163"/>
      <c r="D294" s="163"/>
      <c r="E294" s="163"/>
      <c r="F294" s="163"/>
      <c r="G294" s="163"/>
      <c r="H294" s="2"/>
      <c r="I294" s="2"/>
      <c r="J294" s="2"/>
    </row>
    <row r="295" spans="1:10" ht="16.5" customHeight="1">
      <c r="A295" s="163"/>
      <c r="B295" s="163"/>
      <c r="C295" s="163"/>
      <c r="D295" s="163"/>
      <c r="E295" s="163"/>
      <c r="F295" s="163"/>
      <c r="G295" s="163"/>
      <c r="H295" s="2"/>
      <c r="I295" s="2"/>
      <c r="J295" s="2"/>
    </row>
    <row r="296" spans="1:10" ht="16.5" customHeight="1">
      <c r="A296" s="163"/>
      <c r="B296" s="163"/>
      <c r="C296" s="163"/>
      <c r="D296" s="163"/>
      <c r="E296" s="163"/>
      <c r="F296" s="163"/>
      <c r="G296" s="163"/>
      <c r="H296" s="2"/>
      <c r="I296" s="2"/>
      <c r="J296" s="2"/>
    </row>
    <row r="297" spans="1:10" ht="16.5" customHeight="1">
      <c r="A297" s="163"/>
      <c r="B297" s="163"/>
      <c r="C297" s="163"/>
      <c r="D297" s="163"/>
      <c r="E297" s="163"/>
      <c r="F297" s="163"/>
      <c r="G297" s="163"/>
      <c r="H297" s="2"/>
      <c r="I297" s="2"/>
      <c r="J297" s="2"/>
    </row>
    <row r="298" spans="1:10" ht="16.5" customHeight="1">
      <c r="A298" s="163"/>
      <c r="B298" s="163"/>
      <c r="C298" s="163"/>
      <c r="D298" s="163"/>
      <c r="E298" s="163"/>
      <c r="F298" s="163"/>
      <c r="G298" s="163"/>
      <c r="H298" s="2"/>
      <c r="I298" s="2"/>
      <c r="J298" s="2"/>
    </row>
    <row r="299" spans="1:10" ht="16.5" customHeight="1">
      <c r="A299" s="163"/>
      <c r="B299" s="163"/>
      <c r="C299" s="163"/>
      <c r="D299" s="163"/>
      <c r="E299" s="163"/>
      <c r="F299" s="163"/>
      <c r="G299" s="163"/>
      <c r="H299" s="2"/>
      <c r="I299" s="2"/>
      <c r="J299" s="2"/>
    </row>
    <row r="300" spans="1:10" ht="16.5" customHeight="1">
      <c r="A300" s="163"/>
      <c r="B300" s="163"/>
      <c r="C300" s="163"/>
      <c r="D300" s="163"/>
      <c r="E300" s="163"/>
      <c r="F300" s="163"/>
      <c r="G300" s="163"/>
      <c r="H300" s="2"/>
      <c r="I300" s="2"/>
      <c r="J300" s="2"/>
    </row>
    <row r="301" spans="1:10" ht="16.5" customHeight="1">
      <c r="A301" s="163"/>
      <c r="B301" s="163"/>
      <c r="C301" s="163"/>
      <c r="D301" s="163"/>
      <c r="E301" s="163"/>
      <c r="F301" s="163"/>
      <c r="G301" s="163"/>
      <c r="H301" s="2"/>
      <c r="I301" s="2"/>
      <c r="J301" s="2"/>
    </row>
    <row r="302" spans="1:10" ht="16.5" customHeight="1">
      <c r="A302" s="163"/>
      <c r="B302" s="163"/>
      <c r="C302" s="163"/>
      <c r="D302" s="163"/>
      <c r="E302" s="163"/>
      <c r="F302" s="163"/>
      <c r="G302" s="163"/>
      <c r="H302" s="2"/>
      <c r="I302" s="2"/>
      <c r="J302" s="2"/>
    </row>
    <row r="303" spans="1:10" ht="16.5" customHeight="1">
      <c r="A303" s="163"/>
      <c r="B303" s="163"/>
      <c r="C303" s="163"/>
      <c r="D303" s="163"/>
      <c r="E303" s="163"/>
      <c r="F303" s="163"/>
      <c r="G303" s="163"/>
      <c r="H303" s="2"/>
      <c r="I303" s="2"/>
      <c r="J303" s="2"/>
    </row>
    <row r="304" spans="1:10" ht="16.5" customHeight="1">
      <c r="A304" s="163"/>
      <c r="B304" s="163"/>
      <c r="C304" s="163"/>
      <c r="D304" s="163"/>
      <c r="E304" s="163"/>
      <c r="F304" s="163"/>
      <c r="G304" s="163"/>
      <c r="H304" s="2"/>
      <c r="I304" s="2"/>
      <c r="J304" s="2"/>
    </row>
    <row r="305" spans="1:10" ht="16.5" customHeight="1">
      <c r="A305" s="163"/>
      <c r="B305" s="163"/>
      <c r="C305" s="163"/>
      <c r="D305" s="163"/>
      <c r="E305" s="163"/>
      <c r="F305" s="163"/>
      <c r="G305" s="163"/>
      <c r="H305" s="2"/>
      <c r="I305" s="2"/>
      <c r="J305" s="2"/>
    </row>
    <row r="306" spans="1:10" ht="16.5" customHeight="1">
      <c r="A306" s="163"/>
      <c r="B306" s="163"/>
      <c r="C306" s="163"/>
      <c r="D306" s="163"/>
      <c r="E306" s="163"/>
      <c r="F306" s="163"/>
      <c r="G306" s="163"/>
      <c r="H306" s="2"/>
      <c r="I306" s="2"/>
      <c r="J306" s="2"/>
    </row>
    <row r="307" spans="1:10" ht="16.5" customHeight="1">
      <c r="A307" s="163"/>
      <c r="B307" s="163"/>
      <c r="C307" s="163"/>
      <c r="D307" s="163"/>
      <c r="E307" s="163"/>
      <c r="F307" s="163"/>
      <c r="G307" s="163"/>
      <c r="H307" s="2"/>
      <c r="I307" s="2"/>
      <c r="J307" s="2"/>
    </row>
    <row r="308" spans="1:10" ht="16.5" customHeight="1">
      <c r="A308" s="163"/>
      <c r="B308" s="163"/>
      <c r="C308" s="163"/>
      <c r="D308" s="163"/>
      <c r="E308" s="163"/>
      <c r="F308" s="163"/>
      <c r="G308" s="163"/>
      <c r="H308" s="2"/>
      <c r="I308" s="2"/>
      <c r="J308" s="2"/>
    </row>
    <row r="309" spans="1:10" ht="16.5" customHeight="1">
      <c r="A309" s="163"/>
      <c r="B309" s="163"/>
      <c r="C309" s="163"/>
      <c r="D309" s="163"/>
      <c r="E309" s="163"/>
      <c r="F309" s="163"/>
      <c r="G309" s="163"/>
      <c r="H309" s="2"/>
      <c r="I309" s="2"/>
      <c r="J309" s="2"/>
    </row>
    <row r="310" spans="1:10" ht="16.5" customHeight="1">
      <c r="A310" s="163"/>
      <c r="B310" s="163"/>
      <c r="C310" s="163"/>
      <c r="D310" s="163"/>
      <c r="E310" s="163"/>
      <c r="F310" s="163"/>
      <c r="G310" s="163"/>
      <c r="H310" s="2"/>
      <c r="I310" s="2"/>
      <c r="J310" s="2"/>
    </row>
    <row r="311" spans="1:10" ht="16.5" customHeight="1">
      <c r="A311" s="163"/>
      <c r="B311" s="163"/>
      <c r="C311" s="163"/>
      <c r="D311" s="163"/>
      <c r="E311" s="163"/>
      <c r="F311" s="163"/>
      <c r="G311" s="163"/>
      <c r="H311" s="2"/>
      <c r="I311" s="2"/>
      <c r="J311" s="2"/>
    </row>
    <row r="312" spans="1:10" ht="16.5" customHeight="1">
      <c r="A312" s="163"/>
      <c r="B312" s="163"/>
      <c r="C312" s="163"/>
      <c r="D312" s="163"/>
      <c r="E312" s="163"/>
      <c r="F312" s="163"/>
      <c r="G312" s="163"/>
      <c r="H312" s="2"/>
      <c r="I312" s="2"/>
      <c r="J312" s="2"/>
    </row>
    <row r="313" spans="1:10" ht="16.5" customHeight="1">
      <c r="A313" s="163"/>
      <c r="B313" s="163"/>
      <c r="C313" s="163"/>
      <c r="D313" s="163"/>
      <c r="E313" s="163"/>
      <c r="F313" s="163"/>
      <c r="G313" s="163"/>
      <c r="H313" s="2"/>
      <c r="I313" s="2"/>
      <c r="J313" s="2"/>
    </row>
    <row r="314" spans="1:10" ht="16.5" customHeight="1">
      <c r="A314" s="163"/>
      <c r="B314" s="163"/>
      <c r="C314" s="163"/>
      <c r="D314" s="163"/>
      <c r="E314" s="163"/>
      <c r="F314" s="163"/>
      <c r="G314" s="163"/>
      <c r="H314" s="2"/>
      <c r="I314" s="2"/>
      <c r="J314" s="2"/>
    </row>
    <row r="315" spans="1:10" ht="16.5" customHeight="1">
      <c r="A315" s="163"/>
      <c r="B315" s="163"/>
      <c r="C315" s="163"/>
      <c r="D315" s="163"/>
      <c r="E315" s="163"/>
      <c r="F315" s="163"/>
      <c r="G315" s="163"/>
      <c r="H315" s="2"/>
      <c r="I315" s="2"/>
      <c r="J315" s="2"/>
    </row>
    <row r="316" spans="1:10" ht="16.5" customHeight="1">
      <c r="A316" s="163"/>
      <c r="B316" s="163"/>
      <c r="C316" s="163"/>
      <c r="D316" s="163"/>
      <c r="E316" s="163"/>
      <c r="F316" s="163"/>
      <c r="G316" s="163"/>
      <c r="H316" s="2"/>
      <c r="I316" s="2"/>
      <c r="J316" s="2"/>
    </row>
    <row r="317" spans="1:10" ht="16.5" customHeight="1">
      <c r="A317" s="163"/>
      <c r="B317" s="163"/>
      <c r="C317" s="163"/>
      <c r="D317" s="163"/>
      <c r="E317" s="163"/>
      <c r="F317" s="163"/>
      <c r="G317" s="163"/>
      <c r="H317" s="2"/>
      <c r="I317" s="2"/>
      <c r="J317" s="2"/>
    </row>
    <row r="318" spans="1:10" ht="16.5" customHeight="1">
      <c r="A318" s="163"/>
      <c r="B318" s="163"/>
      <c r="C318" s="163"/>
      <c r="D318" s="163"/>
      <c r="E318" s="163"/>
      <c r="F318" s="163"/>
      <c r="G318" s="163"/>
      <c r="H318" s="2"/>
      <c r="I318" s="2"/>
      <c r="J318" s="2"/>
    </row>
    <row r="319" spans="1:10" ht="16.5" customHeight="1">
      <c r="A319" s="163"/>
      <c r="B319" s="163"/>
      <c r="C319" s="163"/>
      <c r="D319" s="163"/>
      <c r="E319" s="163"/>
      <c r="F319" s="163"/>
      <c r="G319" s="163"/>
      <c r="H319" s="2"/>
      <c r="I319" s="2"/>
      <c r="J319" s="2"/>
    </row>
    <row r="320" spans="1:10" ht="16.5" customHeight="1">
      <c r="A320" s="163"/>
      <c r="B320" s="163"/>
      <c r="C320" s="163"/>
      <c r="D320" s="163"/>
      <c r="E320" s="163"/>
      <c r="F320" s="163"/>
      <c r="G320" s="163"/>
      <c r="H320" s="2"/>
      <c r="I320" s="2"/>
      <c r="J320" s="2"/>
    </row>
    <row r="321" spans="1:10" ht="16.5" customHeight="1">
      <c r="A321" s="163"/>
      <c r="B321" s="163"/>
      <c r="C321" s="163"/>
      <c r="D321" s="163"/>
      <c r="E321" s="163"/>
      <c r="F321" s="163"/>
      <c r="G321" s="163"/>
      <c r="H321" s="2"/>
      <c r="I321" s="2"/>
      <c r="J321" s="2"/>
    </row>
    <row r="322" spans="1:10" ht="16.5" customHeight="1">
      <c r="A322" s="163"/>
      <c r="B322" s="163"/>
      <c r="C322" s="163"/>
      <c r="D322" s="163"/>
      <c r="E322" s="163"/>
      <c r="F322" s="163"/>
      <c r="G322" s="163"/>
      <c r="H322" s="2"/>
      <c r="I322" s="2"/>
      <c r="J322" s="2"/>
    </row>
    <row r="323" spans="1:10" ht="16.5" customHeight="1">
      <c r="A323" s="163"/>
      <c r="B323" s="163"/>
      <c r="C323" s="163"/>
      <c r="D323" s="163"/>
      <c r="E323" s="163"/>
      <c r="F323" s="163"/>
      <c r="G323" s="163"/>
      <c r="H323" s="2"/>
      <c r="I323" s="2"/>
      <c r="J323" s="2"/>
    </row>
    <row r="324" spans="1:10" ht="16.5" customHeight="1">
      <c r="A324" s="163"/>
      <c r="B324" s="163"/>
      <c r="C324" s="163"/>
      <c r="D324" s="163"/>
      <c r="E324" s="163"/>
      <c r="F324" s="163"/>
      <c r="G324" s="163"/>
      <c r="H324" s="2"/>
      <c r="I324" s="2"/>
      <c r="J324" s="2"/>
    </row>
    <row r="325" spans="1:10" ht="16.5" customHeight="1">
      <c r="A325" s="163"/>
      <c r="B325" s="163"/>
      <c r="C325" s="163"/>
      <c r="D325" s="163"/>
      <c r="E325" s="163"/>
      <c r="F325" s="163"/>
      <c r="G325" s="163"/>
      <c r="H325" s="2"/>
      <c r="I325" s="2"/>
      <c r="J325" s="2"/>
    </row>
    <row r="326" spans="1:10" ht="16.5" customHeight="1">
      <c r="A326" s="163"/>
      <c r="B326" s="163"/>
      <c r="C326" s="163"/>
      <c r="D326" s="163"/>
      <c r="E326" s="163"/>
      <c r="F326" s="163"/>
      <c r="G326" s="163"/>
      <c r="H326" s="2"/>
      <c r="I326" s="2"/>
      <c r="J326" s="2"/>
    </row>
    <row r="327" spans="1:10" ht="16.5" customHeight="1">
      <c r="A327" s="163"/>
      <c r="B327" s="163"/>
      <c r="C327" s="163"/>
      <c r="D327" s="163"/>
      <c r="E327" s="163"/>
      <c r="F327" s="163"/>
      <c r="G327" s="163"/>
      <c r="H327" s="2"/>
      <c r="I327" s="2"/>
      <c r="J327" s="2"/>
    </row>
    <row r="328" spans="1:10" ht="16.5" customHeight="1">
      <c r="A328" s="163"/>
      <c r="B328" s="163"/>
      <c r="C328" s="163"/>
      <c r="D328" s="163"/>
      <c r="E328" s="163"/>
      <c r="F328" s="163"/>
      <c r="G328" s="163"/>
      <c r="H328" s="2"/>
      <c r="I328" s="2"/>
      <c r="J328" s="2"/>
    </row>
    <row r="329" spans="1:10" ht="16.5" customHeight="1">
      <c r="A329" s="163"/>
      <c r="B329" s="163"/>
      <c r="C329" s="163"/>
      <c r="D329" s="163"/>
      <c r="E329" s="163"/>
      <c r="F329" s="163"/>
      <c r="G329" s="163"/>
      <c r="H329" s="2"/>
      <c r="I329" s="2"/>
      <c r="J329" s="2"/>
    </row>
    <row r="330" spans="1:10" ht="16.5" customHeight="1">
      <c r="A330" s="163"/>
      <c r="B330" s="163"/>
      <c r="C330" s="163"/>
      <c r="D330" s="163"/>
      <c r="E330" s="163"/>
      <c r="F330" s="163"/>
      <c r="G330" s="163"/>
      <c r="H330" s="2"/>
      <c r="I330" s="2"/>
      <c r="J330" s="2"/>
    </row>
    <row r="331" spans="1:10" ht="16.5" customHeight="1">
      <c r="A331" s="163"/>
      <c r="B331" s="163"/>
      <c r="C331" s="163"/>
      <c r="D331" s="163"/>
      <c r="E331" s="163"/>
      <c r="F331" s="163"/>
      <c r="G331" s="163"/>
      <c r="H331" s="2"/>
      <c r="I331" s="2"/>
      <c r="J331" s="2"/>
    </row>
    <row r="332" spans="1:10" ht="16.5" customHeight="1">
      <c r="A332" s="163"/>
      <c r="B332" s="163"/>
      <c r="C332" s="163"/>
      <c r="D332" s="163"/>
      <c r="E332" s="163"/>
      <c r="F332" s="163"/>
      <c r="G332" s="163"/>
      <c r="H332" s="2"/>
      <c r="I332" s="2"/>
      <c r="J332" s="2"/>
    </row>
    <row r="333" spans="1:10" ht="16.5" customHeight="1">
      <c r="A333" s="163"/>
      <c r="B333" s="163"/>
      <c r="C333" s="163"/>
      <c r="D333" s="163"/>
      <c r="E333" s="163"/>
      <c r="F333" s="163"/>
      <c r="G333" s="163"/>
      <c r="H333" s="2"/>
      <c r="I333" s="2"/>
      <c r="J333" s="2"/>
    </row>
    <row r="334" spans="1:10" ht="16.5" customHeight="1">
      <c r="A334" s="163"/>
      <c r="B334" s="163"/>
      <c r="C334" s="163"/>
      <c r="D334" s="163"/>
      <c r="E334" s="163"/>
      <c r="F334" s="163"/>
      <c r="G334" s="163"/>
      <c r="H334" s="2"/>
      <c r="I334" s="2"/>
      <c r="J334" s="2"/>
    </row>
    <row r="335" spans="1:10" ht="16.5" customHeight="1">
      <c r="A335" s="163"/>
      <c r="B335" s="163"/>
      <c r="C335" s="163"/>
      <c r="D335" s="163"/>
      <c r="E335" s="163"/>
      <c r="F335" s="163"/>
      <c r="G335" s="163"/>
      <c r="H335" s="2"/>
      <c r="I335" s="2"/>
      <c r="J335" s="2"/>
    </row>
    <row r="336" spans="1:10" ht="16.5" customHeight="1">
      <c r="A336" s="163"/>
      <c r="B336" s="163"/>
      <c r="C336" s="163"/>
      <c r="D336" s="163"/>
      <c r="E336" s="163"/>
      <c r="F336" s="163"/>
      <c r="G336" s="163"/>
      <c r="H336" s="2"/>
      <c r="I336" s="2"/>
      <c r="J336" s="2"/>
    </row>
    <row r="337" spans="1:10" ht="16.5" customHeight="1">
      <c r="A337" s="163"/>
      <c r="B337" s="163"/>
      <c r="C337" s="163"/>
      <c r="D337" s="163"/>
      <c r="E337" s="163"/>
      <c r="F337" s="163"/>
      <c r="G337" s="163"/>
      <c r="H337" s="2"/>
      <c r="I337" s="2"/>
      <c r="J337" s="2"/>
    </row>
    <row r="338" spans="1:10" ht="16.5" customHeight="1">
      <c r="A338" s="163"/>
      <c r="B338" s="163"/>
      <c r="C338" s="163"/>
      <c r="D338" s="163"/>
      <c r="E338" s="163"/>
      <c r="F338" s="163"/>
      <c r="G338" s="163"/>
      <c r="H338" s="2"/>
      <c r="I338" s="2"/>
      <c r="J338" s="2"/>
    </row>
    <row r="339" spans="1:10" ht="16.5" customHeight="1">
      <c r="A339" s="163"/>
      <c r="B339" s="163"/>
      <c r="C339" s="163"/>
      <c r="D339" s="163"/>
      <c r="E339" s="163"/>
      <c r="F339" s="163"/>
      <c r="G339" s="163"/>
      <c r="H339" s="2"/>
      <c r="I339" s="2"/>
      <c r="J339" s="2"/>
    </row>
    <row r="340" spans="1:10" ht="16.5" customHeight="1">
      <c r="A340" s="163"/>
      <c r="B340" s="163"/>
      <c r="C340" s="163"/>
      <c r="D340" s="163"/>
      <c r="E340" s="163"/>
      <c r="F340" s="163"/>
      <c r="G340" s="163"/>
      <c r="H340" s="2"/>
      <c r="I340" s="2"/>
      <c r="J340" s="2"/>
    </row>
    <row r="341" spans="1:10" ht="16.5" customHeight="1">
      <c r="A341" s="163"/>
      <c r="B341" s="163"/>
      <c r="C341" s="163"/>
      <c r="D341" s="163"/>
      <c r="E341" s="163"/>
      <c r="F341" s="163"/>
      <c r="G341" s="163"/>
      <c r="H341" s="2"/>
      <c r="I341" s="2"/>
      <c r="J341" s="2"/>
    </row>
    <row r="342" spans="1:10" ht="16.5" customHeight="1">
      <c r="A342" s="163"/>
      <c r="B342" s="163"/>
      <c r="C342" s="163"/>
      <c r="D342" s="163"/>
      <c r="E342" s="163"/>
      <c r="F342" s="163"/>
      <c r="G342" s="163"/>
      <c r="H342" s="2"/>
      <c r="I342" s="2"/>
      <c r="J342" s="2"/>
    </row>
    <row r="343" spans="1:10" ht="16.5" customHeight="1">
      <c r="A343" s="163"/>
      <c r="B343" s="163"/>
      <c r="C343" s="163"/>
      <c r="D343" s="163"/>
      <c r="E343" s="163"/>
      <c r="F343" s="163"/>
      <c r="G343" s="163"/>
      <c r="H343" s="2"/>
      <c r="I343" s="2"/>
      <c r="J343" s="2"/>
    </row>
    <row r="344" spans="1:10" ht="16.5" customHeight="1">
      <c r="A344" s="163"/>
      <c r="B344" s="163"/>
      <c r="C344" s="163"/>
      <c r="D344" s="163"/>
      <c r="E344" s="163"/>
      <c r="F344" s="163"/>
      <c r="G344" s="163"/>
      <c r="H344" s="2"/>
      <c r="I344" s="2"/>
      <c r="J344" s="2"/>
    </row>
    <row r="345" spans="1:10" ht="16.5" customHeight="1">
      <c r="A345" s="163"/>
      <c r="B345" s="163"/>
      <c r="C345" s="163"/>
      <c r="D345" s="163"/>
      <c r="E345" s="163"/>
      <c r="F345" s="163"/>
      <c r="G345" s="163"/>
      <c r="H345" s="2"/>
      <c r="I345" s="2"/>
      <c r="J345" s="2"/>
    </row>
    <row r="346" spans="1:10" ht="16.5" customHeight="1">
      <c r="A346" s="163"/>
      <c r="B346" s="163"/>
      <c r="C346" s="163"/>
      <c r="D346" s="163"/>
      <c r="E346" s="163"/>
      <c r="F346" s="163"/>
      <c r="G346" s="163"/>
      <c r="H346" s="2"/>
      <c r="I346" s="2"/>
      <c r="J346" s="2"/>
    </row>
    <row r="347" spans="1:10" ht="16.5" customHeight="1">
      <c r="A347" s="163"/>
      <c r="B347" s="163"/>
      <c r="C347" s="163"/>
      <c r="D347" s="163"/>
      <c r="E347" s="163"/>
      <c r="F347" s="163"/>
      <c r="G347" s="163"/>
      <c r="H347" s="2"/>
      <c r="I347" s="2"/>
      <c r="J347" s="2"/>
    </row>
    <row r="348" spans="1:10" ht="16.5" customHeight="1">
      <c r="A348" s="163"/>
      <c r="B348" s="163"/>
      <c r="C348" s="163"/>
      <c r="D348" s="163"/>
      <c r="E348" s="163"/>
      <c r="F348" s="163"/>
      <c r="G348" s="163"/>
      <c r="H348" s="2"/>
      <c r="I348" s="2"/>
      <c r="J348" s="2"/>
    </row>
    <row r="349" spans="1:10" ht="16.5" customHeight="1">
      <c r="A349" s="163"/>
      <c r="B349" s="163"/>
      <c r="C349" s="163"/>
      <c r="D349" s="163"/>
      <c r="E349" s="163"/>
      <c r="F349" s="163"/>
      <c r="G349" s="163"/>
      <c r="H349" s="2"/>
      <c r="I349" s="2"/>
      <c r="J349" s="2"/>
    </row>
    <row r="350" spans="1:10" ht="16.5" customHeight="1">
      <c r="A350" s="163"/>
      <c r="B350" s="163"/>
      <c r="C350" s="163"/>
      <c r="D350" s="163"/>
      <c r="E350" s="163"/>
      <c r="F350" s="163"/>
      <c r="G350" s="163"/>
      <c r="H350" s="2"/>
      <c r="I350" s="2"/>
      <c r="J350" s="2"/>
    </row>
    <row r="351" spans="1:10" ht="16.5" customHeight="1">
      <c r="A351" s="163"/>
      <c r="B351" s="163"/>
      <c r="C351" s="163"/>
      <c r="D351" s="163"/>
      <c r="E351" s="163"/>
      <c r="F351" s="163"/>
      <c r="G351" s="163"/>
      <c r="H351" s="2"/>
      <c r="I351" s="2"/>
      <c r="J351" s="2"/>
    </row>
    <row r="352" spans="1:10" ht="16.5" customHeight="1">
      <c r="A352" s="163"/>
      <c r="B352" s="163"/>
      <c r="C352" s="163"/>
      <c r="D352" s="163"/>
      <c r="E352" s="163"/>
      <c r="F352" s="163"/>
      <c r="G352" s="163"/>
      <c r="H352" s="2"/>
      <c r="I352" s="2"/>
      <c r="J352" s="2"/>
    </row>
    <row r="353" spans="1:10" ht="16.5" customHeight="1">
      <c r="A353" s="163"/>
      <c r="B353" s="163"/>
      <c r="C353" s="163"/>
      <c r="D353" s="163"/>
      <c r="E353" s="163"/>
      <c r="F353" s="163"/>
      <c r="G353" s="163"/>
      <c r="H353" s="2"/>
      <c r="I353" s="2"/>
      <c r="J353" s="2"/>
    </row>
    <row r="354" spans="1:10" ht="16.5" customHeight="1">
      <c r="A354" s="163"/>
      <c r="B354" s="163"/>
      <c r="C354" s="163"/>
      <c r="D354" s="163"/>
      <c r="E354" s="163"/>
      <c r="F354" s="163"/>
      <c r="G354" s="163"/>
      <c r="H354" s="2"/>
      <c r="I354" s="2"/>
      <c r="J354" s="2"/>
    </row>
    <row r="355" spans="1:10" ht="16.5" customHeight="1">
      <c r="A355" s="163"/>
      <c r="B355" s="163"/>
      <c r="C355" s="163"/>
      <c r="D355" s="163"/>
      <c r="E355" s="163"/>
      <c r="F355" s="163"/>
      <c r="G355" s="163"/>
      <c r="H355" s="2"/>
      <c r="I355" s="2"/>
      <c r="J355" s="2"/>
    </row>
    <row r="356" spans="1:10" ht="16.5" customHeight="1">
      <c r="A356" s="163"/>
      <c r="B356" s="163"/>
      <c r="C356" s="163"/>
      <c r="D356" s="163"/>
      <c r="E356" s="163"/>
      <c r="F356" s="163"/>
      <c r="G356" s="163"/>
      <c r="H356" s="2"/>
      <c r="I356" s="2"/>
      <c r="J356" s="2"/>
    </row>
    <row r="357" spans="1:10" ht="16.5" customHeight="1">
      <c r="A357" s="163"/>
      <c r="B357" s="163"/>
      <c r="C357" s="163"/>
      <c r="D357" s="163"/>
      <c r="E357" s="163"/>
      <c r="F357" s="163"/>
      <c r="G357" s="163"/>
      <c r="H357" s="2"/>
      <c r="I357" s="2"/>
      <c r="J357" s="2"/>
    </row>
    <row r="358" spans="1:10" ht="16.5" customHeight="1">
      <c r="A358" s="163"/>
      <c r="B358" s="163"/>
      <c r="C358" s="163"/>
      <c r="D358" s="163"/>
      <c r="E358" s="163"/>
      <c r="F358" s="163"/>
      <c r="G358" s="163"/>
      <c r="H358" s="2"/>
      <c r="I358" s="2"/>
      <c r="J358" s="2"/>
    </row>
    <row r="359" spans="1:10" ht="16.5" customHeight="1">
      <c r="A359" s="163"/>
      <c r="B359" s="163"/>
      <c r="C359" s="163"/>
      <c r="D359" s="163"/>
      <c r="E359" s="163"/>
      <c r="F359" s="163"/>
      <c r="G359" s="163"/>
      <c r="H359" s="2"/>
      <c r="I359" s="2"/>
      <c r="J359" s="2"/>
    </row>
    <row r="360" spans="1:10" ht="16.5" customHeight="1">
      <c r="A360" s="163"/>
      <c r="B360" s="163"/>
      <c r="C360" s="163"/>
      <c r="D360" s="163"/>
      <c r="E360" s="163"/>
      <c r="F360" s="163"/>
      <c r="G360" s="163"/>
      <c r="H360" s="2"/>
      <c r="I360" s="2"/>
      <c r="J360" s="2"/>
    </row>
    <row r="361" spans="1:10" ht="16.5" customHeight="1">
      <c r="A361" s="163"/>
      <c r="B361" s="163"/>
      <c r="C361" s="163"/>
      <c r="D361" s="163"/>
      <c r="E361" s="163"/>
      <c r="F361" s="163"/>
      <c r="G361" s="163"/>
      <c r="H361" s="2"/>
      <c r="I361" s="2"/>
      <c r="J361" s="2"/>
    </row>
    <row r="362" spans="1:10" ht="16.5" customHeight="1">
      <c r="A362" s="163"/>
      <c r="B362" s="163"/>
      <c r="C362" s="163"/>
      <c r="D362" s="163"/>
      <c r="E362" s="163"/>
      <c r="F362" s="163"/>
      <c r="G362" s="163"/>
      <c r="H362" s="2"/>
      <c r="I362" s="2"/>
      <c r="J362" s="2"/>
    </row>
    <row r="363" spans="1:10" ht="16.5" customHeight="1">
      <c r="A363" s="163"/>
      <c r="B363" s="163"/>
      <c r="C363" s="163"/>
      <c r="D363" s="163"/>
      <c r="E363" s="163"/>
      <c r="F363" s="163"/>
      <c r="G363" s="163"/>
      <c r="H363" s="2"/>
      <c r="I363" s="2"/>
      <c r="J363" s="2"/>
    </row>
    <row r="364" spans="1:10" ht="16.5" customHeight="1">
      <c r="A364" s="163"/>
      <c r="B364" s="163"/>
      <c r="C364" s="163"/>
      <c r="D364" s="163"/>
      <c r="E364" s="163"/>
      <c r="F364" s="163"/>
      <c r="G364" s="163"/>
      <c r="H364" s="2"/>
      <c r="I364" s="2"/>
      <c r="J364" s="2"/>
    </row>
    <row r="365" spans="1:10" ht="16.5" customHeight="1">
      <c r="A365" s="163"/>
      <c r="B365" s="163"/>
      <c r="C365" s="163"/>
      <c r="D365" s="163"/>
      <c r="E365" s="163"/>
      <c r="F365" s="163"/>
      <c r="G365" s="163"/>
      <c r="H365" s="2"/>
      <c r="I365" s="2"/>
      <c r="J365" s="2"/>
    </row>
    <row r="366" spans="1:10" ht="16.5" customHeight="1">
      <c r="A366" s="163"/>
      <c r="B366" s="163"/>
      <c r="C366" s="163"/>
      <c r="D366" s="163"/>
      <c r="E366" s="163"/>
      <c r="F366" s="163"/>
      <c r="G366" s="163"/>
      <c r="H366" s="2"/>
      <c r="I366" s="2"/>
      <c r="J366" s="2"/>
    </row>
    <row r="367" spans="1:10" ht="16.5" customHeight="1">
      <c r="A367" s="163"/>
      <c r="B367" s="163"/>
      <c r="C367" s="163"/>
      <c r="D367" s="163"/>
      <c r="E367" s="163"/>
      <c r="F367" s="163"/>
      <c r="G367" s="163"/>
      <c r="H367" s="2"/>
      <c r="I367" s="2"/>
      <c r="J367" s="2"/>
    </row>
    <row r="368" spans="1:10" ht="16.5" customHeight="1">
      <c r="A368" s="163"/>
      <c r="B368" s="163"/>
      <c r="C368" s="163"/>
      <c r="D368" s="163"/>
      <c r="E368" s="163"/>
      <c r="F368" s="163"/>
      <c r="G368" s="163"/>
      <c r="H368" s="2"/>
      <c r="I368" s="2"/>
      <c r="J368" s="2"/>
    </row>
    <row r="369" spans="1:10" ht="16.5" customHeight="1">
      <c r="A369" s="163"/>
      <c r="B369" s="163"/>
      <c r="C369" s="163"/>
      <c r="D369" s="163"/>
      <c r="E369" s="163"/>
      <c r="F369" s="163"/>
      <c r="G369" s="163"/>
      <c r="H369" s="2"/>
      <c r="I369" s="2"/>
      <c r="J369" s="2"/>
    </row>
    <row r="370" spans="1:10" ht="16.5" customHeight="1">
      <c r="A370" s="163"/>
      <c r="B370" s="163"/>
      <c r="C370" s="163"/>
      <c r="D370" s="163"/>
      <c r="E370" s="163"/>
      <c r="F370" s="163"/>
      <c r="G370" s="163"/>
      <c r="H370" s="2"/>
      <c r="I370" s="2"/>
      <c r="J370" s="2"/>
    </row>
    <row r="371" spans="1:10" ht="16.5" customHeight="1">
      <c r="A371" s="163"/>
      <c r="B371" s="163"/>
      <c r="C371" s="163"/>
      <c r="D371" s="163"/>
      <c r="E371" s="163"/>
      <c r="F371" s="163"/>
      <c r="G371" s="163"/>
      <c r="H371" s="2"/>
      <c r="I371" s="2"/>
      <c r="J371" s="2"/>
    </row>
    <row r="372" spans="1:10" ht="16.5" customHeight="1">
      <c r="A372" s="163"/>
      <c r="B372" s="163"/>
      <c r="C372" s="163"/>
      <c r="D372" s="163"/>
      <c r="E372" s="163"/>
      <c r="F372" s="163"/>
      <c r="G372" s="163"/>
      <c r="H372" s="2"/>
      <c r="I372" s="2"/>
      <c r="J372" s="2"/>
    </row>
    <row r="373" spans="1:10" ht="16.5" customHeight="1">
      <c r="A373" s="163"/>
      <c r="B373" s="163"/>
      <c r="C373" s="163"/>
      <c r="D373" s="163"/>
      <c r="E373" s="163"/>
      <c r="F373" s="163"/>
      <c r="G373" s="163"/>
      <c r="H373" s="2"/>
      <c r="I373" s="2"/>
      <c r="J373" s="2"/>
    </row>
    <row r="374" spans="1:10" ht="16.5" customHeight="1">
      <c r="A374" s="163"/>
      <c r="B374" s="163"/>
      <c r="C374" s="163"/>
      <c r="D374" s="163"/>
      <c r="E374" s="163"/>
      <c r="F374" s="163"/>
      <c r="G374" s="163"/>
      <c r="H374" s="2"/>
      <c r="I374" s="2"/>
      <c r="J374" s="2"/>
    </row>
    <row r="375" spans="1:10" ht="16.5" customHeight="1">
      <c r="A375" s="163"/>
      <c r="B375" s="163"/>
      <c r="C375" s="163"/>
      <c r="D375" s="163"/>
      <c r="E375" s="163"/>
      <c r="F375" s="163"/>
      <c r="G375" s="163"/>
      <c r="H375" s="2"/>
      <c r="I375" s="2"/>
      <c r="J375" s="2"/>
    </row>
    <row r="376" spans="1:10" ht="16.5" customHeight="1">
      <c r="A376" s="163"/>
      <c r="B376" s="163"/>
      <c r="C376" s="163"/>
      <c r="D376" s="163"/>
      <c r="E376" s="163"/>
      <c r="F376" s="163"/>
      <c r="G376" s="163"/>
      <c r="H376" s="2"/>
      <c r="I376" s="2"/>
      <c r="J376" s="2"/>
    </row>
    <row r="377" spans="1:10" ht="16.5" customHeight="1">
      <c r="A377" s="163"/>
      <c r="B377" s="163"/>
      <c r="C377" s="163"/>
      <c r="D377" s="163"/>
      <c r="E377" s="163"/>
      <c r="F377" s="163"/>
      <c r="G377" s="163"/>
      <c r="H377" s="2"/>
      <c r="I377" s="2"/>
      <c r="J377" s="2"/>
    </row>
    <row r="378" spans="1:10" ht="16.5" customHeight="1">
      <c r="A378" s="163"/>
      <c r="B378" s="163"/>
      <c r="C378" s="163"/>
      <c r="D378" s="163"/>
      <c r="E378" s="163"/>
      <c r="F378" s="163"/>
      <c r="G378" s="163"/>
      <c r="H378" s="2"/>
      <c r="I378" s="2"/>
      <c r="J378" s="2"/>
    </row>
    <row r="379" spans="1:10" ht="16.5" customHeight="1">
      <c r="A379" s="163"/>
      <c r="B379" s="163"/>
      <c r="C379" s="163"/>
      <c r="D379" s="163"/>
      <c r="E379" s="163"/>
      <c r="F379" s="163"/>
      <c r="G379" s="163"/>
      <c r="H379" s="2"/>
      <c r="I379" s="2"/>
      <c r="J379" s="2"/>
    </row>
    <row r="380" spans="1:10" ht="16.5" customHeight="1">
      <c r="A380" s="163"/>
      <c r="B380" s="163"/>
      <c r="C380" s="163"/>
      <c r="D380" s="163"/>
      <c r="E380" s="163"/>
      <c r="F380" s="163"/>
      <c r="G380" s="163"/>
      <c r="H380" s="2"/>
      <c r="I380" s="2"/>
      <c r="J380" s="2"/>
    </row>
    <row r="381" spans="1:10" ht="16.5" customHeight="1">
      <c r="A381" s="163"/>
      <c r="B381" s="163"/>
      <c r="C381" s="163"/>
      <c r="D381" s="163"/>
      <c r="E381" s="163"/>
      <c r="F381" s="163"/>
      <c r="G381" s="163"/>
      <c r="H381" s="2"/>
      <c r="I381" s="2"/>
      <c r="J381" s="2"/>
    </row>
    <row r="382" spans="1:10" ht="16.5" customHeight="1">
      <c r="A382" s="163"/>
      <c r="B382" s="163"/>
      <c r="C382" s="163"/>
      <c r="D382" s="163"/>
      <c r="E382" s="163"/>
      <c r="F382" s="163"/>
      <c r="G382" s="163"/>
      <c r="H382" s="2"/>
      <c r="I382" s="2"/>
      <c r="J382" s="2"/>
    </row>
    <row r="383" spans="1:10" ht="16.5" customHeight="1">
      <c r="A383" s="163"/>
      <c r="B383" s="163"/>
      <c r="C383" s="163"/>
      <c r="D383" s="163"/>
      <c r="E383" s="163"/>
      <c r="F383" s="163"/>
      <c r="G383" s="163"/>
      <c r="H383" s="2"/>
      <c r="I383" s="2"/>
      <c r="J383" s="2"/>
    </row>
    <row r="384" spans="1:10" ht="16.5" customHeight="1">
      <c r="A384" s="163"/>
      <c r="B384" s="163"/>
      <c r="C384" s="163"/>
      <c r="D384" s="163"/>
      <c r="E384" s="163"/>
      <c r="F384" s="163"/>
      <c r="G384" s="163"/>
      <c r="H384" s="2"/>
      <c r="I384" s="2"/>
      <c r="J384" s="2"/>
    </row>
    <row r="385" spans="1:10" ht="16.5" customHeight="1">
      <c r="A385" s="163"/>
      <c r="B385" s="163"/>
      <c r="C385" s="163"/>
      <c r="D385" s="163"/>
      <c r="E385" s="163"/>
      <c r="F385" s="163"/>
      <c r="G385" s="163"/>
      <c r="H385" s="2"/>
      <c r="I385" s="2"/>
      <c r="J385" s="2"/>
    </row>
    <row r="386" spans="1:10" ht="16.5" customHeight="1">
      <c r="A386" s="163"/>
      <c r="B386" s="163"/>
      <c r="C386" s="163"/>
      <c r="D386" s="163"/>
      <c r="E386" s="163"/>
      <c r="F386" s="163"/>
      <c r="G386" s="163"/>
      <c r="H386" s="2"/>
      <c r="I386" s="2"/>
      <c r="J386" s="2"/>
    </row>
    <row r="387" spans="1:10" ht="16.5" customHeight="1">
      <c r="A387" s="163"/>
      <c r="B387" s="163"/>
      <c r="C387" s="163"/>
      <c r="D387" s="163"/>
      <c r="E387" s="163"/>
      <c r="F387" s="163"/>
      <c r="G387" s="163"/>
      <c r="H387" s="2"/>
      <c r="I387" s="2"/>
      <c r="J387" s="2"/>
    </row>
    <row r="388" spans="1:10" ht="16.5" customHeight="1">
      <c r="A388" s="163"/>
      <c r="B388" s="163"/>
      <c r="C388" s="163"/>
      <c r="D388" s="163"/>
      <c r="E388" s="163"/>
      <c r="F388" s="163"/>
      <c r="G388" s="163"/>
      <c r="H388" s="2"/>
      <c r="I388" s="2"/>
      <c r="J388" s="2"/>
    </row>
    <row r="389" spans="1:10" ht="16.5" customHeight="1">
      <c r="A389" s="163"/>
      <c r="B389" s="163"/>
      <c r="C389" s="163"/>
      <c r="D389" s="163"/>
      <c r="E389" s="163"/>
      <c r="F389" s="163"/>
      <c r="G389" s="163"/>
      <c r="H389" s="2"/>
      <c r="I389" s="2"/>
      <c r="J389" s="2"/>
    </row>
    <row r="390" spans="1:10" ht="16.5" customHeight="1">
      <c r="A390" s="163"/>
      <c r="B390" s="163"/>
      <c r="C390" s="163"/>
      <c r="D390" s="163"/>
      <c r="E390" s="163"/>
      <c r="F390" s="163"/>
      <c r="G390" s="163"/>
      <c r="H390" s="2"/>
      <c r="I390" s="2"/>
      <c r="J390" s="2"/>
    </row>
    <row r="391" spans="1:10" ht="16.5" customHeight="1">
      <c r="A391" s="163"/>
      <c r="B391" s="163"/>
      <c r="C391" s="163"/>
      <c r="D391" s="163"/>
      <c r="E391" s="163"/>
      <c r="F391" s="163"/>
      <c r="G391" s="163"/>
      <c r="H391" s="2"/>
      <c r="I391" s="2"/>
      <c r="J391" s="2"/>
    </row>
    <row r="392" spans="1:10" ht="16.5" customHeight="1">
      <c r="A392" s="163"/>
      <c r="B392" s="163"/>
      <c r="C392" s="163"/>
      <c r="D392" s="163"/>
      <c r="E392" s="163"/>
      <c r="F392" s="163"/>
      <c r="G392" s="163"/>
      <c r="H392" s="2"/>
      <c r="I392" s="2"/>
      <c r="J392" s="2"/>
    </row>
    <row r="393" spans="1:10" ht="16.5" customHeight="1">
      <c r="A393" s="163"/>
      <c r="B393" s="163"/>
      <c r="C393" s="163"/>
      <c r="D393" s="163"/>
      <c r="E393" s="163"/>
      <c r="F393" s="163"/>
      <c r="G393" s="163"/>
      <c r="H393" s="2"/>
      <c r="I393" s="2"/>
      <c r="J393" s="2"/>
    </row>
    <row r="394" spans="1:10" ht="16.5" customHeight="1">
      <c r="A394" s="163"/>
      <c r="B394" s="163"/>
      <c r="C394" s="163"/>
      <c r="D394" s="163"/>
      <c r="E394" s="163"/>
      <c r="F394" s="163"/>
      <c r="G394" s="163"/>
      <c r="H394" s="2"/>
      <c r="I394" s="2"/>
      <c r="J394" s="2"/>
    </row>
    <row r="395" spans="1:10" ht="16.5" customHeight="1">
      <c r="A395" s="163"/>
      <c r="B395" s="163"/>
      <c r="C395" s="163"/>
      <c r="D395" s="163"/>
      <c r="E395" s="163"/>
      <c r="F395" s="163"/>
      <c r="G395" s="163"/>
      <c r="H395" s="2"/>
      <c r="I395" s="2"/>
      <c r="J395" s="2"/>
    </row>
    <row r="396" spans="1:10" ht="16.5" customHeight="1">
      <c r="A396" s="163"/>
      <c r="B396" s="163"/>
      <c r="C396" s="163"/>
      <c r="D396" s="163"/>
      <c r="E396" s="163"/>
      <c r="F396" s="163"/>
      <c r="G396" s="163"/>
      <c r="H396" s="2"/>
      <c r="I396" s="2"/>
      <c r="J396" s="2"/>
    </row>
    <row r="397" spans="1:10" ht="16.5" customHeight="1">
      <c r="A397" s="163"/>
      <c r="B397" s="163"/>
      <c r="C397" s="163"/>
      <c r="D397" s="163"/>
      <c r="E397" s="163"/>
      <c r="F397" s="163"/>
      <c r="G397" s="163"/>
      <c r="H397" s="2"/>
      <c r="I397" s="2"/>
      <c r="J397" s="2"/>
    </row>
    <row r="398" spans="1:10" ht="16.5" customHeight="1">
      <c r="A398" s="163"/>
      <c r="B398" s="163"/>
      <c r="C398" s="163"/>
      <c r="D398" s="163"/>
      <c r="E398" s="163"/>
      <c r="F398" s="163"/>
      <c r="G398" s="163"/>
      <c r="H398" s="2"/>
      <c r="I398" s="2"/>
      <c r="J398" s="2"/>
    </row>
    <row r="399" spans="1:10" ht="16.5" customHeight="1">
      <c r="A399" s="163"/>
      <c r="B399" s="163"/>
      <c r="C399" s="163"/>
      <c r="D399" s="163"/>
      <c r="E399" s="163"/>
      <c r="F399" s="163"/>
      <c r="G399" s="163"/>
      <c r="H399" s="2"/>
      <c r="I399" s="2"/>
      <c r="J399" s="2"/>
    </row>
    <row r="400" spans="1:10" ht="16.5" customHeight="1">
      <c r="A400" s="163"/>
      <c r="B400" s="163"/>
      <c r="C400" s="163"/>
      <c r="D400" s="163"/>
      <c r="E400" s="163"/>
      <c r="F400" s="163"/>
      <c r="G400" s="163"/>
      <c r="H400" s="2"/>
      <c r="I400" s="2"/>
      <c r="J400" s="2"/>
    </row>
    <row r="401" spans="1:10" ht="16.5" customHeight="1">
      <c r="A401" s="163"/>
      <c r="B401" s="163"/>
      <c r="C401" s="163"/>
      <c r="D401" s="163"/>
      <c r="E401" s="163"/>
      <c r="F401" s="163"/>
      <c r="G401" s="163"/>
      <c r="H401" s="2"/>
      <c r="I401" s="2"/>
      <c r="J401" s="2"/>
    </row>
    <row r="402" spans="1:10" ht="16.5" customHeight="1">
      <c r="A402" s="163"/>
      <c r="B402" s="163"/>
      <c r="C402" s="163"/>
      <c r="D402" s="163"/>
      <c r="E402" s="163"/>
      <c r="F402" s="163"/>
      <c r="G402" s="163"/>
      <c r="H402" s="2"/>
      <c r="I402" s="2"/>
      <c r="J402" s="2"/>
    </row>
    <row r="403" spans="1:10" ht="16.5" customHeight="1">
      <c r="A403" s="163"/>
      <c r="B403" s="163"/>
      <c r="C403" s="163"/>
      <c r="D403" s="163"/>
      <c r="E403" s="163"/>
      <c r="F403" s="163"/>
      <c r="G403" s="163"/>
      <c r="H403" s="2"/>
      <c r="I403" s="2"/>
      <c r="J403" s="2"/>
    </row>
    <row r="404" spans="1:10" ht="16.5" customHeight="1">
      <c r="A404" s="163"/>
      <c r="B404" s="163"/>
      <c r="C404" s="163"/>
      <c r="D404" s="163"/>
      <c r="E404" s="163"/>
      <c r="F404" s="163"/>
      <c r="G404" s="163"/>
      <c r="H404" s="2"/>
      <c r="I404" s="2"/>
      <c r="J404" s="2"/>
    </row>
    <row r="405" spans="1:10" ht="16.5" customHeight="1">
      <c r="A405" s="163"/>
      <c r="B405" s="163"/>
      <c r="C405" s="163"/>
      <c r="D405" s="163"/>
      <c r="E405" s="163"/>
      <c r="F405" s="163"/>
      <c r="G405" s="163"/>
      <c r="H405" s="2"/>
      <c r="I405" s="2"/>
      <c r="J405" s="2"/>
    </row>
    <row r="406" spans="1:10" ht="16.5" customHeight="1">
      <c r="A406" s="163"/>
      <c r="B406" s="163"/>
      <c r="C406" s="163"/>
      <c r="D406" s="163"/>
      <c r="E406" s="163"/>
      <c r="F406" s="163"/>
      <c r="G406" s="163"/>
      <c r="H406" s="2"/>
      <c r="I406" s="2"/>
      <c r="J406" s="2"/>
    </row>
    <row r="407" spans="1:10" ht="16.5" customHeight="1">
      <c r="A407" s="163"/>
      <c r="B407" s="163"/>
      <c r="C407" s="163"/>
      <c r="D407" s="163"/>
      <c r="E407" s="163"/>
      <c r="F407" s="163"/>
      <c r="G407" s="163"/>
      <c r="H407" s="2"/>
      <c r="I407" s="2"/>
      <c r="J407" s="2"/>
    </row>
    <row r="408" spans="1:10" ht="16.5" customHeight="1">
      <c r="A408" s="163"/>
      <c r="B408" s="163"/>
      <c r="C408" s="163"/>
      <c r="D408" s="163"/>
      <c r="E408" s="163"/>
      <c r="F408" s="163"/>
      <c r="G408" s="163"/>
      <c r="H408" s="2"/>
      <c r="I408" s="2"/>
      <c r="J408" s="2"/>
    </row>
    <row r="409" spans="1:10" ht="16.5" customHeight="1">
      <c r="A409" s="163"/>
      <c r="B409" s="163"/>
      <c r="C409" s="163"/>
      <c r="D409" s="163"/>
      <c r="E409" s="163"/>
      <c r="F409" s="163"/>
      <c r="G409" s="163"/>
      <c r="H409" s="2"/>
      <c r="I409" s="2"/>
      <c r="J409" s="2"/>
    </row>
    <row r="410" spans="1:10" ht="16.5" customHeight="1">
      <c r="A410" s="163"/>
      <c r="B410" s="163"/>
      <c r="C410" s="163"/>
      <c r="D410" s="163"/>
      <c r="E410" s="163"/>
      <c r="F410" s="163"/>
      <c r="G410" s="163"/>
      <c r="H410" s="2"/>
      <c r="I410" s="2"/>
      <c r="J410" s="2"/>
    </row>
    <row r="411" spans="1:10" ht="16.5" customHeight="1">
      <c r="A411" s="163"/>
      <c r="B411" s="163"/>
      <c r="C411" s="163"/>
      <c r="D411" s="163"/>
      <c r="E411" s="163"/>
      <c r="F411" s="163"/>
      <c r="G411" s="163"/>
      <c r="H411" s="2"/>
      <c r="I411" s="2"/>
      <c r="J411" s="2"/>
    </row>
    <row r="412" spans="1:10" ht="16.5" customHeight="1">
      <c r="A412" s="163"/>
      <c r="B412" s="163"/>
      <c r="C412" s="163"/>
      <c r="D412" s="163"/>
      <c r="E412" s="163"/>
      <c r="F412" s="163"/>
      <c r="G412" s="163"/>
      <c r="H412" s="2"/>
      <c r="I412" s="2"/>
      <c r="J412" s="2"/>
    </row>
    <row r="413" spans="1:10" ht="16.5" customHeight="1">
      <c r="A413" s="163"/>
      <c r="B413" s="163"/>
      <c r="C413" s="163"/>
      <c r="D413" s="163"/>
      <c r="E413" s="163"/>
      <c r="F413" s="163"/>
      <c r="G413" s="163"/>
      <c r="H413" s="2"/>
      <c r="I413" s="2"/>
      <c r="J413" s="2"/>
    </row>
    <row r="414" spans="1:10" ht="16.5" customHeight="1">
      <c r="A414" s="163"/>
      <c r="B414" s="163"/>
      <c r="C414" s="163"/>
      <c r="D414" s="163"/>
      <c r="E414" s="163"/>
      <c r="F414" s="163"/>
      <c r="G414" s="163"/>
      <c r="H414" s="2"/>
      <c r="I414" s="2"/>
      <c r="J414" s="2"/>
    </row>
    <row r="415" spans="1:10" ht="16.5" customHeight="1">
      <c r="A415" s="163"/>
      <c r="B415" s="163"/>
      <c r="C415" s="163"/>
      <c r="D415" s="163"/>
      <c r="E415" s="163"/>
      <c r="F415" s="163"/>
      <c r="G415" s="163"/>
      <c r="H415" s="2"/>
      <c r="I415" s="2"/>
      <c r="J415" s="2"/>
    </row>
    <row r="416" spans="1:10" ht="16.5" customHeight="1">
      <c r="A416" s="163"/>
      <c r="B416" s="163"/>
      <c r="C416" s="163"/>
      <c r="D416" s="163"/>
      <c r="E416" s="163"/>
      <c r="F416" s="163"/>
      <c r="G416" s="163"/>
      <c r="H416" s="2"/>
      <c r="I416" s="2"/>
      <c r="J416" s="2"/>
    </row>
    <row r="417" spans="1:10" ht="16.5" customHeight="1">
      <c r="A417" s="163"/>
      <c r="B417" s="163"/>
      <c r="C417" s="163"/>
      <c r="D417" s="163"/>
      <c r="E417" s="163"/>
      <c r="F417" s="163"/>
      <c r="G417" s="163"/>
      <c r="H417" s="2"/>
      <c r="I417" s="2"/>
      <c r="J417" s="2"/>
    </row>
    <row r="418" spans="1:10" ht="16.5" customHeight="1">
      <c r="A418" s="163"/>
      <c r="B418" s="163"/>
      <c r="C418" s="163"/>
      <c r="D418" s="163"/>
      <c r="E418" s="163"/>
      <c r="F418" s="163"/>
      <c r="G418" s="163"/>
      <c r="H418" s="2"/>
      <c r="I418" s="2"/>
      <c r="J418" s="2"/>
    </row>
    <row r="419" spans="1:10" ht="16.5" customHeight="1">
      <c r="A419" s="163"/>
      <c r="B419" s="163"/>
      <c r="C419" s="163"/>
      <c r="D419" s="163"/>
      <c r="E419" s="163"/>
      <c r="F419" s="163"/>
      <c r="G419" s="163"/>
      <c r="H419" s="2"/>
      <c r="I419" s="2"/>
      <c r="J419" s="2"/>
    </row>
    <row r="420" spans="1:10" ht="16.5" customHeight="1">
      <c r="A420" s="163"/>
      <c r="B420" s="163"/>
      <c r="C420" s="163"/>
      <c r="D420" s="163"/>
      <c r="E420" s="163"/>
      <c r="F420" s="163"/>
      <c r="G420" s="163"/>
      <c r="H420" s="2"/>
      <c r="I420" s="2"/>
      <c r="J420" s="2"/>
    </row>
    <row r="421" spans="1:10" ht="16.5" customHeight="1">
      <c r="A421" s="163"/>
      <c r="B421" s="163"/>
      <c r="C421" s="163"/>
      <c r="D421" s="163"/>
      <c r="E421" s="163"/>
      <c r="F421" s="163"/>
      <c r="G421" s="163"/>
      <c r="H421" s="2"/>
      <c r="I421" s="2"/>
      <c r="J421" s="2"/>
    </row>
    <row r="422" spans="1:10" ht="16.5" customHeight="1">
      <c r="A422" s="163"/>
      <c r="B422" s="163"/>
      <c r="C422" s="163"/>
      <c r="D422" s="163"/>
      <c r="E422" s="163"/>
      <c r="F422" s="163"/>
      <c r="G422" s="163"/>
      <c r="H422" s="2"/>
      <c r="I422" s="2"/>
      <c r="J422" s="2"/>
    </row>
    <row r="423" spans="1:10" ht="16.5" customHeight="1">
      <c r="A423" s="163"/>
      <c r="B423" s="163"/>
      <c r="C423" s="163"/>
      <c r="D423" s="163"/>
      <c r="E423" s="163"/>
      <c r="F423" s="163"/>
      <c r="G423" s="163"/>
      <c r="H423" s="2"/>
      <c r="I423" s="2"/>
      <c r="J423" s="2"/>
    </row>
    <row r="424" spans="1:10" ht="16.5" customHeight="1">
      <c r="A424" s="163"/>
      <c r="B424" s="163"/>
      <c r="C424" s="163"/>
      <c r="D424" s="163"/>
      <c r="E424" s="163"/>
      <c r="F424" s="163"/>
      <c r="G424" s="163"/>
      <c r="H424" s="2"/>
      <c r="I424" s="2"/>
      <c r="J424" s="2"/>
    </row>
    <row r="425" spans="1:10" ht="16.5" customHeight="1">
      <c r="A425" s="163"/>
      <c r="B425" s="163"/>
      <c r="C425" s="163"/>
      <c r="D425" s="163"/>
      <c r="E425" s="163"/>
      <c r="F425" s="163"/>
      <c r="G425" s="163"/>
      <c r="H425" s="2"/>
      <c r="I425" s="2"/>
      <c r="J425" s="2"/>
    </row>
    <row r="426" spans="1:10" ht="16.5" customHeight="1">
      <c r="A426" s="163"/>
      <c r="B426" s="163"/>
      <c r="C426" s="163"/>
      <c r="D426" s="163"/>
      <c r="E426" s="163"/>
      <c r="F426" s="163"/>
      <c r="G426" s="163"/>
      <c r="H426" s="2"/>
      <c r="I426" s="2"/>
      <c r="J426" s="2"/>
    </row>
    <row r="427" spans="1:10" ht="16.5" customHeight="1">
      <c r="A427" s="163"/>
      <c r="B427" s="163"/>
      <c r="C427" s="163"/>
      <c r="D427" s="163"/>
      <c r="E427" s="163"/>
      <c r="F427" s="163"/>
      <c r="G427" s="163"/>
      <c r="H427" s="2"/>
      <c r="I427" s="2"/>
      <c r="J427" s="2"/>
    </row>
    <row r="428" spans="1:10" ht="16.5" customHeight="1">
      <c r="A428" s="163"/>
      <c r="B428" s="163"/>
      <c r="C428" s="163"/>
      <c r="D428" s="163"/>
      <c r="E428" s="163"/>
      <c r="F428" s="163"/>
      <c r="G428" s="163"/>
      <c r="H428" s="2"/>
      <c r="I428" s="2"/>
      <c r="J428" s="2"/>
    </row>
    <row r="429" spans="1:10" ht="16.5" customHeight="1">
      <c r="A429" s="163"/>
      <c r="B429" s="163"/>
      <c r="C429" s="163"/>
      <c r="D429" s="163"/>
      <c r="E429" s="163"/>
      <c r="F429" s="163"/>
      <c r="G429" s="163"/>
      <c r="H429" s="2"/>
      <c r="I429" s="2"/>
      <c r="J429" s="2"/>
    </row>
    <row r="430" spans="1:10" ht="16.5" customHeight="1">
      <c r="A430" s="163"/>
      <c r="B430" s="163"/>
      <c r="C430" s="163"/>
      <c r="D430" s="163"/>
      <c r="E430" s="163"/>
      <c r="F430" s="163"/>
      <c r="G430" s="163"/>
      <c r="H430" s="2"/>
      <c r="I430" s="2"/>
      <c r="J430" s="2"/>
    </row>
    <row r="431" spans="1:10" ht="16.5" customHeight="1">
      <c r="A431" s="163"/>
      <c r="B431" s="163"/>
      <c r="C431" s="163"/>
      <c r="D431" s="163"/>
      <c r="E431" s="163"/>
      <c r="F431" s="163"/>
      <c r="G431" s="163"/>
      <c r="H431" s="2"/>
      <c r="I431" s="2"/>
      <c r="J431" s="2"/>
    </row>
    <row r="432" spans="1:10" ht="16.5" customHeight="1">
      <c r="A432" s="163"/>
      <c r="B432" s="163"/>
      <c r="C432" s="163"/>
      <c r="D432" s="163"/>
      <c r="E432" s="163"/>
      <c r="F432" s="163"/>
      <c r="G432" s="163"/>
      <c r="H432" s="2"/>
      <c r="I432" s="2"/>
      <c r="J432" s="2"/>
    </row>
    <row r="433" spans="1:10" ht="16.5" customHeight="1">
      <c r="A433" s="163"/>
      <c r="B433" s="163"/>
      <c r="C433" s="163"/>
      <c r="D433" s="163"/>
      <c r="E433" s="163"/>
      <c r="F433" s="163"/>
      <c r="G433" s="163"/>
      <c r="H433" s="2"/>
      <c r="I433" s="2"/>
      <c r="J433" s="2"/>
    </row>
    <row r="434" spans="1:10" ht="16.5" customHeight="1">
      <c r="A434" s="163"/>
      <c r="B434" s="163"/>
      <c r="C434" s="163"/>
      <c r="D434" s="163"/>
      <c r="E434" s="163"/>
      <c r="F434" s="163"/>
      <c r="G434" s="163"/>
      <c r="H434" s="2"/>
      <c r="I434" s="2"/>
      <c r="J434" s="2"/>
    </row>
    <row r="435" spans="1:10" ht="16.5" customHeight="1">
      <c r="A435" s="163"/>
      <c r="B435" s="163"/>
      <c r="C435" s="163"/>
      <c r="D435" s="163"/>
      <c r="E435" s="163"/>
      <c r="F435" s="163"/>
      <c r="G435" s="163"/>
      <c r="H435" s="2"/>
      <c r="I435" s="2"/>
      <c r="J435" s="2"/>
    </row>
    <row r="436" spans="1:10" ht="16.5" customHeight="1">
      <c r="A436" s="163"/>
      <c r="B436" s="163"/>
      <c r="C436" s="163"/>
      <c r="D436" s="163"/>
      <c r="E436" s="163"/>
      <c r="F436" s="163"/>
      <c r="G436" s="163"/>
      <c r="H436" s="2"/>
      <c r="I436" s="2"/>
      <c r="J436" s="2"/>
    </row>
    <row r="437" spans="1:10" ht="16.5" customHeight="1">
      <c r="A437" s="163"/>
      <c r="B437" s="163"/>
      <c r="C437" s="163"/>
      <c r="D437" s="163"/>
      <c r="E437" s="163"/>
      <c r="F437" s="163"/>
      <c r="G437" s="163"/>
      <c r="H437" s="2"/>
      <c r="I437" s="2"/>
      <c r="J437" s="2"/>
    </row>
    <row r="438" spans="1:10" ht="16.5" customHeight="1">
      <c r="A438" s="163"/>
      <c r="B438" s="163"/>
      <c r="C438" s="163"/>
      <c r="D438" s="163"/>
      <c r="E438" s="163"/>
      <c r="F438" s="163"/>
      <c r="G438" s="163"/>
      <c r="H438" s="2"/>
      <c r="I438" s="2"/>
      <c r="J438" s="2"/>
    </row>
    <row r="439" spans="1:10" ht="16.5" customHeight="1">
      <c r="A439" s="163"/>
      <c r="B439" s="163"/>
      <c r="C439" s="163"/>
      <c r="D439" s="163"/>
      <c r="E439" s="163"/>
      <c r="F439" s="163"/>
      <c r="G439" s="163"/>
      <c r="H439" s="2"/>
      <c r="I439" s="2"/>
      <c r="J439" s="2"/>
    </row>
    <row r="440" spans="1:10" ht="16.5" customHeight="1">
      <c r="A440" s="163"/>
      <c r="B440" s="163"/>
      <c r="C440" s="163"/>
      <c r="D440" s="163"/>
      <c r="E440" s="163"/>
      <c r="F440" s="163"/>
      <c r="G440" s="163"/>
      <c r="H440" s="2"/>
      <c r="I440" s="2"/>
      <c r="J440" s="2"/>
    </row>
    <row r="441" spans="1:10" ht="16.5" customHeight="1">
      <c r="A441" s="163"/>
      <c r="B441" s="163"/>
      <c r="C441" s="163"/>
      <c r="D441" s="163"/>
      <c r="E441" s="163"/>
      <c r="F441" s="163"/>
      <c r="G441" s="163"/>
      <c r="H441" s="2"/>
      <c r="I441" s="2"/>
      <c r="J441" s="2"/>
    </row>
    <row r="442" spans="1:10" ht="16.5" customHeight="1">
      <c r="A442" s="163"/>
      <c r="B442" s="163"/>
      <c r="C442" s="163"/>
      <c r="D442" s="163"/>
      <c r="E442" s="163"/>
      <c r="F442" s="163"/>
      <c r="G442" s="163"/>
      <c r="H442" s="2"/>
      <c r="I442" s="2"/>
      <c r="J442" s="2"/>
    </row>
    <row r="443" spans="1:10" ht="16.5" customHeight="1">
      <c r="A443" s="163"/>
      <c r="B443" s="163"/>
      <c r="C443" s="163"/>
      <c r="D443" s="163"/>
      <c r="E443" s="163"/>
      <c r="F443" s="163"/>
      <c r="G443" s="163"/>
      <c r="H443" s="2"/>
      <c r="I443" s="2"/>
      <c r="J443" s="2"/>
    </row>
    <row r="444" spans="1:10" ht="16.5" customHeight="1">
      <c r="A444" s="163"/>
      <c r="B444" s="163"/>
      <c r="C444" s="163"/>
      <c r="D444" s="163"/>
      <c r="E444" s="163"/>
      <c r="F444" s="163"/>
      <c r="G444" s="163"/>
      <c r="H444" s="2"/>
      <c r="I444" s="2"/>
      <c r="J444" s="2"/>
    </row>
    <row r="445" spans="1:10" ht="16.5" customHeight="1">
      <c r="A445" s="163"/>
      <c r="B445" s="163"/>
      <c r="C445" s="163"/>
      <c r="D445" s="163"/>
      <c r="E445" s="163"/>
      <c r="F445" s="163"/>
      <c r="G445" s="163"/>
      <c r="H445" s="2"/>
      <c r="I445" s="2"/>
      <c r="J445" s="2"/>
    </row>
    <row r="446" spans="1:10" ht="16.5" customHeight="1">
      <c r="A446" s="163"/>
      <c r="B446" s="163"/>
      <c r="C446" s="163"/>
      <c r="D446" s="163"/>
      <c r="E446" s="163"/>
      <c r="F446" s="163"/>
      <c r="G446" s="163"/>
      <c r="H446" s="2"/>
      <c r="I446" s="2"/>
      <c r="J446" s="2"/>
    </row>
    <row r="447" spans="1:10" ht="16.5" customHeight="1">
      <c r="A447" s="163"/>
      <c r="B447" s="163"/>
      <c r="C447" s="163"/>
      <c r="D447" s="163"/>
      <c r="E447" s="163"/>
      <c r="F447" s="163"/>
      <c r="G447" s="163"/>
      <c r="H447" s="2"/>
      <c r="I447" s="2"/>
      <c r="J447" s="2"/>
    </row>
    <row r="448" spans="1:10" ht="16.5" customHeight="1">
      <c r="A448" s="163"/>
      <c r="B448" s="163"/>
      <c r="C448" s="163"/>
      <c r="D448" s="163"/>
      <c r="E448" s="163"/>
      <c r="F448" s="163"/>
      <c r="G448" s="163"/>
      <c r="H448" s="2"/>
      <c r="I448" s="2"/>
      <c r="J448" s="2"/>
    </row>
    <row r="449" spans="1:10" ht="16.5" customHeight="1">
      <c r="A449" s="163"/>
      <c r="B449" s="163"/>
      <c r="C449" s="163"/>
      <c r="D449" s="163"/>
      <c r="E449" s="163"/>
      <c r="F449" s="163"/>
      <c r="G449" s="163"/>
      <c r="H449" s="2"/>
      <c r="I449" s="2"/>
      <c r="J449" s="2"/>
    </row>
    <row r="450" spans="1:10" ht="16.5" customHeight="1">
      <c r="A450" s="163"/>
      <c r="B450" s="163"/>
      <c r="C450" s="163"/>
      <c r="D450" s="163"/>
      <c r="E450" s="163"/>
      <c r="F450" s="163"/>
      <c r="G450" s="163"/>
      <c r="H450" s="2"/>
      <c r="I450" s="2"/>
      <c r="J450" s="2"/>
    </row>
    <row r="451" spans="1:10" ht="16.5" customHeight="1">
      <c r="A451" s="163"/>
      <c r="B451" s="163"/>
      <c r="C451" s="163"/>
      <c r="D451" s="163"/>
      <c r="E451" s="163"/>
      <c r="F451" s="163"/>
      <c r="G451" s="163"/>
      <c r="H451" s="2"/>
      <c r="I451" s="2"/>
      <c r="J451" s="2"/>
    </row>
    <row r="452" spans="1:10" ht="16.5" customHeight="1">
      <c r="A452" s="163"/>
      <c r="B452" s="163"/>
      <c r="C452" s="163"/>
      <c r="D452" s="163"/>
      <c r="E452" s="163"/>
      <c r="F452" s="163"/>
      <c r="G452" s="163"/>
      <c r="H452" s="2"/>
      <c r="I452" s="2"/>
      <c r="J452" s="2"/>
    </row>
    <row r="453" spans="1:10" ht="16.5" customHeight="1">
      <c r="A453" s="163"/>
      <c r="B453" s="163"/>
      <c r="C453" s="163"/>
      <c r="D453" s="163"/>
      <c r="E453" s="163"/>
      <c r="F453" s="163"/>
      <c r="G453" s="163"/>
      <c r="H453" s="2"/>
      <c r="I453" s="2"/>
      <c r="J453" s="2"/>
    </row>
    <row r="454" spans="1:10" ht="16.5" customHeight="1">
      <c r="A454" s="163"/>
      <c r="B454" s="163"/>
      <c r="C454" s="163"/>
      <c r="D454" s="163"/>
      <c r="E454" s="163"/>
      <c r="F454" s="163"/>
      <c r="G454" s="163"/>
      <c r="H454" s="2"/>
      <c r="I454" s="2"/>
      <c r="J454" s="2"/>
    </row>
    <row r="455" spans="1:10" ht="16.5" customHeight="1">
      <c r="A455" s="163"/>
      <c r="B455" s="163"/>
      <c r="C455" s="163"/>
      <c r="D455" s="163"/>
      <c r="E455" s="163"/>
      <c r="F455" s="163"/>
      <c r="G455" s="163"/>
      <c r="H455" s="2"/>
      <c r="I455" s="2"/>
      <c r="J455" s="2"/>
    </row>
    <row r="456" spans="1:10" ht="16.5" customHeight="1">
      <c r="A456" s="163"/>
      <c r="B456" s="163"/>
      <c r="C456" s="163"/>
      <c r="D456" s="163"/>
      <c r="E456" s="163"/>
      <c r="F456" s="163"/>
      <c r="G456" s="163"/>
      <c r="H456" s="2"/>
      <c r="I456" s="2"/>
      <c r="J456" s="2"/>
    </row>
    <row r="457" spans="1:10" ht="16.5" customHeight="1">
      <c r="A457" s="163"/>
      <c r="B457" s="163"/>
      <c r="C457" s="163"/>
      <c r="D457" s="163"/>
      <c r="E457" s="163"/>
      <c r="F457" s="163"/>
      <c r="G457" s="163"/>
      <c r="H457" s="2"/>
      <c r="I457" s="2"/>
      <c r="J457" s="2"/>
    </row>
    <row r="458" spans="1:10" ht="16.5" customHeight="1">
      <c r="A458" s="163"/>
      <c r="B458" s="163"/>
      <c r="C458" s="163"/>
      <c r="D458" s="163"/>
      <c r="E458" s="163"/>
      <c r="F458" s="163"/>
      <c r="G458" s="163"/>
      <c r="H458" s="2"/>
      <c r="I458" s="2"/>
      <c r="J458" s="2"/>
    </row>
    <row r="459" spans="1:10" ht="16.5" customHeight="1">
      <c r="A459" s="163"/>
      <c r="B459" s="163"/>
      <c r="C459" s="163"/>
      <c r="D459" s="163"/>
      <c r="E459" s="163"/>
      <c r="F459" s="163"/>
      <c r="G459" s="163"/>
      <c r="H459" s="2"/>
      <c r="I459" s="2"/>
      <c r="J459" s="2"/>
    </row>
    <row r="460" spans="1:10" ht="16.5" customHeight="1">
      <c r="A460" s="163"/>
      <c r="B460" s="163"/>
      <c r="C460" s="163"/>
      <c r="D460" s="163"/>
      <c r="E460" s="163"/>
      <c r="F460" s="163"/>
      <c r="G460" s="163"/>
      <c r="H460" s="2"/>
      <c r="I460" s="2"/>
      <c r="J460" s="2"/>
    </row>
    <row r="461" spans="1:10" ht="16.5" customHeight="1">
      <c r="A461" s="163"/>
      <c r="B461" s="163"/>
      <c r="C461" s="163"/>
      <c r="D461" s="163"/>
      <c r="E461" s="163"/>
      <c r="F461" s="163"/>
      <c r="G461" s="163"/>
      <c r="H461" s="2"/>
      <c r="I461" s="2"/>
      <c r="J461" s="2"/>
    </row>
    <row r="462" spans="1:10" ht="16.5" customHeight="1">
      <c r="A462" s="163"/>
      <c r="B462" s="163"/>
      <c r="C462" s="163"/>
      <c r="D462" s="163"/>
      <c r="E462" s="163"/>
      <c r="F462" s="163"/>
      <c r="G462" s="163"/>
      <c r="H462" s="2"/>
      <c r="I462" s="2"/>
      <c r="J462" s="2"/>
    </row>
    <row r="463" spans="1:10" ht="16.5" customHeight="1">
      <c r="A463" s="163"/>
      <c r="B463" s="163"/>
      <c r="C463" s="163"/>
      <c r="D463" s="163"/>
      <c r="E463" s="163"/>
      <c r="F463" s="163"/>
      <c r="G463" s="163"/>
      <c r="H463" s="2"/>
      <c r="I463" s="2"/>
      <c r="J463" s="2"/>
    </row>
    <row r="464" spans="1:10" ht="16.5" customHeight="1">
      <c r="A464" s="163"/>
      <c r="B464" s="163"/>
      <c r="C464" s="163"/>
      <c r="D464" s="163"/>
      <c r="E464" s="163"/>
      <c r="F464" s="163"/>
      <c r="G464" s="163"/>
      <c r="H464" s="2"/>
      <c r="I464" s="2"/>
      <c r="J464" s="2"/>
    </row>
    <row r="465" spans="1:10" ht="16.5" customHeight="1">
      <c r="A465" s="163"/>
      <c r="B465" s="163"/>
      <c r="C465" s="163"/>
      <c r="D465" s="163"/>
      <c r="E465" s="163"/>
      <c r="F465" s="163"/>
      <c r="G465" s="163"/>
      <c r="H465" s="2"/>
      <c r="I465" s="2"/>
      <c r="J465" s="2"/>
    </row>
    <row r="466" spans="1:10" ht="16.5" customHeight="1">
      <c r="A466" s="163"/>
      <c r="B466" s="163"/>
      <c r="C466" s="163"/>
      <c r="D466" s="163"/>
      <c r="E466" s="163"/>
      <c r="F466" s="163"/>
      <c r="G466" s="163"/>
      <c r="H466" s="2"/>
      <c r="I466" s="2"/>
      <c r="J466" s="2"/>
    </row>
    <row r="467" spans="1:10" ht="16.5" customHeight="1">
      <c r="A467" s="163"/>
      <c r="B467" s="163"/>
      <c r="C467" s="163"/>
      <c r="D467" s="163"/>
      <c r="E467" s="163"/>
      <c r="F467" s="163"/>
      <c r="G467" s="163"/>
      <c r="H467" s="2"/>
      <c r="I467" s="2"/>
      <c r="J467" s="2"/>
    </row>
    <row r="468" spans="1:10" ht="16.5" customHeight="1">
      <c r="A468" s="163"/>
      <c r="B468" s="163"/>
      <c r="C468" s="163"/>
      <c r="D468" s="163"/>
      <c r="E468" s="163"/>
      <c r="F468" s="163"/>
      <c r="G468" s="163"/>
      <c r="H468" s="2"/>
      <c r="I468" s="2"/>
      <c r="J468" s="2"/>
    </row>
    <row r="469" spans="1:10" ht="16.5" customHeight="1">
      <c r="A469" s="163"/>
      <c r="B469" s="163"/>
      <c r="C469" s="163"/>
      <c r="D469" s="163"/>
      <c r="E469" s="163"/>
      <c r="F469" s="163"/>
      <c r="G469" s="163"/>
      <c r="H469" s="2"/>
      <c r="I469" s="2"/>
      <c r="J469" s="2"/>
    </row>
    <row r="470" spans="1:10" ht="16.5" customHeight="1">
      <c r="A470" s="163"/>
      <c r="B470" s="163"/>
      <c r="C470" s="163"/>
      <c r="D470" s="163"/>
      <c r="E470" s="163"/>
      <c r="F470" s="163"/>
      <c r="G470" s="163"/>
      <c r="H470" s="2"/>
      <c r="I470" s="2"/>
      <c r="J470" s="2"/>
    </row>
    <row r="471" spans="1:10" ht="16.5" customHeight="1">
      <c r="A471" s="163"/>
      <c r="B471" s="163"/>
      <c r="C471" s="163"/>
      <c r="D471" s="163"/>
      <c r="E471" s="163"/>
      <c r="F471" s="163"/>
      <c r="G471" s="163"/>
      <c r="H471" s="2"/>
      <c r="I471" s="2"/>
      <c r="J471" s="2"/>
    </row>
    <row r="472" spans="1:10" ht="16.5" customHeight="1">
      <c r="A472" s="163"/>
      <c r="B472" s="163"/>
      <c r="C472" s="163"/>
      <c r="D472" s="163"/>
      <c r="E472" s="163"/>
      <c r="F472" s="163"/>
      <c r="G472" s="163"/>
      <c r="H472" s="2"/>
      <c r="I472" s="2"/>
      <c r="J472" s="2"/>
    </row>
    <row r="473" spans="1:10" ht="16.5" customHeight="1">
      <c r="A473" s="163"/>
      <c r="B473" s="163"/>
      <c r="C473" s="163"/>
      <c r="D473" s="163"/>
      <c r="E473" s="163"/>
      <c r="F473" s="163"/>
      <c r="G473" s="163"/>
      <c r="H473" s="2"/>
      <c r="I473" s="2"/>
      <c r="J473" s="2"/>
    </row>
    <row r="474" spans="1:10" ht="16.5" customHeight="1">
      <c r="A474" s="163"/>
      <c r="B474" s="163"/>
      <c r="C474" s="163"/>
      <c r="D474" s="163"/>
      <c r="E474" s="163"/>
      <c r="F474" s="163"/>
      <c r="G474" s="163"/>
      <c r="H474" s="2"/>
      <c r="I474" s="2"/>
      <c r="J474" s="2"/>
    </row>
    <row r="475" spans="1:10" ht="16.5" customHeight="1">
      <c r="A475" s="163"/>
      <c r="B475" s="163"/>
      <c r="C475" s="163"/>
      <c r="D475" s="163"/>
      <c r="E475" s="163"/>
      <c r="F475" s="163"/>
      <c r="G475" s="163"/>
      <c r="H475" s="2"/>
      <c r="I475" s="2"/>
      <c r="J475" s="2"/>
    </row>
    <row r="476" spans="1:10" ht="16.5" customHeight="1">
      <c r="A476" s="163"/>
      <c r="B476" s="163"/>
      <c r="C476" s="163"/>
      <c r="D476" s="163"/>
      <c r="E476" s="163"/>
      <c r="F476" s="163"/>
      <c r="G476" s="163"/>
      <c r="H476" s="2"/>
      <c r="I476" s="2"/>
      <c r="J476" s="2"/>
    </row>
    <row r="477" spans="1:10" ht="16.5" customHeight="1">
      <c r="A477" s="163"/>
      <c r="B477" s="163"/>
      <c r="C477" s="163"/>
      <c r="D477" s="163"/>
      <c r="E477" s="163"/>
      <c r="F477" s="163"/>
      <c r="G477" s="163"/>
      <c r="H477" s="2"/>
      <c r="I477" s="2"/>
      <c r="J477" s="2"/>
    </row>
    <row r="478" spans="1:10" ht="16.5" customHeight="1">
      <c r="A478" s="163"/>
      <c r="B478" s="163"/>
      <c r="C478" s="163"/>
      <c r="D478" s="163"/>
      <c r="E478" s="163"/>
      <c r="F478" s="163"/>
      <c r="G478" s="163"/>
      <c r="H478" s="2"/>
      <c r="I478" s="2"/>
      <c r="J478" s="2"/>
    </row>
    <row r="479" spans="1:10" ht="16.5" customHeight="1">
      <c r="A479" s="163"/>
      <c r="B479" s="163"/>
      <c r="C479" s="163"/>
      <c r="D479" s="163"/>
      <c r="E479" s="163"/>
      <c r="F479" s="163"/>
      <c r="G479" s="163"/>
      <c r="H479" s="2"/>
      <c r="I479" s="2"/>
      <c r="J479" s="2"/>
    </row>
    <row r="480" spans="1:10" ht="16.5" customHeight="1">
      <c r="A480" s="163"/>
      <c r="B480" s="163"/>
      <c r="C480" s="163"/>
      <c r="D480" s="163"/>
      <c r="E480" s="163"/>
      <c r="F480" s="163"/>
      <c r="G480" s="163"/>
      <c r="H480" s="2"/>
      <c r="I480" s="2"/>
      <c r="J480" s="2"/>
    </row>
    <row r="481" spans="1:10" ht="16.5" customHeight="1">
      <c r="A481" s="163"/>
      <c r="B481" s="163"/>
      <c r="C481" s="163"/>
      <c r="D481" s="163"/>
      <c r="E481" s="163"/>
      <c r="F481" s="163"/>
      <c r="G481" s="163"/>
      <c r="H481" s="2"/>
      <c r="I481" s="2"/>
      <c r="J481" s="2"/>
    </row>
    <row r="482" spans="1:10" ht="16.5" customHeight="1">
      <c r="A482" s="163"/>
      <c r="B482" s="163"/>
      <c r="C482" s="163"/>
      <c r="D482" s="163"/>
      <c r="E482" s="163"/>
      <c r="F482" s="163"/>
      <c r="G482" s="163"/>
      <c r="H482" s="2"/>
      <c r="I482" s="2"/>
      <c r="J482" s="2"/>
    </row>
    <row r="483" spans="1:10" ht="16.5" customHeight="1">
      <c r="A483" s="163"/>
      <c r="B483" s="163"/>
      <c r="C483" s="163"/>
      <c r="D483" s="163"/>
      <c r="E483" s="163"/>
      <c r="F483" s="163"/>
      <c r="G483" s="163"/>
      <c r="H483" s="2"/>
      <c r="I483" s="2"/>
      <c r="J483" s="2"/>
    </row>
    <row r="484" spans="1:10" ht="16.5" customHeight="1">
      <c r="A484" s="163"/>
      <c r="B484" s="163"/>
      <c r="C484" s="163"/>
      <c r="D484" s="163"/>
      <c r="E484" s="163"/>
      <c r="F484" s="163"/>
      <c r="G484" s="163"/>
      <c r="H484" s="2"/>
      <c r="I484" s="2"/>
      <c r="J484" s="2"/>
    </row>
    <row r="485" spans="1:10" ht="16.5" customHeight="1">
      <c r="A485" s="163"/>
      <c r="B485" s="163"/>
      <c r="C485" s="163"/>
      <c r="D485" s="163"/>
      <c r="E485" s="163"/>
      <c r="F485" s="163"/>
      <c r="G485" s="163"/>
      <c r="H485" s="2"/>
      <c r="I485" s="2"/>
      <c r="J485" s="2"/>
    </row>
    <row r="486" spans="1:10" ht="16.5" customHeight="1">
      <c r="A486" s="163"/>
      <c r="B486" s="163"/>
      <c r="C486" s="163"/>
      <c r="D486" s="163"/>
      <c r="E486" s="163"/>
      <c r="F486" s="163"/>
      <c r="G486" s="163"/>
      <c r="H486" s="2"/>
      <c r="I486" s="2"/>
      <c r="J486" s="2"/>
    </row>
    <row r="487" spans="1:10" ht="16.5" customHeight="1">
      <c r="A487" s="163"/>
      <c r="B487" s="163"/>
      <c r="C487" s="163"/>
      <c r="D487" s="163"/>
      <c r="E487" s="163"/>
      <c r="F487" s="163"/>
      <c r="G487" s="163"/>
      <c r="H487" s="2"/>
      <c r="I487" s="2"/>
      <c r="J487" s="2"/>
    </row>
    <row r="488" spans="1:10" ht="16.5" customHeight="1">
      <c r="A488" s="163"/>
      <c r="B488" s="163"/>
      <c r="C488" s="163"/>
      <c r="D488" s="163"/>
      <c r="E488" s="163"/>
      <c r="F488" s="163"/>
      <c r="G488" s="163"/>
      <c r="H488" s="2"/>
      <c r="I488" s="2"/>
      <c r="J488" s="2"/>
    </row>
    <row r="489" spans="1:10" ht="16.5" customHeight="1">
      <c r="A489" s="163"/>
      <c r="B489" s="163"/>
      <c r="C489" s="163"/>
      <c r="D489" s="163"/>
      <c r="E489" s="163"/>
      <c r="F489" s="163"/>
      <c r="G489" s="163"/>
      <c r="H489" s="2"/>
      <c r="I489" s="2"/>
      <c r="J489" s="2"/>
    </row>
    <row r="490" spans="1:10" ht="16.5" customHeight="1">
      <c r="A490" s="163"/>
      <c r="B490" s="163"/>
      <c r="C490" s="163"/>
      <c r="D490" s="163"/>
      <c r="E490" s="163"/>
      <c r="F490" s="163"/>
      <c r="G490" s="163"/>
      <c r="H490" s="2"/>
      <c r="I490" s="2"/>
      <c r="J490" s="2"/>
    </row>
    <row r="491" spans="1:10" ht="16.5" customHeight="1">
      <c r="A491" s="163"/>
      <c r="B491" s="163"/>
      <c r="C491" s="163"/>
      <c r="D491" s="163"/>
      <c r="E491" s="163"/>
      <c r="F491" s="163"/>
      <c r="G491" s="163"/>
      <c r="H491" s="2"/>
      <c r="I491" s="2"/>
      <c r="J491" s="2"/>
    </row>
    <row r="492" spans="1:10" ht="16.5" customHeight="1">
      <c r="A492" s="163"/>
      <c r="B492" s="163"/>
      <c r="C492" s="163"/>
      <c r="D492" s="163"/>
      <c r="E492" s="163"/>
      <c r="F492" s="163"/>
      <c r="G492" s="163"/>
      <c r="H492" s="2"/>
      <c r="I492" s="2"/>
      <c r="J492" s="2"/>
    </row>
    <row r="493" spans="1:10" ht="16.5" customHeight="1">
      <c r="A493" s="163"/>
      <c r="B493" s="163"/>
      <c r="C493" s="163"/>
      <c r="D493" s="163"/>
      <c r="E493" s="163"/>
      <c r="F493" s="163"/>
      <c r="G493" s="163"/>
      <c r="H493" s="2"/>
      <c r="I493" s="2"/>
      <c r="J493" s="2"/>
    </row>
    <row r="494" spans="1:10" ht="16.5" customHeight="1">
      <c r="A494" s="163"/>
      <c r="B494" s="163"/>
      <c r="C494" s="163"/>
      <c r="D494" s="163"/>
      <c r="E494" s="163"/>
      <c r="F494" s="163"/>
      <c r="G494" s="163"/>
      <c r="H494" s="2"/>
      <c r="I494" s="2"/>
      <c r="J494" s="2"/>
    </row>
    <row r="495" spans="1:10" ht="16.5" customHeight="1">
      <c r="A495" s="163"/>
      <c r="B495" s="163"/>
      <c r="C495" s="163"/>
      <c r="D495" s="163"/>
      <c r="E495" s="163"/>
      <c r="F495" s="163"/>
      <c r="G495" s="163"/>
      <c r="H495" s="2"/>
      <c r="I495" s="2"/>
      <c r="J495" s="2"/>
    </row>
    <row r="496" spans="1:10" ht="16.5" customHeight="1">
      <c r="A496" s="163"/>
      <c r="B496" s="163"/>
      <c r="C496" s="163"/>
      <c r="D496" s="163"/>
      <c r="E496" s="163"/>
      <c r="F496" s="163"/>
      <c r="G496" s="163"/>
      <c r="H496" s="2"/>
      <c r="I496" s="2"/>
      <c r="J496" s="2"/>
    </row>
    <row r="497" spans="1:10" ht="16.5" customHeight="1">
      <c r="A497" s="163"/>
      <c r="B497" s="163"/>
      <c r="C497" s="163"/>
      <c r="D497" s="163"/>
      <c r="E497" s="163"/>
      <c r="F497" s="163"/>
      <c r="G497" s="163"/>
      <c r="H497" s="2"/>
      <c r="I497" s="2"/>
      <c r="J497" s="2"/>
    </row>
    <row r="498" spans="1:10" ht="16.5" customHeight="1">
      <c r="A498" s="163"/>
      <c r="B498" s="163"/>
      <c r="C498" s="163"/>
      <c r="D498" s="163"/>
      <c r="E498" s="163"/>
      <c r="F498" s="163"/>
      <c r="G498" s="163"/>
      <c r="H498" s="2"/>
      <c r="I498" s="2"/>
      <c r="J498" s="2"/>
    </row>
    <row r="499" spans="1:10" ht="16.5" customHeight="1">
      <c r="A499" s="163"/>
      <c r="B499" s="163"/>
      <c r="C499" s="163"/>
      <c r="D499" s="163"/>
      <c r="E499" s="163"/>
      <c r="F499" s="163"/>
      <c r="G499" s="163"/>
      <c r="H499" s="2"/>
      <c r="I499" s="2"/>
      <c r="J499" s="2"/>
    </row>
    <row r="500" spans="1:10" ht="16.5" customHeight="1">
      <c r="A500" s="163"/>
      <c r="B500" s="163"/>
      <c r="C500" s="163"/>
      <c r="D500" s="163"/>
      <c r="E500" s="163"/>
      <c r="F500" s="163"/>
      <c r="G500" s="163"/>
      <c r="H500" s="2"/>
      <c r="I500" s="2"/>
      <c r="J500" s="2"/>
    </row>
    <row r="501" spans="1:10" ht="16.5" customHeight="1">
      <c r="A501" s="163"/>
      <c r="B501" s="163"/>
      <c r="C501" s="163"/>
      <c r="D501" s="163"/>
      <c r="E501" s="163"/>
      <c r="F501" s="163"/>
      <c r="G501" s="163"/>
      <c r="H501" s="2"/>
      <c r="I501" s="2"/>
      <c r="J501" s="2"/>
    </row>
    <row r="502" spans="1:10" ht="16.5" customHeight="1">
      <c r="A502" s="163"/>
      <c r="B502" s="163"/>
      <c r="C502" s="163"/>
      <c r="D502" s="163"/>
      <c r="E502" s="163"/>
      <c r="F502" s="163"/>
      <c r="G502" s="163"/>
      <c r="H502" s="2"/>
      <c r="I502" s="2"/>
      <c r="J502" s="2"/>
    </row>
    <row r="503" spans="1:10" ht="16.5" customHeight="1">
      <c r="A503" s="163"/>
      <c r="B503" s="163"/>
      <c r="C503" s="163"/>
      <c r="D503" s="163"/>
      <c r="E503" s="163"/>
      <c r="F503" s="163"/>
      <c r="G503" s="163"/>
      <c r="H503" s="2"/>
      <c r="I503" s="2"/>
      <c r="J503" s="2"/>
    </row>
    <row r="504" spans="1:10" ht="16.5" customHeight="1">
      <c r="A504" s="163"/>
      <c r="B504" s="163"/>
      <c r="C504" s="163"/>
      <c r="D504" s="163"/>
      <c r="E504" s="163"/>
      <c r="F504" s="163"/>
      <c r="G504" s="163"/>
      <c r="H504" s="2"/>
      <c r="I504" s="2"/>
      <c r="J504" s="2"/>
    </row>
    <row r="505" spans="1:10" ht="16.5" customHeight="1">
      <c r="A505" s="163"/>
      <c r="B505" s="163"/>
      <c r="C505" s="163"/>
      <c r="D505" s="163"/>
      <c r="E505" s="163"/>
      <c r="F505" s="163"/>
      <c r="G505" s="163"/>
      <c r="H505" s="2"/>
      <c r="I505" s="2"/>
      <c r="J505" s="2"/>
    </row>
    <row r="506" spans="1:10" ht="16.5" customHeight="1">
      <c r="A506" s="163"/>
      <c r="B506" s="163"/>
      <c r="C506" s="163"/>
      <c r="D506" s="163"/>
      <c r="E506" s="163"/>
      <c r="F506" s="163"/>
      <c r="G506" s="163"/>
      <c r="H506" s="2"/>
      <c r="I506" s="2"/>
      <c r="J506" s="2"/>
    </row>
    <row r="507" spans="1:10" ht="16.5" customHeight="1">
      <c r="A507" s="163"/>
      <c r="B507" s="163"/>
      <c r="C507" s="163"/>
      <c r="D507" s="163"/>
      <c r="E507" s="163"/>
      <c r="F507" s="163"/>
      <c r="G507" s="163"/>
      <c r="H507" s="2"/>
      <c r="I507" s="2"/>
      <c r="J507" s="2"/>
    </row>
    <row r="508" spans="1:10" ht="16.5" customHeight="1">
      <c r="A508" s="163"/>
      <c r="B508" s="163"/>
      <c r="C508" s="163"/>
      <c r="D508" s="163"/>
      <c r="E508" s="163"/>
      <c r="F508" s="163"/>
      <c r="G508" s="163"/>
      <c r="H508" s="2"/>
      <c r="I508" s="2"/>
      <c r="J508" s="2"/>
    </row>
    <row r="509" spans="1:10" ht="16.5" customHeight="1">
      <c r="A509" s="163"/>
      <c r="B509" s="163"/>
      <c r="C509" s="163"/>
      <c r="D509" s="163"/>
      <c r="E509" s="163"/>
      <c r="F509" s="163"/>
      <c r="G509" s="163"/>
      <c r="H509" s="2"/>
      <c r="I509" s="2"/>
      <c r="J509" s="2"/>
    </row>
    <row r="510" spans="1:10" ht="16.5" customHeight="1">
      <c r="A510" s="163"/>
      <c r="B510" s="163"/>
      <c r="C510" s="163"/>
      <c r="D510" s="163"/>
      <c r="E510" s="163"/>
      <c r="F510" s="163"/>
      <c r="G510" s="163"/>
      <c r="H510" s="2"/>
      <c r="I510" s="2"/>
      <c r="J510" s="2"/>
    </row>
    <row r="511" spans="1:10" ht="16.5" customHeight="1">
      <c r="A511" s="163"/>
      <c r="B511" s="163"/>
      <c r="C511" s="163"/>
      <c r="D511" s="163"/>
      <c r="E511" s="163"/>
      <c r="F511" s="163"/>
      <c r="G511" s="163"/>
      <c r="H511" s="2"/>
      <c r="I511" s="2"/>
      <c r="J511" s="2"/>
    </row>
    <row r="512" spans="1:10" ht="16.5" customHeight="1">
      <c r="A512" s="163"/>
      <c r="B512" s="163"/>
      <c r="C512" s="163"/>
      <c r="D512" s="163"/>
      <c r="E512" s="163"/>
      <c r="F512" s="163"/>
      <c r="G512" s="163"/>
      <c r="H512" s="2"/>
      <c r="I512" s="2"/>
      <c r="J512" s="2"/>
    </row>
    <row r="513" spans="1:10" ht="16.5" customHeight="1">
      <c r="A513" s="163"/>
      <c r="B513" s="163"/>
      <c r="C513" s="163"/>
      <c r="D513" s="163"/>
      <c r="E513" s="163"/>
      <c r="F513" s="163"/>
      <c r="G513" s="163"/>
      <c r="H513" s="2"/>
      <c r="I513" s="2"/>
      <c r="J513" s="2"/>
    </row>
    <row r="514" spans="1:10" ht="16.5" customHeight="1">
      <c r="A514" s="163"/>
      <c r="B514" s="163"/>
      <c r="C514" s="163"/>
      <c r="D514" s="163"/>
      <c r="E514" s="163"/>
      <c r="F514" s="163"/>
      <c r="G514" s="163"/>
      <c r="H514" s="2"/>
      <c r="I514" s="2"/>
      <c r="J514" s="2"/>
    </row>
    <row r="515" spans="1:10" ht="16.5" customHeight="1">
      <c r="A515" s="163"/>
      <c r="B515" s="163"/>
      <c r="C515" s="163"/>
      <c r="D515" s="163"/>
      <c r="E515" s="163"/>
      <c r="F515" s="163"/>
      <c r="G515" s="163"/>
      <c r="H515" s="2"/>
      <c r="I515" s="2"/>
      <c r="J515" s="2"/>
    </row>
    <row r="516" spans="1:10" ht="16.5" customHeight="1">
      <c r="A516" s="163"/>
      <c r="B516" s="163"/>
      <c r="C516" s="163"/>
      <c r="D516" s="163"/>
      <c r="E516" s="163"/>
      <c r="F516" s="163"/>
      <c r="G516" s="163"/>
      <c r="H516" s="2"/>
      <c r="I516" s="2"/>
      <c r="J516" s="2"/>
    </row>
    <row r="517" spans="1:10" ht="16.5" customHeight="1">
      <c r="A517" s="163"/>
      <c r="B517" s="163"/>
      <c r="C517" s="163"/>
      <c r="D517" s="163"/>
      <c r="E517" s="163"/>
      <c r="F517" s="163"/>
      <c r="G517" s="163"/>
      <c r="H517" s="2"/>
      <c r="I517" s="2"/>
      <c r="J517" s="2"/>
    </row>
    <row r="518" spans="1:10" ht="16.5" customHeight="1">
      <c r="A518" s="163"/>
      <c r="B518" s="163"/>
      <c r="C518" s="163"/>
      <c r="D518" s="163"/>
      <c r="E518" s="163"/>
      <c r="F518" s="163"/>
      <c r="G518" s="163"/>
      <c r="H518" s="2"/>
      <c r="I518" s="2"/>
      <c r="J518" s="2"/>
    </row>
    <row r="519" spans="1:10" ht="16.5" customHeight="1">
      <c r="A519" s="163"/>
      <c r="B519" s="163"/>
      <c r="C519" s="163"/>
      <c r="D519" s="163"/>
      <c r="E519" s="163"/>
      <c r="F519" s="163"/>
      <c r="G519" s="163"/>
      <c r="H519" s="2"/>
      <c r="I519" s="2"/>
      <c r="J519" s="2"/>
    </row>
    <row r="520" spans="1:10" ht="16.5" customHeight="1">
      <c r="A520" s="163"/>
      <c r="B520" s="163"/>
      <c r="C520" s="163"/>
      <c r="D520" s="163"/>
      <c r="E520" s="163"/>
      <c r="F520" s="163"/>
      <c r="G520" s="163"/>
      <c r="H520" s="2"/>
      <c r="I520" s="2"/>
      <c r="J520" s="2"/>
    </row>
    <row r="521" spans="1:10" ht="16.5" customHeight="1">
      <c r="A521" s="163"/>
      <c r="B521" s="163"/>
      <c r="C521" s="163"/>
      <c r="D521" s="163"/>
      <c r="E521" s="163"/>
      <c r="F521" s="163"/>
      <c r="G521" s="163"/>
      <c r="H521" s="2"/>
      <c r="I521" s="2"/>
      <c r="J521" s="2"/>
    </row>
    <row r="522" spans="1:10" ht="16.5" customHeight="1">
      <c r="A522" s="163"/>
      <c r="B522" s="163"/>
      <c r="C522" s="163"/>
      <c r="D522" s="163"/>
      <c r="E522" s="163"/>
      <c r="F522" s="163"/>
      <c r="G522" s="163"/>
      <c r="H522" s="2"/>
      <c r="I522" s="2"/>
      <c r="J522" s="2"/>
    </row>
    <row r="523" spans="1:10" ht="16.5" customHeight="1">
      <c r="A523" s="163"/>
      <c r="B523" s="163"/>
      <c r="C523" s="163"/>
      <c r="D523" s="163"/>
      <c r="E523" s="163"/>
      <c r="F523" s="163"/>
      <c r="G523" s="163"/>
      <c r="H523" s="2"/>
      <c r="I523" s="2"/>
      <c r="J523" s="2"/>
    </row>
    <row r="524" spans="1:10" ht="16.5" customHeight="1">
      <c r="A524" s="163"/>
      <c r="B524" s="163"/>
      <c r="C524" s="163"/>
      <c r="D524" s="163"/>
      <c r="E524" s="163"/>
      <c r="F524" s="163"/>
      <c r="G524" s="163"/>
      <c r="H524" s="2"/>
      <c r="I524" s="2"/>
      <c r="J524" s="2"/>
    </row>
    <row r="525" spans="1:10" ht="16.5" customHeight="1">
      <c r="A525" s="163"/>
      <c r="B525" s="163"/>
      <c r="C525" s="163"/>
      <c r="D525" s="163"/>
      <c r="E525" s="163"/>
      <c r="F525" s="163"/>
      <c r="G525" s="163"/>
      <c r="H525" s="2"/>
      <c r="I525" s="2"/>
      <c r="J525" s="2"/>
    </row>
    <row r="526" spans="1:10" ht="16.5" customHeight="1">
      <c r="A526" s="163"/>
      <c r="B526" s="163"/>
      <c r="C526" s="163"/>
      <c r="D526" s="163"/>
      <c r="E526" s="163"/>
      <c r="F526" s="163"/>
      <c r="G526" s="163"/>
      <c r="H526" s="2"/>
      <c r="I526" s="2"/>
      <c r="J526" s="2"/>
    </row>
    <row r="527" spans="1:10" ht="16.5" customHeight="1">
      <c r="A527" s="163"/>
      <c r="B527" s="163"/>
      <c r="C527" s="163"/>
      <c r="D527" s="163"/>
      <c r="E527" s="163"/>
      <c r="F527" s="163"/>
      <c r="G527" s="163"/>
      <c r="H527" s="2"/>
      <c r="I527" s="2"/>
      <c r="J527" s="2"/>
    </row>
    <row r="528" spans="1:10" ht="16.5" customHeight="1">
      <c r="A528" s="163"/>
      <c r="B528" s="163"/>
      <c r="C528" s="163"/>
      <c r="D528" s="163"/>
      <c r="E528" s="163"/>
      <c r="F528" s="163"/>
      <c r="G528" s="163"/>
      <c r="H528" s="2"/>
      <c r="I528" s="2"/>
      <c r="J528" s="2"/>
    </row>
    <row r="529" spans="1:10" ht="16.5" customHeight="1">
      <c r="A529" s="163"/>
      <c r="B529" s="163"/>
      <c r="C529" s="163"/>
      <c r="D529" s="163"/>
      <c r="E529" s="163"/>
      <c r="F529" s="163"/>
      <c r="G529" s="163"/>
      <c r="H529" s="2"/>
      <c r="I529" s="2"/>
      <c r="J529" s="2"/>
    </row>
    <row r="530" spans="1:10" ht="16.5" customHeight="1">
      <c r="A530" s="163"/>
      <c r="B530" s="163"/>
      <c r="C530" s="163"/>
      <c r="D530" s="163"/>
      <c r="E530" s="163"/>
      <c r="F530" s="163"/>
      <c r="G530" s="163"/>
      <c r="H530" s="2"/>
      <c r="I530" s="2"/>
      <c r="J530" s="2"/>
    </row>
    <row r="531" spans="1:10" ht="16.5" customHeight="1">
      <c r="A531" s="163"/>
      <c r="B531" s="163"/>
      <c r="C531" s="163"/>
      <c r="D531" s="163"/>
      <c r="E531" s="163"/>
      <c r="F531" s="163"/>
      <c r="G531" s="163"/>
      <c r="H531" s="2"/>
      <c r="I531" s="2"/>
      <c r="J531" s="2"/>
    </row>
    <row r="532" spans="1:10" ht="16.5" customHeight="1">
      <c r="A532" s="163"/>
      <c r="B532" s="163"/>
      <c r="C532" s="163"/>
      <c r="D532" s="163"/>
      <c r="E532" s="163"/>
      <c r="F532" s="163"/>
      <c r="G532" s="163"/>
      <c r="H532" s="2"/>
      <c r="I532" s="2"/>
      <c r="J532" s="2"/>
    </row>
    <row r="533" spans="1:10" ht="16.5" customHeight="1">
      <c r="A533" s="163"/>
      <c r="B533" s="163"/>
      <c r="C533" s="163"/>
      <c r="D533" s="163"/>
      <c r="E533" s="163"/>
      <c r="F533" s="163"/>
      <c r="G533" s="163"/>
      <c r="H533" s="2"/>
      <c r="I533" s="2"/>
      <c r="J533" s="2"/>
    </row>
    <row r="534" spans="1:10" ht="16.5" customHeight="1">
      <c r="A534" s="163"/>
      <c r="B534" s="163"/>
      <c r="C534" s="163"/>
      <c r="D534" s="163"/>
      <c r="E534" s="163"/>
      <c r="F534" s="163"/>
      <c r="G534" s="163"/>
      <c r="H534" s="2"/>
      <c r="I534" s="2"/>
      <c r="J534" s="2"/>
    </row>
    <row r="535" spans="1:10" ht="16.5" customHeight="1">
      <c r="A535" s="163"/>
      <c r="B535" s="163"/>
      <c r="C535" s="163"/>
      <c r="D535" s="163"/>
      <c r="E535" s="163"/>
      <c r="F535" s="163"/>
      <c r="G535" s="163"/>
      <c r="H535" s="2"/>
      <c r="I535" s="2"/>
      <c r="J535" s="2"/>
    </row>
    <row r="536" spans="1:10" ht="16.5" customHeight="1">
      <c r="A536" s="163"/>
      <c r="B536" s="163"/>
      <c r="C536" s="163"/>
      <c r="D536" s="163"/>
      <c r="E536" s="163"/>
      <c r="F536" s="163"/>
      <c r="G536" s="163"/>
      <c r="H536" s="2"/>
      <c r="I536" s="2"/>
      <c r="J536" s="2"/>
    </row>
    <row r="537" spans="1:10" ht="16.5" customHeight="1">
      <c r="A537" s="163"/>
      <c r="B537" s="163"/>
      <c r="C537" s="163"/>
      <c r="D537" s="163"/>
      <c r="E537" s="163"/>
      <c r="F537" s="163"/>
      <c r="G537" s="163"/>
      <c r="H537" s="2"/>
      <c r="I537" s="2"/>
      <c r="J537" s="2"/>
    </row>
    <row r="538" spans="1:10" ht="16.5" customHeight="1">
      <c r="A538" s="163"/>
      <c r="B538" s="163"/>
      <c r="C538" s="163"/>
      <c r="D538" s="163"/>
      <c r="E538" s="163"/>
      <c r="F538" s="163"/>
      <c r="G538" s="163"/>
      <c r="H538" s="2"/>
      <c r="I538" s="2"/>
      <c r="J538" s="2"/>
    </row>
    <row r="539" spans="1:10" ht="16.5" customHeight="1">
      <c r="A539" s="163"/>
      <c r="B539" s="163"/>
      <c r="C539" s="163"/>
      <c r="D539" s="163"/>
      <c r="E539" s="163"/>
      <c r="F539" s="163"/>
      <c r="G539" s="163"/>
      <c r="H539" s="2"/>
      <c r="I539" s="2"/>
      <c r="J539" s="2"/>
    </row>
    <row r="540" spans="1:10" ht="16.5" customHeight="1">
      <c r="A540" s="163"/>
      <c r="B540" s="163"/>
      <c r="C540" s="163"/>
      <c r="D540" s="163"/>
      <c r="E540" s="163"/>
      <c r="F540" s="163"/>
      <c r="G540" s="163"/>
      <c r="H540" s="2"/>
      <c r="I540" s="2"/>
      <c r="J540" s="2"/>
    </row>
    <row r="541" spans="1:10" ht="16.5" customHeight="1">
      <c r="A541" s="163"/>
      <c r="B541" s="163"/>
      <c r="C541" s="163"/>
      <c r="D541" s="163"/>
      <c r="E541" s="163"/>
      <c r="F541" s="163"/>
      <c r="G541" s="163"/>
      <c r="H541" s="2"/>
      <c r="I541" s="2"/>
      <c r="J541" s="2"/>
    </row>
    <row r="542" spans="1:10" ht="16.5" customHeight="1">
      <c r="A542" s="163"/>
      <c r="B542" s="163"/>
      <c r="C542" s="163"/>
      <c r="D542" s="163"/>
      <c r="E542" s="163"/>
      <c r="F542" s="163"/>
      <c r="G542" s="163"/>
      <c r="H542" s="2"/>
      <c r="I542" s="2"/>
      <c r="J542" s="2"/>
    </row>
    <row r="543" spans="1:10" ht="16.5" customHeight="1">
      <c r="A543" s="163"/>
      <c r="B543" s="163"/>
      <c r="C543" s="163"/>
      <c r="D543" s="163"/>
      <c r="E543" s="163"/>
      <c r="F543" s="163"/>
      <c r="G543" s="163"/>
      <c r="H543" s="2"/>
      <c r="I543" s="2"/>
      <c r="J543" s="2"/>
    </row>
    <row r="544" spans="1:10" ht="16.5" customHeight="1">
      <c r="A544" s="163"/>
      <c r="B544" s="163"/>
      <c r="C544" s="163"/>
      <c r="D544" s="163"/>
      <c r="E544" s="163"/>
      <c r="F544" s="163"/>
      <c r="G544" s="163"/>
      <c r="H544" s="2"/>
      <c r="I544" s="2"/>
      <c r="J544" s="2"/>
    </row>
    <row r="545" spans="1:10" ht="16.5" customHeight="1">
      <c r="A545" s="163"/>
      <c r="B545" s="163"/>
      <c r="C545" s="163"/>
      <c r="D545" s="163"/>
      <c r="E545" s="163"/>
      <c r="F545" s="163"/>
      <c r="G545" s="163"/>
      <c r="H545" s="2"/>
      <c r="I545" s="2"/>
      <c r="J545" s="2"/>
    </row>
    <row r="546" spans="1:10" ht="16.5" customHeight="1">
      <c r="A546" s="163"/>
      <c r="B546" s="163"/>
      <c r="C546" s="163"/>
      <c r="D546" s="163"/>
      <c r="E546" s="163"/>
      <c r="F546" s="163"/>
      <c r="G546" s="163"/>
      <c r="H546" s="2"/>
      <c r="I546" s="2"/>
      <c r="J546" s="2"/>
    </row>
    <row r="547" spans="1:10" ht="16.5" customHeight="1">
      <c r="A547" s="163"/>
      <c r="B547" s="163"/>
      <c r="C547" s="163"/>
      <c r="D547" s="163"/>
      <c r="E547" s="163"/>
      <c r="F547" s="163"/>
      <c r="G547" s="163"/>
      <c r="H547" s="2"/>
      <c r="I547" s="2"/>
      <c r="J547" s="2"/>
    </row>
    <row r="548" spans="1:10" ht="16.5" customHeight="1">
      <c r="A548" s="163"/>
      <c r="B548" s="163"/>
      <c r="C548" s="163"/>
      <c r="D548" s="163"/>
      <c r="E548" s="163"/>
      <c r="F548" s="163"/>
      <c r="G548" s="163"/>
      <c r="H548" s="2"/>
      <c r="I548" s="2"/>
      <c r="J548" s="2"/>
    </row>
    <row r="549" spans="1:10" ht="16.5" customHeight="1">
      <c r="A549" s="163"/>
      <c r="B549" s="163"/>
      <c r="C549" s="163"/>
      <c r="D549" s="163"/>
      <c r="E549" s="163"/>
      <c r="F549" s="163"/>
      <c r="G549" s="163"/>
      <c r="H549" s="2"/>
      <c r="I549" s="2"/>
      <c r="J549" s="2"/>
    </row>
    <row r="550" spans="1:10" ht="16.5" customHeight="1">
      <c r="A550" s="163"/>
      <c r="B550" s="163"/>
      <c r="C550" s="163"/>
      <c r="D550" s="163"/>
      <c r="E550" s="163"/>
      <c r="F550" s="163"/>
      <c r="G550" s="163"/>
      <c r="H550" s="2"/>
      <c r="I550" s="2"/>
      <c r="J550" s="2"/>
    </row>
    <row r="551" spans="1:10" ht="16.5" customHeight="1">
      <c r="A551" s="163"/>
      <c r="B551" s="163"/>
      <c r="C551" s="163"/>
      <c r="D551" s="163"/>
      <c r="E551" s="163"/>
      <c r="F551" s="163"/>
      <c r="G551" s="163"/>
      <c r="H551" s="2"/>
      <c r="I551" s="2"/>
      <c r="J551" s="2"/>
    </row>
    <row r="552" spans="1:10" ht="16.5" customHeight="1">
      <c r="A552" s="163"/>
      <c r="B552" s="163"/>
      <c r="C552" s="163"/>
      <c r="D552" s="163"/>
      <c r="E552" s="163"/>
      <c r="F552" s="163"/>
      <c r="G552" s="163"/>
      <c r="H552" s="2"/>
      <c r="I552" s="2"/>
      <c r="J552" s="2"/>
    </row>
    <row r="553" spans="1:10" ht="16.5" customHeight="1">
      <c r="A553" s="163"/>
      <c r="B553" s="163"/>
      <c r="C553" s="163"/>
      <c r="D553" s="163"/>
      <c r="E553" s="163"/>
      <c r="F553" s="163"/>
      <c r="G553" s="163"/>
      <c r="H553" s="2"/>
      <c r="I553" s="2"/>
      <c r="J553" s="2"/>
    </row>
    <row r="554" spans="1:10" ht="16.5" customHeight="1">
      <c r="A554" s="163"/>
      <c r="B554" s="163"/>
      <c r="C554" s="163"/>
      <c r="D554" s="163"/>
      <c r="E554" s="163"/>
      <c r="F554" s="163"/>
      <c r="G554" s="163"/>
      <c r="H554" s="2"/>
      <c r="I554" s="2"/>
      <c r="J554" s="2"/>
    </row>
    <row r="555" spans="1:10" ht="16.5" customHeight="1">
      <c r="A555" s="163"/>
      <c r="B555" s="163"/>
      <c r="C555" s="163"/>
      <c r="D555" s="163"/>
      <c r="E555" s="163"/>
      <c r="F555" s="163"/>
      <c r="G555" s="163"/>
      <c r="H555" s="2"/>
      <c r="I555" s="2"/>
      <c r="J555" s="2"/>
    </row>
    <row r="556" spans="1:10" ht="16.5" customHeight="1">
      <c r="A556" s="163"/>
      <c r="B556" s="163"/>
      <c r="C556" s="163"/>
      <c r="D556" s="163"/>
      <c r="E556" s="163"/>
      <c r="F556" s="163"/>
      <c r="G556" s="163"/>
      <c r="H556" s="2"/>
      <c r="I556" s="2"/>
      <c r="J556" s="2"/>
    </row>
    <row r="557" spans="1:10" ht="16.5" customHeight="1">
      <c r="A557" s="163"/>
      <c r="B557" s="163"/>
      <c r="C557" s="163"/>
      <c r="D557" s="163"/>
      <c r="E557" s="163"/>
      <c r="F557" s="163"/>
      <c r="G557" s="163"/>
      <c r="H557" s="2"/>
      <c r="I557" s="2"/>
      <c r="J557" s="2"/>
    </row>
    <row r="558" spans="1:10" ht="16.5" customHeight="1">
      <c r="A558" s="163"/>
      <c r="B558" s="163"/>
      <c r="C558" s="163"/>
      <c r="D558" s="163"/>
      <c r="E558" s="163"/>
      <c r="F558" s="163"/>
      <c r="G558" s="163"/>
      <c r="H558" s="2"/>
      <c r="I558" s="2"/>
      <c r="J558" s="2"/>
    </row>
    <row r="559" spans="1:10" ht="16.5" customHeight="1">
      <c r="A559" s="163"/>
      <c r="B559" s="163"/>
      <c r="C559" s="163"/>
      <c r="D559" s="163"/>
      <c r="E559" s="163"/>
      <c r="F559" s="163"/>
      <c r="G559" s="163"/>
      <c r="H559" s="2"/>
      <c r="I559" s="2"/>
      <c r="J559" s="2"/>
    </row>
    <row r="560" spans="1:10" ht="16.5" customHeight="1">
      <c r="A560" s="163"/>
      <c r="B560" s="163"/>
      <c r="C560" s="163"/>
      <c r="D560" s="163"/>
      <c r="E560" s="163"/>
      <c r="F560" s="163"/>
      <c r="G560" s="163"/>
      <c r="H560" s="2"/>
      <c r="I560" s="2"/>
      <c r="J560" s="2"/>
    </row>
    <row r="561" spans="1:10" ht="16.5" customHeight="1">
      <c r="A561" s="163"/>
      <c r="B561" s="163"/>
      <c r="C561" s="163"/>
      <c r="D561" s="163"/>
      <c r="E561" s="163"/>
      <c r="F561" s="163"/>
      <c r="G561" s="163"/>
      <c r="H561" s="2"/>
      <c r="I561" s="2"/>
      <c r="J561" s="2"/>
    </row>
    <row r="562" spans="1:10" ht="16.5" customHeight="1">
      <c r="A562" s="163"/>
      <c r="B562" s="163"/>
      <c r="C562" s="163"/>
      <c r="D562" s="163"/>
      <c r="E562" s="163"/>
      <c r="F562" s="163"/>
      <c r="G562" s="163"/>
      <c r="H562" s="2"/>
      <c r="I562" s="2"/>
      <c r="J562" s="2"/>
    </row>
    <row r="563" spans="1:10" ht="16.5" customHeight="1">
      <c r="A563" s="163"/>
      <c r="B563" s="163"/>
      <c r="C563" s="163"/>
      <c r="D563" s="163"/>
      <c r="E563" s="163"/>
      <c r="F563" s="163"/>
      <c r="G563" s="163"/>
      <c r="H563" s="2"/>
      <c r="I563" s="2"/>
      <c r="J563" s="2"/>
    </row>
    <row r="564" spans="1:10" ht="16.5" customHeight="1">
      <c r="A564" s="163"/>
      <c r="B564" s="163"/>
      <c r="C564" s="163"/>
      <c r="D564" s="163"/>
      <c r="E564" s="163"/>
      <c r="F564" s="163"/>
      <c r="G564" s="163"/>
      <c r="H564" s="2"/>
      <c r="I564" s="2"/>
      <c r="J564" s="2"/>
    </row>
    <row r="565" spans="1:10" ht="16.5" customHeight="1">
      <c r="A565" s="163"/>
      <c r="B565" s="163"/>
      <c r="C565" s="163"/>
      <c r="D565" s="163"/>
      <c r="E565" s="163"/>
      <c r="F565" s="163"/>
      <c r="G565" s="163"/>
      <c r="H565" s="2"/>
      <c r="I565" s="2"/>
      <c r="J565" s="2"/>
    </row>
    <row r="566" spans="1:10" ht="16.5" customHeight="1">
      <c r="A566" s="163"/>
      <c r="B566" s="163"/>
      <c r="C566" s="163"/>
      <c r="D566" s="163"/>
      <c r="E566" s="163"/>
      <c r="F566" s="163"/>
      <c r="G566" s="163"/>
      <c r="H566" s="2"/>
      <c r="I566" s="2"/>
      <c r="J566" s="2"/>
    </row>
    <row r="567" spans="1:10" ht="16.5" customHeight="1">
      <c r="A567" s="163"/>
      <c r="B567" s="163"/>
      <c r="C567" s="163"/>
      <c r="D567" s="163"/>
      <c r="E567" s="163"/>
      <c r="F567" s="163"/>
      <c r="G567" s="163"/>
      <c r="H567" s="2"/>
      <c r="I567" s="2"/>
      <c r="J567" s="2"/>
    </row>
    <row r="568" spans="1:10" ht="16.5" customHeight="1">
      <c r="A568" s="163"/>
      <c r="B568" s="163"/>
      <c r="C568" s="163"/>
      <c r="D568" s="163"/>
      <c r="E568" s="163"/>
      <c r="F568" s="163"/>
      <c r="G568" s="163"/>
      <c r="H568" s="2"/>
      <c r="I568" s="2"/>
      <c r="J568" s="2"/>
    </row>
    <row r="569" spans="1:10" ht="16.5" customHeight="1">
      <c r="A569" s="163"/>
      <c r="B569" s="163"/>
      <c r="C569" s="163"/>
      <c r="D569" s="163"/>
      <c r="E569" s="163"/>
      <c r="F569" s="163"/>
      <c r="G569" s="163"/>
      <c r="H569" s="2"/>
      <c r="I569" s="2"/>
      <c r="J569" s="2"/>
    </row>
    <row r="570" spans="1:10" ht="16.5" customHeight="1">
      <c r="A570" s="163"/>
      <c r="B570" s="163"/>
      <c r="C570" s="163"/>
      <c r="D570" s="163"/>
      <c r="E570" s="163"/>
      <c r="F570" s="163"/>
      <c r="G570" s="163"/>
      <c r="H570" s="2"/>
      <c r="I570" s="2"/>
      <c r="J570" s="2"/>
    </row>
    <row r="571" spans="1:10" ht="16.5" customHeight="1">
      <c r="A571" s="163"/>
      <c r="B571" s="163"/>
      <c r="C571" s="163"/>
      <c r="D571" s="163"/>
      <c r="E571" s="163"/>
      <c r="F571" s="163"/>
      <c r="G571" s="163"/>
      <c r="H571" s="2"/>
      <c r="I571" s="2"/>
      <c r="J571" s="2"/>
    </row>
    <row r="572" spans="1:10" ht="16.5" customHeight="1">
      <c r="A572" s="163"/>
      <c r="B572" s="163"/>
      <c r="C572" s="163"/>
      <c r="D572" s="163"/>
      <c r="E572" s="163"/>
      <c r="F572" s="163"/>
      <c r="G572" s="163"/>
      <c r="H572" s="2"/>
      <c r="I572" s="2"/>
      <c r="J572" s="2"/>
    </row>
    <row r="573" spans="1:10" ht="16.5" customHeight="1">
      <c r="A573" s="163"/>
      <c r="B573" s="163"/>
      <c r="C573" s="163"/>
      <c r="D573" s="163"/>
      <c r="E573" s="163"/>
      <c r="F573" s="163"/>
      <c r="G573" s="163"/>
      <c r="H573" s="2"/>
      <c r="I573" s="2"/>
      <c r="J573" s="2"/>
    </row>
    <row r="574" spans="1:10" ht="16.5" customHeight="1">
      <c r="A574" s="163"/>
      <c r="B574" s="163"/>
      <c r="C574" s="163"/>
      <c r="D574" s="163"/>
      <c r="E574" s="163"/>
      <c r="F574" s="163"/>
      <c r="G574" s="163"/>
      <c r="H574" s="2"/>
      <c r="I574" s="2"/>
      <c r="J574" s="2"/>
    </row>
    <row r="575" spans="1:10" ht="16.5" customHeight="1">
      <c r="A575" s="163"/>
      <c r="B575" s="163"/>
      <c r="C575" s="163"/>
      <c r="D575" s="163"/>
      <c r="E575" s="163"/>
      <c r="F575" s="163"/>
      <c r="G575" s="163"/>
      <c r="H575" s="2"/>
      <c r="I575" s="2"/>
      <c r="J575" s="2"/>
    </row>
    <row r="576" spans="1:10" ht="16.5" customHeight="1">
      <c r="A576" s="163"/>
      <c r="B576" s="163"/>
      <c r="C576" s="163"/>
      <c r="D576" s="163"/>
      <c r="E576" s="163"/>
      <c r="F576" s="163"/>
      <c r="G576" s="163"/>
      <c r="H576" s="2"/>
      <c r="I576" s="2"/>
      <c r="J576" s="2"/>
    </row>
    <row r="577" spans="1:10" ht="16.5" customHeight="1">
      <c r="A577" s="163"/>
      <c r="B577" s="163"/>
      <c r="C577" s="163"/>
      <c r="D577" s="163"/>
      <c r="E577" s="163"/>
      <c r="F577" s="163"/>
      <c r="G577" s="163"/>
      <c r="H577" s="2"/>
      <c r="I577" s="2"/>
      <c r="J577" s="2"/>
    </row>
    <row r="578" spans="1:10" ht="16.5" customHeight="1">
      <c r="A578" s="163"/>
      <c r="B578" s="163"/>
      <c r="C578" s="163"/>
      <c r="D578" s="163"/>
      <c r="E578" s="163"/>
      <c r="F578" s="163"/>
      <c r="G578" s="163"/>
      <c r="H578" s="2"/>
      <c r="I578" s="2"/>
      <c r="J578" s="2"/>
    </row>
    <row r="579" spans="1:10" ht="16.5" customHeight="1">
      <c r="A579" s="163"/>
      <c r="B579" s="163"/>
      <c r="C579" s="163"/>
      <c r="D579" s="163"/>
      <c r="E579" s="163"/>
      <c r="F579" s="163"/>
      <c r="G579" s="163"/>
      <c r="H579" s="2"/>
      <c r="I579" s="2"/>
      <c r="J579" s="2"/>
    </row>
    <row r="580" spans="1:10" ht="16.5" customHeight="1">
      <c r="A580" s="163"/>
      <c r="B580" s="163"/>
      <c r="C580" s="163"/>
      <c r="D580" s="163"/>
      <c r="E580" s="163"/>
      <c r="F580" s="163"/>
      <c r="G580" s="163"/>
      <c r="H580" s="2"/>
      <c r="I580" s="2"/>
      <c r="J580" s="2"/>
    </row>
    <row r="581" spans="1:10" ht="16.5" customHeight="1">
      <c r="A581" s="163"/>
      <c r="B581" s="163"/>
      <c r="C581" s="163"/>
      <c r="D581" s="163"/>
      <c r="E581" s="163"/>
      <c r="F581" s="163"/>
      <c r="G581" s="163"/>
      <c r="H581" s="2"/>
      <c r="I581" s="2"/>
      <c r="J581" s="2"/>
    </row>
    <row r="582" spans="1:10" ht="16.5" customHeight="1">
      <c r="A582" s="163"/>
      <c r="B582" s="163"/>
      <c r="C582" s="163"/>
      <c r="D582" s="163"/>
      <c r="E582" s="163"/>
      <c r="F582" s="163"/>
      <c r="G582" s="163"/>
      <c r="H582" s="2"/>
      <c r="I582" s="2"/>
      <c r="J582" s="2"/>
    </row>
    <row r="583" spans="1:10" ht="16.5" customHeight="1">
      <c r="A583" s="163"/>
      <c r="B583" s="163"/>
      <c r="C583" s="163"/>
      <c r="D583" s="163"/>
      <c r="E583" s="163"/>
      <c r="F583" s="163"/>
      <c r="G583" s="163"/>
      <c r="H583" s="2"/>
      <c r="I583" s="2"/>
      <c r="J583" s="2"/>
    </row>
    <row r="584" spans="1:10" ht="16.5" customHeight="1">
      <c r="A584" s="163"/>
      <c r="B584" s="163"/>
      <c r="C584" s="163"/>
      <c r="D584" s="163"/>
      <c r="E584" s="163"/>
      <c r="F584" s="163"/>
      <c r="G584" s="163"/>
      <c r="H584" s="2"/>
      <c r="I584" s="2"/>
      <c r="J584" s="2"/>
    </row>
    <row r="585" spans="1:10" ht="16.5" customHeight="1">
      <c r="A585" s="163"/>
      <c r="B585" s="163"/>
      <c r="C585" s="163"/>
      <c r="D585" s="163"/>
      <c r="E585" s="163"/>
      <c r="F585" s="163"/>
      <c r="G585" s="163"/>
      <c r="H585" s="2"/>
      <c r="I585" s="2"/>
      <c r="J585" s="2"/>
    </row>
    <row r="586" spans="1:10" ht="16.5" customHeight="1">
      <c r="A586" s="163"/>
      <c r="B586" s="163"/>
      <c r="C586" s="163"/>
      <c r="D586" s="163"/>
      <c r="E586" s="163"/>
      <c r="F586" s="163"/>
      <c r="G586" s="163"/>
      <c r="H586" s="2"/>
      <c r="I586" s="2"/>
      <c r="J586" s="2"/>
    </row>
    <row r="587" spans="1:10" ht="16.5" customHeight="1">
      <c r="A587" s="163"/>
      <c r="B587" s="163"/>
      <c r="C587" s="163"/>
      <c r="D587" s="163"/>
      <c r="E587" s="163"/>
      <c r="F587" s="163"/>
      <c r="G587" s="163"/>
      <c r="H587" s="2"/>
      <c r="I587" s="2"/>
      <c r="J587" s="2"/>
    </row>
    <row r="588" spans="1:10" ht="16.5" customHeight="1">
      <c r="A588" s="163"/>
      <c r="B588" s="163"/>
      <c r="C588" s="163"/>
      <c r="D588" s="163"/>
      <c r="E588" s="163"/>
      <c r="F588" s="163"/>
      <c r="G588" s="163"/>
      <c r="H588" s="2"/>
      <c r="I588" s="2"/>
      <c r="J588" s="2"/>
    </row>
    <row r="589" spans="1:10" ht="16.5" customHeight="1">
      <c r="A589" s="163"/>
      <c r="B589" s="163"/>
      <c r="C589" s="163"/>
      <c r="D589" s="163"/>
      <c r="E589" s="163"/>
      <c r="F589" s="163"/>
      <c r="G589" s="163"/>
      <c r="H589" s="2"/>
      <c r="I589" s="2"/>
      <c r="J589" s="2"/>
    </row>
    <row r="590" spans="1:10" ht="16.5" customHeight="1">
      <c r="A590" s="163"/>
      <c r="B590" s="163"/>
      <c r="C590" s="163"/>
      <c r="D590" s="163"/>
      <c r="E590" s="163"/>
      <c r="F590" s="163"/>
      <c r="G590" s="163"/>
      <c r="H590" s="2"/>
      <c r="I590" s="2"/>
      <c r="J590" s="2"/>
    </row>
    <row r="591" spans="1:10" ht="16.5" customHeight="1">
      <c r="A591" s="163"/>
      <c r="B591" s="163"/>
      <c r="C591" s="163"/>
      <c r="D591" s="163"/>
      <c r="E591" s="163"/>
      <c r="F591" s="163"/>
      <c r="G591" s="163"/>
      <c r="H591" s="2"/>
      <c r="I591" s="2"/>
      <c r="J591" s="2"/>
    </row>
    <row r="592" spans="1:10" ht="16.5" customHeight="1">
      <c r="A592" s="163"/>
      <c r="B592" s="163"/>
      <c r="C592" s="163"/>
      <c r="D592" s="163"/>
      <c r="E592" s="163"/>
      <c r="F592" s="163"/>
      <c r="G592" s="163"/>
      <c r="H592" s="2"/>
      <c r="I592" s="2"/>
      <c r="J592" s="2"/>
    </row>
    <row r="593" spans="1:10" ht="16.5" customHeight="1">
      <c r="A593" s="163"/>
      <c r="B593" s="163"/>
      <c r="C593" s="163"/>
      <c r="D593" s="163"/>
      <c r="E593" s="163"/>
      <c r="F593" s="163"/>
      <c r="G593" s="163"/>
      <c r="H593" s="2"/>
      <c r="I593" s="2"/>
      <c r="J593" s="2"/>
    </row>
    <row r="594" spans="1:10" ht="16.5" customHeight="1">
      <c r="A594" s="163"/>
      <c r="B594" s="163"/>
      <c r="C594" s="163"/>
      <c r="D594" s="163"/>
      <c r="E594" s="163"/>
      <c r="F594" s="163"/>
      <c r="G594" s="163"/>
      <c r="H594" s="2"/>
      <c r="I594" s="2"/>
      <c r="J594" s="2"/>
    </row>
    <row r="595" spans="1:10" ht="16.5" customHeight="1">
      <c r="A595" s="163"/>
      <c r="B595" s="163"/>
      <c r="C595" s="163"/>
      <c r="D595" s="163"/>
      <c r="E595" s="163"/>
      <c r="F595" s="163"/>
      <c r="G595" s="163"/>
      <c r="H595" s="2"/>
      <c r="I595" s="2"/>
      <c r="J595" s="2"/>
    </row>
    <row r="596" spans="1:10" ht="16.5" customHeight="1">
      <c r="A596" s="163"/>
      <c r="B596" s="163"/>
      <c r="C596" s="163"/>
      <c r="D596" s="163"/>
      <c r="E596" s="163"/>
      <c r="F596" s="163"/>
      <c r="G596" s="163"/>
      <c r="H596" s="2"/>
      <c r="I596" s="2"/>
      <c r="J596" s="2"/>
    </row>
    <row r="597" spans="1:10" ht="16.5" customHeight="1">
      <c r="A597" s="163"/>
      <c r="B597" s="163"/>
      <c r="C597" s="163"/>
      <c r="D597" s="163"/>
      <c r="E597" s="163"/>
      <c r="F597" s="163"/>
      <c r="G597" s="163"/>
      <c r="H597" s="2"/>
      <c r="I597" s="2"/>
      <c r="J597" s="2"/>
    </row>
    <row r="598" spans="1:10" ht="16.5" customHeight="1">
      <c r="A598" s="163"/>
      <c r="B598" s="163"/>
      <c r="C598" s="163"/>
      <c r="D598" s="163"/>
      <c r="E598" s="163"/>
      <c r="F598" s="163"/>
      <c r="G598" s="163"/>
      <c r="H598" s="2"/>
      <c r="I598" s="2"/>
      <c r="J598" s="2"/>
    </row>
    <row r="599" spans="1:10" ht="16.5" customHeight="1">
      <c r="A599" s="163"/>
      <c r="B599" s="163"/>
      <c r="C599" s="163"/>
      <c r="D599" s="163"/>
      <c r="E599" s="163"/>
      <c r="F599" s="163"/>
      <c r="G599" s="163"/>
      <c r="H599" s="2"/>
      <c r="I599" s="2"/>
      <c r="J599" s="2"/>
    </row>
    <row r="600" spans="1:10" ht="16.5" customHeight="1">
      <c r="A600" s="163"/>
      <c r="B600" s="163"/>
      <c r="C600" s="163"/>
      <c r="D600" s="163"/>
      <c r="E600" s="163"/>
      <c r="F600" s="163"/>
      <c r="G600" s="163"/>
      <c r="H600" s="2"/>
      <c r="I600" s="2"/>
      <c r="J600" s="2"/>
    </row>
    <row r="601" spans="1:10" ht="16.5" customHeight="1">
      <c r="A601" s="163"/>
      <c r="B601" s="163"/>
      <c r="C601" s="163"/>
      <c r="D601" s="163"/>
      <c r="E601" s="163"/>
      <c r="F601" s="163"/>
      <c r="G601" s="163"/>
      <c r="H601" s="2"/>
      <c r="I601" s="2"/>
      <c r="J601" s="2"/>
    </row>
    <row r="602" spans="1:10" ht="16.5" customHeight="1">
      <c r="A602" s="163"/>
      <c r="B602" s="163"/>
      <c r="C602" s="163"/>
      <c r="D602" s="163"/>
      <c r="E602" s="163"/>
      <c r="F602" s="163"/>
      <c r="G602" s="163"/>
      <c r="H602" s="2"/>
      <c r="I602" s="2"/>
      <c r="J602" s="2"/>
    </row>
    <row r="603" spans="1:10" ht="16.5" customHeight="1">
      <c r="A603" s="163"/>
      <c r="B603" s="163"/>
      <c r="C603" s="163"/>
      <c r="D603" s="163"/>
      <c r="E603" s="163"/>
      <c r="F603" s="163"/>
      <c r="G603" s="163"/>
      <c r="H603" s="2"/>
      <c r="I603" s="2"/>
      <c r="J603" s="2"/>
    </row>
    <row r="604" spans="1:10" ht="16.5" customHeight="1">
      <c r="A604" s="163"/>
      <c r="B604" s="163"/>
      <c r="C604" s="163"/>
      <c r="D604" s="163"/>
      <c r="E604" s="163"/>
      <c r="F604" s="163"/>
      <c r="G604" s="163"/>
      <c r="H604" s="2"/>
      <c r="I604" s="2"/>
      <c r="J604" s="2"/>
    </row>
    <row r="605" spans="1:10" ht="16.5" customHeight="1">
      <c r="A605" s="163"/>
      <c r="B605" s="163"/>
      <c r="C605" s="163"/>
      <c r="D605" s="163"/>
      <c r="E605" s="163"/>
      <c r="F605" s="163"/>
      <c r="G605" s="163"/>
      <c r="H605" s="2"/>
      <c r="I605" s="2"/>
      <c r="J605" s="2"/>
    </row>
    <row r="606" spans="1:10" ht="16.5" customHeight="1">
      <c r="A606" s="163"/>
      <c r="B606" s="163"/>
      <c r="C606" s="163"/>
      <c r="D606" s="163"/>
      <c r="E606" s="163"/>
      <c r="F606" s="163"/>
      <c r="G606" s="163"/>
      <c r="H606" s="2"/>
      <c r="I606" s="2"/>
      <c r="J606" s="2"/>
    </row>
    <row r="607" spans="1:10" ht="16.5" customHeight="1">
      <c r="A607" s="163"/>
      <c r="B607" s="163"/>
      <c r="C607" s="163"/>
      <c r="D607" s="163"/>
      <c r="E607" s="163"/>
      <c r="F607" s="163"/>
      <c r="G607" s="163"/>
      <c r="H607" s="2"/>
      <c r="I607" s="2"/>
      <c r="J607" s="2"/>
    </row>
    <row r="608" spans="1:10" ht="16.5" customHeight="1">
      <c r="A608" s="163"/>
      <c r="B608" s="163"/>
      <c r="C608" s="163"/>
      <c r="D608" s="163"/>
      <c r="E608" s="163"/>
      <c r="F608" s="163"/>
      <c r="G608" s="163"/>
      <c r="H608" s="2"/>
      <c r="I608" s="2"/>
      <c r="J608" s="2"/>
    </row>
    <row r="609" spans="1:10" ht="16.5" customHeight="1">
      <c r="A609" s="163"/>
      <c r="B609" s="163"/>
      <c r="C609" s="163"/>
      <c r="D609" s="163"/>
      <c r="E609" s="163"/>
      <c r="F609" s="163"/>
      <c r="G609" s="163"/>
      <c r="H609" s="2"/>
      <c r="I609" s="2"/>
      <c r="J609" s="2"/>
    </row>
    <row r="610" spans="1:10" ht="16.5" customHeight="1">
      <c r="A610" s="163"/>
      <c r="B610" s="163"/>
      <c r="C610" s="163"/>
      <c r="D610" s="163"/>
      <c r="E610" s="163"/>
      <c r="F610" s="163"/>
      <c r="G610" s="163"/>
      <c r="H610" s="2"/>
      <c r="I610" s="2"/>
      <c r="J610" s="2"/>
    </row>
    <row r="611" spans="1:10" ht="16.5" customHeight="1">
      <c r="A611" s="163"/>
      <c r="B611" s="163"/>
      <c r="C611" s="163"/>
      <c r="D611" s="163"/>
      <c r="E611" s="163"/>
      <c r="F611" s="163"/>
      <c r="G611" s="163"/>
      <c r="H611" s="2"/>
      <c r="I611" s="2"/>
      <c r="J611" s="2"/>
    </row>
    <row r="612" spans="1:10" ht="16.5" customHeight="1">
      <c r="A612" s="163"/>
      <c r="B612" s="163"/>
      <c r="C612" s="163"/>
      <c r="D612" s="163"/>
      <c r="E612" s="163"/>
      <c r="F612" s="163"/>
      <c r="G612" s="163"/>
      <c r="H612" s="2"/>
      <c r="I612" s="2"/>
      <c r="J612" s="2"/>
    </row>
    <row r="613" spans="1:10" ht="16.5" customHeight="1">
      <c r="A613" s="163"/>
      <c r="B613" s="163"/>
      <c r="C613" s="163"/>
      <c r="D613" s="163"/>
      <c r="E613" s="163"/>
      <c r="F613" s="163"/>
      <c r="G613" s="163"/>
      <c r="H613" s="2"/>
      <c r="I613" s="2"/>
      <c r="J613" s="2"/>
    </row>
    <row r="614" spans="1:10" ht="16.5" customHeight="1">
      <c r="A614" s="163"/>
      <c r="B614" s="163"/>
      <c r="C614" s="163"/>
      <c r="D614" s="163"/>
      <c r="E614" s="163"/>
      <c r="F614" s="163"/>
      <c r="G614" s="163"/>
      <c r="H614" s="2"/>
      <c r="I614" s="2"/>
      <c r="J614" s="2"/>
    </row>
    <row r="615" spans="1:10" ht="16.5" customHeight="1">
      <c r="A615" s="163"/>
      <c r="B615" s="163"/>
      <c r="C615" s="163"/>
      <c r="D615" s="163"/>
      <c r="E615" s="163"/>
      <c r="F615" s="163"/>
      <c r="G615" s="163"/>
      <c r="H615" s="2"/>
      <c r="I615" s="2"/>
      <c r="J615" s="2"/>
    </row>
    <row r="616" spans="1:10" ht="16.5" customHeight="1">
      <c r="A616" s="163"/>
      <c r="B616" s="163"/>
      <c r="C616" s="163"/>
      <c r="D616" s="163"/>
      <c r="E616" s="163"/>
      <c r="F616" s="163"/>
      <c r="G616" s="163"/>
      <c r="H616" s="2"/>
      <c r="I616" s="2"/>
      <c r="J616" s="2"/>
    </row>
    <row r="617" spans="1:10" ht="16.5" customHeight="1">
      <c r="A617" s="163"/>
      <c r="B617" s="163"/>
      <c r="C617" s="163"/>
      <c r="D617" s="163"/>
      <c r="E617" s="163"/>
      <c r="F617" s="163"/>
      <c r="G617" s="163"/>
      <c r="H617" s="2"/>
      <c r="I617" s="2"/>
      <c r="J617" s="2"/>
    </row>
    <row r="618" spans="1:10" ht="16.5" customHeight="1">
      <c r="A618" s="163"/>
      <c r="B618" s="163"/>
      <c r="C618" s="163"/>
      <c r="D618" s="163"/>
      <c r="E618" s="163"/>
      <c r="F618" s="163"/>
      <c r="G618" s="163"/>
      <c r="H618" s="2"/>
      <c r="I618" s="2"/>
      <c r="J618" s="2"/>
    </row>
    <row r="619" spans="1:10" ht="16.5" customHeight="1">
      <c r="A619" s="163"/>
      <c r="B619" s="163"/>
      <c r="C619" s="163"/>
      <c r="D619" s="163"/>
      <c r="E619" s="163"/>
      <c r="F619" s="163"/>
      <c r="G619" s="163"/>
      <c r="H619" s="2"/>
      <c r="I619" s="2"/>
      <c r="J619" s="2"/>
    </row>
    <row r="620" spans="1:10" ht="16.5" customHeight="1">
      <c r="A620" s="163"/>
      <c r="B620" s="163"/>
      <c r="C620" s="163"/>
      <c r="D620" s="163"/>
      <c r="E620" s="163"/>
      <c r="F620" s="163"/>
      <c r="G620" s="163"/>
      <c r="H620" s="2"/>
      <c r="I620" s="2"/>
      <c r="J620" s="2"/>
    </row>
    <row r="621" spans="1:10" ht="16.5" customHeight="1">
      <c r="A621" s="163"/>
      <c r="B621" s="163"/>
      <c r="C621" s="163"/>
      <c r="D621" s="163"/>
      <c r="E621" s="163"/>
      <c r="F621" s="163"/>
      <c r="G621" s="163"/>
      <c r="H621" s="2"/>
      <c r="I621" s="2"/>
      <c r="J621" s="2"/>
    </row>
    <row r="622" spans="1:10" ht="16.5" customHeight="1">
      <c r="A622" s="163"/>
      <c r="B622" s="163"/>
      <c r="C622" s="163"/>
      <c r="D622" s="163"/>
      <c r="E622" s="163"/>
      <c r="F622" s="163"/>
      <c r="G622" s="163"/>
      <c r="H622" s="2"/>
      <c r="I622" s="2"/>
      <c r="J622" s="2"/>
    </row>
    <row r="623" spans="1:10" ht="16.5" customHeight="1">
      <c r="A623" s="163"/>
      <c r="B623" s="163"/>
      <c r="C623" s="163"/>
      <c r="D623" s="163"/>
      <c r="E623" s="163"/>
      <c r="F623" s="163"/>
      <c r="G623" s="163"/>
      <c r="H623" s="2"/>
      <c r="I623" s="2"/>
      <c r="J623" s="2"/>
    </row>
    <row r="624" spans="1:10" ht="16.5" customHeight="1">
      <c r="A624" s="163"/>
      <c r="B624" s="163"/>
      <c r="C624" s="163"/>
      <c r="D624" s="163"/>
      <c r="E624" s="163"/>
      <c r="F624" s="163"/>
      <c r="G624" s="163"/>
      <c r="H624" s="2"/>
      <c r="I624" s="2"/>
      <c r="J624" s="2"/>
    </row>
    <row r="625" spans="1:10" ht="16.5" customHeight="1">
      <c r="A625" s="163"/>
      <c r="B625" s="163"/>
      <c r="C625" s="163"/>
      <c r="D625" s="163"/>
      <c r="E625" s="163"/>
      <c r="F625" s="163"/>
      <c r="G625" s="163"/>
      <c r="H625" s="2"/>
      <c r="I625" s="2"/>
      <c r="J625" s="2"/>
    </row>
    <row r="626" spans="1:10" ht="16.5" customHeight="1">
      <c r="A626" s="163"/>
      <c r="B626" s="163"/>
      <c r="C626" s="163"/>
      <c r="D626" s="163"/>
      <c r="E626" s="163"/>
      <c r="F626" s="163"/>
      <c r="G626" s="163"/>
      <c r="H626" s="2"/>
      <c r="I626" s="2"/>
      <c r="J626" s="2"/>
    </row>
    <row r="627" spans="1:10" ht="16.5" customHeight="1">
      <c r="A627" s="163"/>
      <c r="B627" s="163"/>
      <c r="C627" s="163"/>
      <c r="D627" s="163"/>
      <c r="E627" s="163"/>
      <c r="F627" s="163"/>
      <c r="G627" s="163"/>
      <c r="H627" s="2"/>
      <c r="I627" s="2"/>
      <c r="J627" s="2"/>
    </row>
    <row r="628" spans="1:10" ht="16.5" customHeight="1">
      <c r="A628" s="163"/>
      <c r="B628" s="163"/>
      <c r="C628" s="163"/>
      <c r="D628" s="163"/>
      <c r="E628" s="163"/>
      <c r="F628" s="163"/>
      <c r="G628" s="163"/>
      <c r="H628" s="2"/>
      <c r="I628" s="2"/>
      <c r="J628" s="2"/>
    </row>
    <row r="629" spans="1:10" ht="16.5" customHeight="1">
      <c r="A629" s="163"/>
      <c r="B629" s="163"/>
      <c r="C629" s="163"/>
      <c r="D629" s="163"/>
      <c r="E629" s="163"/>
      <c r="F629" s="163"/>
      <c r="G629" s="163"/>
      <c r="H629" s="2"/>
      <c r="I629" s="2"/>
      <c r="J629" s="2"/>
    </row>
    <row r="630" spans="1:10" ht="16.5" customHeight="1">
      <c r="A630" s="163"/>
      <c r="B630" s="163"/>
      <c r="C630" s="163"/>
      <c r="D630" s="163"/>
      <c r="E630" s="163"/>
      <c r="F630" s="163"/>
      <c r="G630" s="163"/>
      <c r="H630" s="2"/>
      <c r="I630" s="2"/>
      <c r="J630" s="2"/>
    </row>
    <row r="631" spans="1:10" ht="16.5" customHeight="1">
      <c r="A631" s="163"/>
      <c r="B631" s="163"/>
      <c r="C631" s="163"/>
      <c r="D631" s="163"/>
      <c r="E631" s="163"/>
      <c r="F631" s="163"/>
      <c r="G631" s="163"/>
      <c r="H631" s="2"/>
      <c r="I631" s="2"/>
      <c r="J631" s="2"/>
    </row>
    <row r="632" spans="1:10" ht="16.5" customHeight="1">
      <c r="A632" s="163"/>
      <c r="B632" s="163"/>
      <c r="C632" s="163"/>
      <c r="D632" s="163"/>
      <c r="E632" s="163"/>
      <c r="F632" s="163"/>
      <c r="G632" s="163"/>
      <c r="H632" s="2"/>
      <c r="I632" s="2"/>
      <c r="J632" s="2"/>
    </row>
    <row r="633" spans="1:10" ht="16.5" customHeight="1">
      <c r="A633" s="163"/>
      <c r="B633" s="163"/>
      <c r="C633" s="163"/>
      <c r="D633" s="163"/>
      <c r="E633" s="163"/>
      <c r="F633" s="163"/>
      <c r="G633" s="163"/>
      <c r="H633" s="2"/>
      <c r="I633" s="2"/>
      <c r="J633" s="2"/>
    </row>
    <row r="634" spans="1:10" ht="16.5" customHeight="1">
      <c r="A634" s="163"/>
      <c r="B634" s="163"/>
      <c r="C634" s="163"/>
      <c r="D634" s="163"/>
      <c r="E634" s="163"/>
      <c r="F634" s="163"/>
      <c r="G634" s="163"/>
      <c r="H634" s="2"/>
      <c r="I634" s="2"/>
      <c r="J634" s="2"/>
    </row>
    <row r="635" spans="1:10" ht="16.5" customHeight="1">
      <c r="A635" s="163"/>
      <c r="B635" s="163"/>
      <c r="C635" s="163"/>
      <c r="D635" s="163"/>
      <c r="E635" s="163"/>
      <c r="F635" s="163"/>
      <c r="G635" s="163"/>
      <c r="H635" s="2"/>
      <c r="I635" s="2"/>
      <c r="J635" s="2"/>
    </row>
    <row r="636" spans="1:10" ht="16.5" customHeight="1">
      <c r="A636" s="163"/>
      <c r="B636" s="163"/>
      <c r="C636" s="163"/>
      <c r="D636" s="163"/>
      <c r="E636" s="163"/>
      <c r="F636" s="163"/>
      <c r="G636" s="163"/>
      <c r="H636" s="2"/>
      <c r="I636" s="2"/>
      <c r="J636" s="2"/>
    </row>
    <row r="637" spans="1:10" ht="16.5" customHeight="1">
      <c r="A637" s="163"/>
      <c r="B637" s="163"/>
      <c r="C637" s="163"/>
      <c r="D637" s="163"/>
      <c r="E637" s="163"/>
      <c r="F637" s="163"/>
      <c r="G637" s="163"/>
      <c r="H637" s="2"/>
      <c r="I637" s="2"/>
      <c r="J637" s="2"/>
    </row>
    <row r="638" spans="1:10" ht="16.5" customHeight="1">
      <c r="A638" s="163"/>
      <c r="B638" s="163"/>
      <c r="C638" s="163"/>
      <c r="D638" s="163"/>
      <c r="E638" s="163"/>
      <c r="F638" s="163"/>
      <c r="G638" s="163"/>
      <c r="H638" s="2"/>
      <c r="I638" s="2"/>
      <c r="J638" s="2"/>
    </row>
    <row r="639" spans="1:10" ht="16.5" customHeight="1">
      <c r="A639" s="163"/>
      <c r="B639" s="163"/>
      <c r="C639" s="163"/>
      <c r="D639" s="163"/>
      <c r="E639" s="163"/>
      <c r="F639" s="163"/>
      <c r="G639" s="163"/>
      <c r="H639" s="2"/>
      <c r="I639" s="2"/>
      <c r="J639" s="2"/>
    </row>
    <row r="640" spans="1:10" ht="16.5" customHeight="1">
      <c r="A640" s="163"/>
      <c r="B640" s="163"/>
      <c r="C640" s="163"/>
      <c r="D640" s="163"/>
      <c r="E640" s="163"/>
      <c r="F640" s="163"/>
      <c r="G640" s="163"/>
      <c r="H640" s="2"/>
      <c r="I640" s="2"/>
      <c r="J640" s="2"/>
    </row>
    <row r="641" spans="1:10" ht="16.5" customHeight="1">
      <c r="A641" s="163"/>
      <c r="B641" s="163"/>
      <c r="C641" s="163"/>
      <c r="D641" s="163"/>
      <c r="E641" s="163"/>
      <c r="F641" s="163"/>
      <c r="G641" s="163"/>
      <c r="H641" s="2"/>
      <c r="I641" s="2"/>
      <c r="J641" s="2"/>
    </row>
    <row r="642" spans="1:10" ht="16.5" customHeight="1">
      <c r="A642" s="163"/>
      <c r="B642" s="163"/>
      <c r="C642" s="163"/>
      <c r="D642" s="163"/>
      <c r="E642" s="163"/>
      <c r="F642" s="163"/>
      <c r="G642" s="163"/>
      <c r="H642" s="2"/>
      <c r="I642" s="2"/>
      <c r="J642" s="2"/>
    </row>
    <row r="643" spans="1:10" ht="16.5" customHeight="1">
      <c r="A643" s="163"/>
      <c r="B643" s="163"/>
      <c r="C643" s="163"/>
      <c r="D643" s="163"/>
      <c r="E643" s="163"/>
      <c r="F643" s="163"/>
      <c r="G643" s="163"/>
      <c r="H643" s="2"/>
      <c r="I643" s="2"/>
      <c r="J643" s="2"/>
    </row>
    <row r="644" spans="1:10" ht="16.5" customHeight="1">
      <c r="A644" s="163"/>
      <c r="B644" s="163"/>
      <c r="C644" s="163"/>
      <c r="D644" s="163"/>
      <c r="E644" s="163"/>
      <c r="F644" s="163"/>
      <c r="G644" s="163"/>
      <c r="H644" s="2"/>
      <c r="I644" s="2"/>
      <c r="J644" s="2"/>
    </row>
    <row r="645" spans="1:10" ht="16.5" customHeight="1">
      <c r="A645" s="163"/>
      <c r="B645" s="163"/>
      <c r="C645" s="163"/>
      <c r="D645" s="163"/>
      <c r="E645" s="163"/>
      <c r="F645" s="163"/>
      <c r="G645" s="163"/>
      <c r="H645" s="2"/>
      <c r="I645" s="2"/>
      <c r="J645" s="2"/>
    </row>
    <row r="646" spans="1:10" ht="16.5" customHeight="1">
      <c r="A646" s="163"/>
      <c r="B646" s="163"/>
      <c r="C646" s="163"/>
      <c r="D646" s="163"/>
      <c r="E646" s="163"/>
      <c r="F646" s="163"/>
      <c r="G646" s="163"/>
      <c r="H646" s="2"/>
      <c r="I646" s="2"/>
      <c r="J646" s="2"/>
    </row>
    <row r="647" spans="1:10" ht="16.5" customHeight="1">
      <c r="A647" s="163"/>
      <c r="B647" s="163"/>
      <c r="C647" s="163"/>
      <c r="D647" s="163"/>
      <c r="E647" s="163"/>
      <c r="F647" s="163"/>
      <c r="G647" s="163"/>
      <c r="H647" s="2"/>
      <c r="I647" s="2"/>
      <c r="J647" s="2"/>
    </row>
    <row r="648" spans="1:10" ht="16.5" customHeight="1">
      <c r="A648" s="163"/>
      <c r="B648" s="163"/>
      <c r="C648" s="163"/>
      <c r="D648" s="163"/>
      <c r="E648" s="163"/>
      <c r="F648" s="163"/>
      <c r="G648" s="163"/>
      <c r="H648" s="2"/>
      <c r="I648" s="2"/>
      <c r="J648" s="2"/>
    </row>
    <row r="649" spans="1:10" ht="16.5" customHeight="1">
      <c r="A649" s="163"/>
      <c r="B649" s="163"/>
      <c r="C649" s="163"/>
      <c r="D649" s="163"/>
      <c r="E649" s="163"/>
      <c r="F649" s="163"/>
      <c r="G649" s="163"/>
      <c r="H649" s="2"/>
      <c r="I649" s="2"/>
      <c r="J649" s="2"/>
    </row>
    <row r="650" spans="1:10" ht="16.5" customHeight="1">
      <c r="A650" s="163"/>
      <c r="B650" s="163"/>
      <c r="C650" s="163"/>
      <c r="D650" s="163"/>
      <c r="E650" s="163"/>
      <c r="F650" s="163"/>
      <c r="G650" s="163"/>
      <c r="H650" s="2"/>
      <c r="I650" s="2"/>
      <c r="J650" s="2"/>
    </row>
    <row r="651" spans="1:10" ht="16.5" customHeight="1">
      <c r="A651" s="163"/>
      <c r="B651" s="163"/>
      <c r="C651" s="163"/>
      <c r="D651" s="163"/>
      <c r="E651" s="163"/>
      <c r="F651" s="163"/>
      <c r="G651" s="163"/>
      <c r="H651" s="2"/>
      <c r="I651" s="2"/>
      <c r="J651" s="2"/>
    </row>
    <row r="652" spans="1:10" ht="16.5" customHeight="1">
      <c r="A652" s="163"/>
      <c r="B652" s="163"/>
      <c r="C652" s="163"/>
      <c r="D652" s="163"/>
      <c r="E652" s="163"/>
      <c r="F652" s="163"/>
      <c r="G652" s="163"/>
      <c r="H652" s="2"/>
      <c r="I652" s="2"/>
      <c r="J652" s="2"/>
    </row>
    <row r="653" spans="1:10" ht="16.5" customHeight="1">
      <c r="A653" s="163"/>
      <c r="B653" s="163"/>
      <c r="C653" s="163"/>
      <c r="D653" s="163"/>
      <c r="E653" s="163"/>
      <c r="F653" s="163"/>
      <c r="G653" s="163"/>
      <c r="H653" s="2"/>
      <c r="I653" s="2"/>
      <c r="J653" s="2"/>
    </row>
    <row r="654" spans="1:10" ht="16.5" customHeight="1">
      <c r="A654" s="163"/>
      <c r="B654" s="163"/>
      <c r="C654" s="163"/>
      <c r="D654" s="163"/>
      <c r="E654" s="163"/>
      <c r="F654" s="163"/>
      <c r="G654" s="163"/>
      <c r="H654" s="2"/>
      <c r="I654" s="2"/>
      <c r="J654" s="2"/>
    </row>
    <row r="655" spans="1:10" ht="16.5" customHeight="1">
      <c r="A655" s="163"/>
      <c r="B655" s="163"/>
      <c r="C655" s="163"/>
      <c r="D655" s="163"/>
      <c r="E655" s="163"/>
      <c r="F655" s="163"/>
      <c r="G655" s="163"/>
      <c r="H655" s="2"/>
      <c r="I655" s="2"/>
      <c r="J655" s="2"/>
    </row>
    <row r="656" spans="1:10" ht="16.5" customHeight="1">
      <c r="A656" s="163"/>
      <c r="B656" s="163"/>
      <c r="C656" s="163"/>
      <c r="D656" s="163"/>
      <c r="E656" s="163"/>
      <c r="F656" s="163"/>
      <c r="G656" s="163"/>
      <c r="H656" s="2"/>
      <c r="I656" s="2"/>
      <c r="J656" s="2"/>
    </row>
    <row r="657" spans="1:10" ht="16.5" customHeight="1">
      <c r="A657" s="163"/>
      <c r="B657" s="163"/>
      <c r="C657" s="163"/>
      <c r="D657" s="163"/>
      <c r="E657" s="163"/>
      <c r="F657" s="163"/>
      <c r="G657" s="163"/>
      <c r="H657" s="2"/>
      <c r="I657" s="2"/>
      <c r="J657" s="2"/>
    </row>
    <row r="658" spans="1:10" ht="16.5" customHeight="1">
      <c r="A658" s="163"/>
      <c r="B658" s="163"/>
      <c r="C658" s="163"/>
      <c r="D658" s="163"/>
      <c r="E658" s="163"/>
      <c r="F658" s="163"/>
      <c r="G658" s="163"/>
      <c r="H658" s="2"/>
      <c r="I658" s="2"/>
      <c r="J658" s="2"/>
    </row>
    <row r="659" spans="1:10" ht="16.5" customHeight="1">
      <c r="A659" s="163"/>
      <c r="B659" s="163"/>
      <c r="C659" s="163"/>
      <c r="D659" s="163"/>
      <c r="E659" s="163"/>
      <c r="F659" s="163"/>
      <c r="G659" s="163"/>
      <c r="H659" s="2"/>
      <c r="I659" s="2"/>
      <c r="J659" s="2"/>
    </row>
    <row r="660" spans="1:10" ht="16.5" customHeight="1">
      <c r="A660" s="163"/>
      <c r="B660" s="163"/>
      <c r="C660" s="163"/>
      <c r="D660" s="163"/>
      <c r="E660" s="163"/>
      <c r="F660" s="163"/>
      <c r="G660" s="163"/>
      <c r="H660" s="2"/>
      <c r="I660" s="2"/>
      <c r="J660" s="2"/>
    </row>
    <row r="661" spans="1:10" ht="16.5" customHeight="1">
      <c r="A661" s="163"/>
      <c r="B661" s="163"/>
      <c r="C661" s="163"/>
      <c r="D661" s="163"/>
      <c r="E661" s="163"/>
      <c r="F661" s="163"/>
      <c r="G661" s="163"/>
      <c r="H661" s="2"/>
      <c r="I661" s="2"/>
      <c r="J661" s="2"/>
    </row>
    <row r="662" spans="1:10" ht="16.5" customHeight="1">
      <c r="A662" s="163"/>
      <c r="B662" s="163"/>
      <c r="C662" s="163"/>
      <c r="D662" s="163"/>
      <c r="E662" s="163"/>
      <c r="F662" s="163"/>
      <c r="G662" s="163"/>
      <c r="H662" s="2"/>
      <c r="I662" s="2"/>
      <c r="J662" s="2"/>
    </row>
    <row r="663" spans="1:10" ht="16.5" customHeight="1">
      <c r="A663" s="163"/>
      <c r="B663" s="163"/>
      <c r="C663" s="163"/>
      <c r="D663" s="163"/>
      <c r="E663" s="163"/>
      <c r="F663" s="163"/>
      <c r="G663" s="163"/>
      <c r="H663" s="2"/>
      <c r="I663" s="2"/>
      <c r="J663" s="2"/>
    </row>
    <row r="664" spans="1:10" ht="16.5" customHeight="1">
      <c r="A664" s="163"/>
      <c r="B664" s="163"/>
      <c r="C664" s="163"/>
      <c r="D664" s="163"/>
      <c r="E664" s="163"/>
      <c r="F664" s="163"/>
      <c r="G664" s="163"/>
      <c r="H664" s="2"/>
      <c r="I664" s="2"/>
      <c r="J664" s="2"/>
    </row>
    <row r="665" spans="1:10" ht="16.5" customHeight="1">
      <c r="A665" s="163"/>
      <c r="B665" s="163"/>
      <c r="C665" s="163"/>
      <c r="D665" s="163"/>
      <c r="E665" s="163"/>
      <c r="F665" s="163"/>
      <c r="G665" s="163"/>
      <c r="H665" s="2"/>
      <c r="I665" s="2"/>
      <c r="J665" s="2"/>
    </row>
    <row r="666" spans="1:10" ht="16.5" customHeight="1">
      <c r="A666" s="163"/>
      <c r="B666" s="163"/>
      <c r="C666" s="163"/>
      <c r="D666" s="163"/>
      <c r="E666" s="163"/>
      <c r="F666" s="163"/>
      <c r="G666" s="163"/>
      <c r="H666" s="2"/>
      <c r="I666" s="2"/>
      <c r="J666" s="2"/>
    </row>
    <row r="667" spans="1:10" ht="16.5" customHeight="1">
      <c r="A667" s="163"/>
      <c r="B667" s="163"/>
      <c r="C667" s="163"/>
      <c r="D667" s="163"/>
      <c r="E667" s="163"/>
      <c r="F667" s="163"/>
      <c r="G667" s="163"/>
      <c r="H667" s="2"/>
      <c r="I667" s="2"/>
      <c r="J667" s="2"/>
    </row>
    <row r="668" spans="1:10" ht="16.5" customHeight="1">
      <c r="A668" s="163"/>
      <c r="B668" s="163"/>
      <c r="C668" s="163"/>
      <c r="D668" s="163"/>
      <c r="E668" s="163"/>
      <c r="F668" s="163"/>
      <c r="G668" s="163"/>
      <c r="H668" s="2"/>
      <c r="I668" s="2"/>
      <c r="J668" s="2"/>
    </row>
    <row r="669" spans="1:10" ht="16.5" customHeight="1">
      <c r="A669" s="163"/>
      <c r="B669" s="163"/>
      <c r="C669" s="163"/>
      <c r="D669" s="163"/>
      <c r="E669" s="163"/>
      <c r="F669" s="163"/>
      <c r="G669" s="163"/>
      <c r="H669" s="2"/>
      <c r="I669" s="2"/>
      <c r="J669" s="2"/>
    </row>
    <row r="670" spans="1:10" ht="16.5" customHeight="1">
      <c r="A670" s="163"/>
      <c r="B670" s="163"/>
      <c r="C670" s="163"/>
      <c r="D670" s="163"/>
      <c r="E670" s="163"/>
      <c r="F670" s="163"/>
      <c r="G670" s="163"/>
      <c r="H670" s="2"/>
      <c r="I670" s="2"/>
      <c r="J670" s="2"/>
    </row>
    <row r="671" spans="1:10" ht="16.5" customHeight="1">
      <c r="A671" s="163"/>
      <c r="B671" s="163"/>
      <c r="C671" s="163"/>
      <c r="D671" s="163"/>
      <c r="E671" s="163"/>
      <c r="F671" s="163"/>
      <c r="G671" s="163"/>
      <c r="H671" s="2"/>
      <c r="I671" s="2"/>
      <c r="J671" s="2"/>
    </row>
    <row r="672" spans="1:10" ht="16.5" customHeight="1">
      <c r="A672" s="163"/>
      <c r="B672" s="163"/>
      <c r="C672" s="163"/>
      <c r="D672" s="163"/>
      <c r="E672" s="163"/>
      <c r="F672" s="163"/>
      <c r="G672" s="163"/>
      <c r="H672" s="2"/>
      <c r="I672" s="2"/>
      <c r="J672" s="2"/>
    </row>
    <row r="673" spans="1:10" ht="16.5" customHeight="1">
      <c r="A673" s="163"/>
      <c r="B673" s="163"/>
      <c r="C673" s="163"/>
      <c r="D673" s="163"/>
      <c r="E673" s="163"/>
      <c r="F673" s="163"/>
      <c r="G673" s="163"/>
      <c r="H673" s="2"/>
      <c r="I673" s="2"/>
      <c r="J673" s="2"/>
    </row>
    <row r="674" spans="1:10" ht="16.5" customHeight="1">
      <c r="A674" s="163"/>
      <c r="B674" s="163"/>
      <c r="C674" s="163"/>
      <c r="D674" s="163"/>
      <c r="E674" s="163"/>
      <c r="F674" s="163"/>
      <c r="G674" s="163"/>
      <c r="H674" s="2"/>
      <c r="I674" s="2"/>
      <c r="J674" s="2"/>
    </row>
    <row r="675" spans="1:10" ht="16.5" customHeight="1">
      <c r="A675" s="163"/>
      <c r="B675" s="163"/>
      <c r="C675" s="163"/>
      <c r="D675" s="163"/>
      <c r="E675" s="163"/>
      <c r="F675" s="163"/>
      <c r="G675" s="163"/>
      <c r="H675" s="2"/>
      <c r="I675" s="2"/>
      <c r="J675" s="2"/>
    </row>
    <row r="676" spans="1:10" ht="16.5" customHeight="1">
      <c r="A676" s="163"/>
      <c r="B676" s="163"/>
      <c r="C676" s="163"/>
      <c r="D676" s="163"/>
      <c r="E676" s="163"/>
      <c r="F676" s="163"/>
      <c r="G676" s="163"/>
      <c r="H676" s="2"/>
      <c r="I676" s="2"/>
      <c r="J676" s="2"/>
    </row>
    <row r="677" spans="1:10" ht="16.5" customHeight="1">
      <c r="A677" s="163"/>
      <c r="B677" s="163"/>
      <c r="C677" s="163"/>
      <c r="D677" s="163"/>
      <c r="E677" s="163"/>
      <c r="F677" s="163"/>
      <c r="G677" s="163"/>
      <c r="H677" s="2"/>
      <c r="I677" s="2"/>
      <c r="J677" s="2"/>
    </row>
    <row r="678" spans="1:10" ht="16.5" customHeight="1">
      <c r="A678" s="163"/>
      <c r="B678" s="163"/>
      <c r="C678" s="163"/>
      <c r="D678" s="163"/>
      <c r="E678" s="163"/>
      <c r="F678" s="163"/>
      <c r="G678" s="163"/>
      <c r="H678" s="2"/>
      <c r="I678" s="2"/>
      <c r="J678" s="2"/>
    </row>
    <row r="679" spans="1:10" ht="16.5" customHeight="1">
      <c r="A679" s="163"/>
      <c r="B679" s="163"/>
      <c r="C679" s="163"/>
      <c r="D679" s="163"/>
      <c r="E679" s="163"/>
      <c r="F679" s="163"/>
      <c r="G679" s="163"/>
      <c r="H679" s="2"/>
      <c r="I679" s="2"/>
      <c r="J679" s="2"/>
    </row>
    <row r="680" spans="1:10" ht="16.5" customHeight="1">
      <c r="A680" s="163"/>
      <c r="B680" s="163"/>
      <c r="C680" s="163"/>
      <c r="D680" s="163"/>
      <c r="E680" s="163"/>
      <c r="F680" s="163"/>
      <c r="G680" s="163"/>
      <c r="H680" s="2"/>
      <c r="I680" s="2"/>
      <c r="J680" s="2"/>
    </row>
    <row r="681" spans="1:10" ht="16.5" customHeight="1">
      <c r="A681" s="163"/>
      <c r="B681" s="163"/>
      <c r="C681" s="163"/>
      <c r="D681" s="163"/>
      <c r="E681" s="163"/>
      <c r="F681" s="163"/>
      <c r="G681" s="163"/>
      <c r="H681" s="2"/>
      <c r="I681" s="2"/>
      <c r="J681" s="2"/>
    </row>
    <row r="682" spans="1:10" ht="16.5" customHeight="1">
      <c r="A682" s="163"/>
      <c r="B682" s="163"/>
      <c r="C682" s="163"/>
      <c r="D682" s="163"/>
      <c r="E682" s="163"/>
      <c r="F682" s="163"/>
      <c r="G682" s="163"/>
      <c r="H682" s="2"/>
      <c r="I682" s="2"/>
      <c r="J682" s="2"/>
    </row>
    <row r="683" spans="1:10" ht="16.5" customHeight="1">
      <c r="A683" s="163"/>
      <c r="B683" s="163"/>
      <c r="C683" s="163"/>
      <c r="D683" s="163"/>
      <c r="E683" s="163"/>
      <c r="F683" s="163"/>
      <c r="G683" s="163"/>
      <c r="H683" s="2"/>
      <c r="I683" s="2"/>
      <c r="J683" s="2"/>
    </row>
    <row r="684" spans="1:10" ht="16.5" customHeight="1">
      <c r="A684" s="163"/>
      <c r="B684" s="163"/>
      <c r="C684" s="163"/>
      <c r="D684" s="163"/>
      <c r="E684" s="163"/>
      <c r="F684" s="163"/>
      <c r="G684" s="163"/>
      <c r="H684" s="2"/>
      <c r="I684" s="2"/>
      <c r="J684" s="2"/>
    </row>
    <row r="685" spans="1:10" ht="16.5" customHeight="1">
      <c r="A685" s="163"/>
      <c r="B685" s="163"/>
      <c r="C685" s="163"/>
      <c r="D685" s="163"/>
      <c r="E685" s="163"/>
      <c r="F685" s="163"/>
      <c r="G685" s="163"/>
      <c r="H685" s="2"/>
      <c r="I685" s="2"/>
      <c r="J685" s="2"/>
    </row>
    <row r="686" spans="1:10" ht="16.5" customHeight="1">
      <c r="A686" s="163"/>
      <c r="B686" s="163"/>
      <c r="C686" s="163"/>
      <c r="D686" s="163"/>
      <c r="E686" s="163"/>
      <c r="F686" s="163"/>
      <c r="G686" s="163"/>
      <c r="H686" s="2"/>
      <c r="I686" s="2"/>
      <c r="J686" s="2"/>
    </row>
    <row r="687" spans="1:10" ht="16.5" customHeight="1">
      <c r="A687" s="163"/>
      <c r="B687" s="163"/>
      <c r="C687" s="163"/>
      <c r="D687" s="163"/>
      <c r="E687" s="163"/>
      <c r="F687" s="163"/>
      <c r="G687" s="163"/>
      <c r="H687" s="2"/>
      <c r="I687" s="2"/>
      <c r="J687" s="2"/>
    </row>
    <row r="688" spans="1:10" ht="16.5" customHeight="1">
      <c r="A688" s="163"/>
      <c r="B688" s="163"/>
      <c r="C688" s="163"/>
      <c r="D688" s="163"/>
      <c r="E688" s="163"/>
      <c r="F688" s="163"/>
      <c r="G688" s="163"/>
      <c r="H688" s="2"/>
      <c r="I688" s="2"/>
      <c r="J688" s="2"/>
    </row>
    <row r="689" spans="1:10" ht="16.5" customHeight="1">
      <c r="A689" s="163"/>
      <c r="B689" s="163"/>
      <c r="C689" s="163"/>
      <c r="D689" s="163"/>
      <c r="E689" s="163"/>
      <c r="F689" s="163"/>
      <c r="G689" s="163"/>
      <c r="H689" s="2"/>
      <c r="I689" s="2"/>
      <c r="J689" s="2"/>
    </row>
    <row r="690" spans="1:10" ht="16.5" customHeight="1">
      <c r="A690" s="163"/>
      <c r="B690" s="163"/>
      <c r="C690" s="163"/>
      <c r="D690" s="163"/>
      <c r="E690" s="163"/>
      <c r="F690" s="163"/>
      <c r="G690" s="163"/>
      <c r="H690" s="2"/>
      <c r="I690" s="2"/>
      <c r="J690" s="2"/>
    </row>
    <row r="691" spans="1:10" ht="16.5" customHeight="1">
      <c r="A691" s="163"/>
      <c r="B691" s="163"/>
      <c r="C691" s="163"/>
      <c r="D691" s="163"/>
      <c r="E691" s="163"/>
      <c r="F691" s="163"/>
      <c r="G691" s="163"/>
      <c r="H691" s="2"/>
      <c r="I691" s="2"/>
      <c r="J691" s="2"/>
    </row>
    <row r="692" spans="1:10" ht="16.5" customHeight="1">
      <c r="A692" s="163"/>
      <c r="B692" s="163"/>
      <c r="C692" s="163"/>
      <c r="D692" s="163"/>
      <c r="E692" s="163"/>
      <c r="F692" s="163"/>
      <c r="G692" s="163"/>
      <c r="H692" s="2"/>
      <c r="I692" s="2"/>
      <c r="J692" s="2"/>
    </row>
    <row r="693" spans="1:10" ht="16.5" customHeight="1">
      <c r="A693" s="163"/>
      <c r="B693" s="163"/>
      <c r="C693" s="163"/>
      <c r="D693" s="163"/>
      <c r="E693" s="163"/>
      <c r="F693" s="163"/>
      <c r="G693" s="163"/>
      <c r="H693" s="2"/>
      <c r="I693" s="2"/>
      <c r="J693" s="2"/>
    </row>
    <row r="694" spans="1:10" ht="16.5" customHeight="1">
      <c r="A694" s="163"/>
      <c r="B694" s="163"/>
      <c r="C694" s="163"/>
      <c r="D694" s="163"/>
      <c r="E694" s="163"/>
      <c r="F694" s="163"/>
      <c r="G694" s="163"/>
      <c r="H694" s="2"/>
      <c r="I694" s="2"/>
      <c r="J694" s="2"/>
    </row>
    <row r="695" spans="1:10" ht="16.5" customHeight="1">
      <c r="A695" s="163"/>
      <c r="B695" s="163"/>
      <c r="C695" s="163"/>
      <c r="D695" s="163"/>
      <c r="E695" s="163"/>
      <c r="F695" s="163"/>
      <c r="G695" s="163"/>
      <c r="H695" s="2"/>
      <c r="I695" s="2"/>
      <c r="J695" s="2"/>
    </row>
    <row r="696" spans="1:10" ht="16.5" customHeight="1">
      <c r="A696" s="163"/>
      <c r="B696" s="163"/>
      <c r="C696" s="163"/>
      <c r="D696" s="163"/>
      <c r="E696" s="163"/>
      <c r="F696" s="163"/>
      <c r="G696" s="163"/>
      <c r="H696" s="2"/>
      <c r="I696" s="2"/>
      <c r="J696" s="2"/>
    </row>
    <row r="697" spans="1:10" ht="16.5" customHeight="1">
      <c r="A697" s="163"/>
      <c r="B697" s="163"/>
      <c r="C697" s="163"/>
      <c r="D697" s="163"/>
      <c r="E697" s="163"/>
      <c r="F697" s="163"/>
      <c r="G697" s="163"/>
      <c r="H697" s="2"/>
      <c r="I697" s="2"/>
      <c r="J697" s="2"/>
    </row>
    <row r="698" spans="1:10" ht="16.5" customHeight="1">
      <c r="A698" s="163"/>
      <c r="B698" s="163"/>
      <c r="C698" s="163"/>
      <c r="D698" s="163"/>
      <c r="E698" s="163"/>
      <c r="F698" s="163"/>
      <c r="G698" s="163"/>
      <c r="H698" s="2"/>
      <c r="I698" s="2"/>
      <c r="J698" s="2"/>
    </row>
    <row r="699" spans="1:10" ht="16.5" customHeight="1">
      <c r="A699" s="163"/>
      <c r="B699" s="163"/>
      <c r="C699" s="163"/>
      <c r="D699" s="163"/>
      <c r="E699" s="163"/>
      <c r="F699" s="163"/>
      <c r="G699" s="163"/>
      <c r="H699" s="2"/>
      <c r="I699" s="2"/>
      <c r="J699" s="2"/>
    </row>
    <row r="700" spans="1:10" ht="16.5" customHeight="1">
      <c r="A700" s="163"/>
      <c r="B700" s="163"/>
      <c r="C700" s="163"/>
      <c r="D700" s="163"/>
      <c r="E700" s="163"/>
      <c r="F700" s="163"/>
      <c r="G700" s="163"/>
      <c r="H700" s="2"/>
      <c r="I700" s="2"/>
      <c r="J700" s="2"/>
    </row>
    <row r="701" spans="1:10" ht="16.5" customHeight="1">
      <c r="A701" s="163"/>
      <c r="B701" s="163"/>
      <c r="C701" s="163"/>
      <c r="D701" s="163"/>
      <c r="E701" s="163"/>
      <c r="F701" s="163"/>
      <c r="G701" s="163"/>
      <c r="H701" s="2"/>
      <c r="I701" s="2"/>
      <c r="J701" s="2"/>
    </row>
    <row r="702" spans="1:10" ht="16.5" customHeight="1">
      <c r="A702" s="163"/>
      <c r="B702" s="163"/>
      <c r="C702" s="163"/>
      <c r="D702" s="163"/>
      <c r="E702" s="163"/>
      <c r="F702" s="163"/>
      <c r="G702" s="163"/>
      <c r="H702" s="2"/>
      <c r="I702" s="2"/>
      <c r="J702" s="2"/>
    </row>
    <row r="703" spans="1:10" ht="16.5" customHeight="1">
      <c r="A703" s="163"/>
      <c r="B703" s="163"/>
      <c r="C703" s="163"/>
      <c r="D703" s="163"/>
      <c r="E703" s="163"/>
      <c r="F703" s="163"/>
      <c r="G703" s="163"/>
      <c r="H703" s="2"/>
      <c r="I703" s="2"/>
      <c r="J703" s="2"/>
    </row>
    <row r="704" spans="1:10" ht="16.5" customHeight="1">
      <c r="A704" s="163"/>
      <c r="B704" s="163"/>
      <c r="C704" s="163"/>
      <c r="D704" s="163"/>
      <c r="E704" s="163"/>
      <c r="F704" s="163"/>
      <c r="G704" s="163"/>
      <c r="H704" s="2"/>
      <c r="I704" s="2"/>
      <c r="J704" s="2"/>
    </row>
    <row r="705" spans="1:10" ht="16.5" customHeight="1">
      <c r="A705" s="163"/>
      <c r="B705" s="163"/>
      <c r="C705" s="163"/>
      <c r="D705" s="163"/>
      <c r="E705" s="163"/>
      <c r="F705" s="163"/>
      <c r="G705" s="163"/>
      <c r="H705" s="2"/>
      <c r="I705" s="2"/>
      <c r="J705" s="2"/>
    </row>
    <row r="706" spans="1:10" ht="16.5" customHeight="1">
      <c r="A706" s="163"/>
      <c r="B706" s="163"/>
      <c r="C706" s="163"/>
      <c r="D706" s="163"/>
      <c r="E706" s="163"/>
      <c r="F706" s="163"/>
      <c r="G706" s="163"/>
      <c r="H706" s="2"/>
      <c r="I706" s="2"/>
      <c r="J706" s="2"/>
    </row>
    <row r="707" spans="1:10" ht="16.5" customHeight="1">
      <c r="A707" s="163"/>
      <c r="B707" s="163"/>
      <c r="C707" s="163"/>
      <c r="D707" s="163"/>
      <c r="E707" s="163"/>
      <c r="F707" s="163"/>
      <c r="G707" s="163"/>
      <c r="H707" s="2"/>
      <c r="I707" s="2"/>
      <c r="J707" s="2"/>
    </row>
    <row r="708" spans="1:10" ht="16.5" customHeight="1">
      <c r="A708" s="163"/>
      <c r="B708" s="163"/>
      <c r="C708" s="163"/>
      <c r="D708" s="163"/>
      <c r="E708" s="163"/>
      <c r="F708" s="163"/>
      <c r="G708" s="163"/>
      <c r="H708" s="2"/>
      <c r="I708" s="2"/>
      <c r="J708" s="2"/>
    </row>
    <row r="709" spans="1:10" ht="16.5" customHeight="1">
      <c r="A709" s="163"/>
      <c r="B709" s="163"/>
      <c r="C709" s="163"/>
      <c r="D709" s="163"/>
      <c r="E709" s="163"/>
      <c r="F709" s="163"/>
      <c r="G709" s="163"/>
      <c r="H709" s="2"/>
      <c r="I709" s="2"/>
      <c r="J709" s="2"/>
    </row>
    <row r="710" spans="1:10" ht="16.5" customHeight="1">
      <c r="A710" s="163"/>
      <c r="B710" s="163"/>
      <c r="C710" s="163"/>
      <c r="D710" s="163"/>
      <c r="E710" s="163"/>
      <c r="F710" s="163"/>
      <c r="G710" s="163"/>
      <c r="H710" s="2"/>
      <c r="I710" s="2"/>
      <c r="J710" s="2"/>
    </row>
    <row r="711" spans="1:10" ht="16.5" customHeight="1">
      <c r="A711" s="163"/>
      <c r="B711" s="163"/>
      <c r="C711" s="163"/>
      <c r="D711" s="163"/>
      <c r="E711" s="163"/>
      <c r="F711" s="163"/>
      <c r="G711" s="163"/>
      <c r="H711" s="2"/>
      <c r="I711" s="2"/>
      <c r="J711" s="2"/>
    </row>
    <row r="712" spans="1:10" ht="16.5" customHeight="1">
      <c r="A712" s="163"/>
      <c r="B712" s="163"/>
      <c r="C712" s="163"/>
      <c r="D712" s="163"/>
      <c r="E712" s="163"/>
      <c r="F712" s="163"/>
      <c r="G712" s="163"/>
      <c r="H712" s="2"/>
      <c r="I712" s="2"/>
      <c r="J712" s="2"/>
    </row>
    <row r="713" spans="1:10" ht="16.5" customHeight="1">
      <c r="A713" s="163"/>
      <c r="B713" s="163"/>
      <c r="C713" s="163"/>
      <c r="D713" s="163"/>
      <c r="E713" s="163"/>
      <c r="F713" s="163"/>
      <c r="G713" s="163"/>
      <c r="H713" s="2"/>
      <c r="I713" s="2"/>
      <c r="J713" s="2"/>
    </row>
    <row r="714" spans="1:10" ht="16.5" customHeight="1">
      <c r="A714" s="163"/>
      <c r="B714" s="163"/>
      <c r="C714" s="163"/>
      <c r="D714" s="163"/>
      <c r="E714" s="163"/>
      <c r="F714" s="163"/>
      <c r="G714" s="163"/>
      <c r="H714" s="2"/>
      <c r="I714" s="2"/>
      <c r="J714" s="2"/>
    </row>
    <row r="715" spans="1:10" ht="16.5" customHeight="1">
      <c r="A715" s="163"/>
      <c r="B715" s="163"/>
      <c r="C715" s="163"/>
      <c r="D715" s="163"/>
      <c r="E715" s="163"/>
      <c r="F715" s="163"/>
      <c r="G715" s="163"/>
      <c r="H715" s="2"/>
      <c r="I715" s="2"/>
      <c r="J715" s="2"/>
    </row>
    <row r="716" spans="1:10" ht="16.5" customHeight="1">
      <c r="A716" s="163"/>
      <c r="B716" s="163"/>
      <c r="C716" s="163"/>
      <c r="D716" s="163"/>
      <c r="E716" s="163"/>
      <c r="F716" s="163"/>
      <c r="G716" s="163"/>
      <c r="H716" s="2"/>
      <c r="I716" s="2"/>
      <c r="J716" s="2"/>
    </row>
    <row r="717" spans="1:10" ht="16.5" customHeight="1">
      <c r="A717" s="163"/>
      <c r="B717" s="163"/>
      <c r="C717" s="163"/>
      <c r="D717" s="163"/>
      <c r="E717" s="163"/>
      <c r="F717" s="163"/>
      <c r="G717" s="163"/>
      <c r="H717" s="2"/>
      <c r="I717" s="2"/>
      <c r="J717" s="2"/>
    </row>
    <row r="718" spans="1:10" ht="16.5" customHeight="1">
      <c r="A718" s="163"/>
      <c r="B718" s="163"/>
      <c r="C718" s="163"/>
      <c r="D718" s="163"/>
      <c r="E718" s="163"/>
      <c r="F718" s="163"/>
      <c r="G718" s="163"/>
      <c r="H718" s="2"/>
      <c r="I718" s="2"/>
      <c r="J718" s="2"/>
    </row>
    <row r="719" spans="1:10" ht="16.5" customHeight="1">
      <c r="A719" s="163"/>
      <c r="B719" s="163"/>
      <c r="C719" s="163"/>
      <c r="D719" s="163"/>
      <c r="E719" s="163"/>
      <c r="F719" s="163"/>
      <c r="G719" s="163"/>
      <c r="H719" s="2"/>
      <c r="I719" s="2"/>
      <c r="J719" s="2"/>
    </row>
    <row r="720" spans="1:10" ht="16.5" customHeight="1">
      <c r="A720" s="163"/>
      <c r="B720" s="163"/>
      <c r="C720" s="163"/>
      <c r="D720" s="163"/>
      <c r="E720" s="163"/>
      <c r="F720" s="163"/>
      <c r="G720" s="163"/>
      <c r="H720" s="2"/>
      <c r="I720" s="2"/>
      <c r="J720" s="2"/>
    </row>
    <row r="721" spans="1:10" ht="16.5" customHeight="1">
      <c r="A721" s="163"/>
      <c r="B721" s="163"/>
      <c r="C721" s="163"/>
      <c r="D721" s="163"/>
      <c r="E721" s="163"/>
      <c r="F721" s="163"/>
      <c r="G721" s="163"/>
      <c r="H721" s="2"/>
      <c r="I721" s="2"/>
      <c r="J721" s="2"/>
    </row>
    <row r="722" spans="1:10" ht="16.5" customHeight="1">
      <c r="A722" s="163"/>
      <c r="B722" s="163"/>
      <c r="C722" s="163"/>
      <c r="D722" s="163"/>
      <c r="E722" s="163"/>
      <c r="F722" s="163"/>
      <c r="G722" s="163"/>
      <c r="H722" s="2"/>
      <c r="I722" s="2"/>
      <c r="J722" s="2"/>
    </row>
    <row r="723" spans="1:10" ht="16.5" customHeight="1">
      <c r="A723" s="163"/>
      <c r="B723" s="163"/>
      <c r="C723" s="163"/>
      <c r="D723" s="163"/>
      <c r="E723" s="163"/>
      <c r="F723" s="163"/>
      <c r="G723" s="163"/>
      <c r="H723" s="2"/>
      <c r="I723" s="2"/>
      <c r="J723" s="2"/>
    </row>
    <row r="724" spans="1:10" ht="16.5" customHeight="1">
      <c r="A724" s="163"/>
      <c r="B724" s="163"/>
      <c r="C724" s="163"/>
      <c r="D724" s="163"/>
      <c r="E724" s="163"/>
      <c r="F724" s="163"/>
      <c r="G724" s="163"/>
      <c r="H724" s="2"/>
      <c r="I724" s="2"/>
      <c r="J724" s="2"/>
    </row>
    <row r="725" spans="1:10" ht="16.5" customHeight="1">
      <c r="A725" s="163"/>
      <c r="B725" s="163"/>
      <c r="C725" s="163"/>
      <c r="D725" s="163"/>
      <c r="E725" s="163"/>
      <c r="F725" s="163"/>
      <c r="G725" s="163"/>
      <c r="H725" s="2"/>
      <c r="I725" s="2"/>
      <c r="J725" s="2"/>
    </row>
    <row r="726" spans="1:10" ht="16.5" customHeight="1">
      <c r="A726" s="163"/>
      <c r="B726" s="163"/>
      <c r="C726" s="163"/>
      <c r="D726" s="163"/>
      <c r="E726" s="163"/>
      <c r="F726" s="163"/>
      <c r="G726" s="163"/>
      <c r="H726" s="2"/>
      <c r="I726" s="2"/>
      <c r="J726" s="2"/>
    </row>
    <row r="727" spans="1:10" ht="16.5" customHeight="1">
      <c r="A727" s="163"/>
      <c r="B727" s="163"/>
      <c r="C727" s="163"/>
      <c r="D727" s="163"/>
      <c r="E727" s="163"/>
      <c r="F727" s="163"/>
      <c r="G727" s="163"/>
      <c r="H727" s="2"/>
      <c r="I727" s="2"/>
      <c r="J727" s="2"/>
    </row>
    <row r="728" spans="1:10" ht="16.5" customHeight="1">
      <c r="A728" s="163"/>
      <c r="B728" s="163"/>
      <c r="C728" s="163"/>
      <c r="D728" s="163"/>
      <c r="E728" s="163"/>
      <c r="F728" s="163"/>
      <c r="G728" s="163"/>
      <c r="H728" s="2"/>
      <c r="I728" s="2"/>
      <c r="J728" s="2"/>
    </row>
    <row r="729" spans="1:10" ht="16.5" customHeight="1">
      <c r="A729" s="163"/>
      <c r="B729" s="163"/>
      <c r="C729" s="163"/>
      <c r="D729" s="163"/>
      <c r="E729" s="163"/>
      <c r="F729" s="163"/>
      <c r="G729" s="163"/>
      <c r="H729" s="2"/>
      <c r="I729" s="2"/>
      <c r="J729" s="2"/>
    </row>
    <row r="730" spans="1:10" ht="16.5" customHeight="1">
      <c r="A730" s="163"/>
      <c r="B730" s="163"/>
      <c r="C730" s="163"/>
      <c r="D730" s="163"/>
      <c r="E730" s="163"/>
      <c r="F730" s="163"/>
      <c r="G730" s="163"/>
      <c r="H730" s="2"/>
      <c r="I730" s="2"/>
      <c r="J730" s="2"/>
    </row>
    <row r="731" spans="1:10" ht="16.5" customHeight="1">
      <c r="A731" s="163"/>
      <c r="B731" s="163"/>
      <c r="C731" s="163"/>
      <c r="D731" s="163"/>
      <c r="E731" s="163"/>
      <c r="F731" s="163"/>
      <c r="G731" s="163"/>
      <c r="H731" s="2"/>
      <c r="I731" s="2"/>
      <c r="J731" s="2"/>
    </row>
    <row r="732" spans="1:10" ht="16.5" customHeight="1">
      <c r="A732" s="163"/>
      <c r="B732" s="163"/>
      <c r="C732" s="163"/>
      <c r="D732" s="163"/>
      <c r="E732" s="163"/>
      <c r="F732" s="163"/>
      <c r="G732" s="163"/>
      <c r="H732" s="2"/>
      <c r="I732" s="2"/>
      <c r="J732" s="2"/>
    </row>
    <row r="733" spans="1:10" ht="16.5" customHeight="1">
      <c r="A733" s="163"/>
      <c r="B733" s="163"/>
      <c r="C733" s="163"/>
      <c r="D733" s="163"/>
      <c r="E733" s="163"/>
      <c r="F733" s="163"/>
      <c r="G733" s="163"/>
      <c r="H733" s="2"/>
      <c r="I733" s="2"/>
      <c r="J733" s="2"/>
    </row>
    <row r="734" spans="1:10" ht="16.5" customHeight="1">
      <c r="A734" s="163"/>
      <c r="B734" s="163"/>
      <c r="C734" s="163"/>
      <c r="D734" s="163"/>
      <c r="E734" s="163"/>
      <c r="F734" s="163"/>
      <c r="G734" s="163"/>
      <c r="H734" s="2"/>
      <c r="I734" s="2"/>
      <c r="J734" s="2"/>
    </row>
    <row r="735" spans="1:10" ht="16.5" customHeight="1">
      <c r="A735" s="163"/>
      <c r="B735" s="163"/>
      <c r="C735" s="163"/>
      <c r="D735" s="163"/>
      <c r="E735" s="163"/>
      <c r="F735" s="163"/>
      <c r="G735" s="163"/>
      <c r="H735" s="2"/>
      <c r="I735" s="2"/>
      <c r="J735" s="2"/>
    </row>
    <row r="736" spans="1:10" ht="16.5" customHeight="1">
      <c r="A736" s="163"/>
      <c r="B736" s="163"/>
      <c r="C736" s="163"/>
      <c r="D736" s="163"/>
      <c r="E736" s="163"/>
      <c r="F736" s="163"/>
      <c r="G736" s="163"/>
      <c r="H736" s="2"/>
      <c r="I736" s="2"/>
      <c r="J736" s="2"/>
    </row>
    <row r="737" spans="1:10" ht="16.5" customHeight="1">
      <c r="A737" s="163"/>
      <c r="B737" s="163"/>
      <c r="C737" s="163"/>
      <c r="D737" s="163"/>
      <c r="E737" s="163"/>
      <c r="F737" s="163"/>
      <c r="G737" s="163"/>
      <c r="H737" s="2"/>
      <c r="I737" s="2"/>
      <c r="J737" s="2"/>
    </row>
    <row r="738" spans="1:10" ht="16.5" customHeight="1">
      <c r="A738" s="163"/>
      <c r="B738" s="163"/>
      <c r="C738" s="163"/>
      <c r="D738" s="163"/>
      <c r="E738" s="163"/>
      <c r="F738" s="163"/>
      <c r="G738" s="163"/>
      <c r="H738" s="2"/>
      <c r="I738" s="2"/>
      <c r="J738" s="2"/>
    </row>
    <row r="739" spans="1:10" ht="16.5" customHeight="1">
      <c r="A739" s="163"/>
      <c r="B739" s="163"/>
      <c r="C739" s="163"/>
      <c r="D739" s="163"/>
      <c r="E739" s="163"/>
      <c r="F739" s="163"/>
      <c r="G739" s="163"/>
      <c r="H739" s="2"/>
      <c r="I739" s="2"/>
      <c r="J739" s="2"/>
    </row>
    <row r="740" spans="1:10" ht="16.5" customHeight="1">
      <c r="A740" s="163"/>
      <c r="B740" s="163"/>
      <c r="C740" s="163"/>
      <c r="D740" s="163"/>
      <c r="E740" s="163"/>
      <c r="F740" s="163"/>
      <c r="G740" s="163"/>
      <c r="H740" s="2"/>
      <c r="I740" s="2"/>
      <c r="J740" s="2"/>
    </row>
    <row r="741" spans="1:10" ht="16.5" customHeight="1">
      <c r="A741" s="163"/>
      <c r="B741" s="163"/>
      <c r="C741" s="163"/>
      <c r="D741" s="163"/>
      <c r="E741" s="163"/>
      <c r="F741" s="163"/>
      <c r="G741" s="163"/>
      <c r="H741" s="2"/>
      <c r="I741" s="2"/>
      <c r="J741" s="2"/>
    </row>
    <row r="742" spans="1:10" ht="16.5" customHeight="1">
      <c r="A742" s="163"/>
      <c r="B742" s="163"/>
      <c r="C742" s="163"/>
      <c r="D742" s="163"/>
      <c r="E742" s="163"/>
      <c r="F742" s="163"/>
      <c r="G742" s="163"/>
      <c r="H742" s="2"/>
      <c r="I742" s="2"/>
      <c r="J742" s="2"/>
    </row>
    <row r="743" spans="1:10" ht="16.5" customHeight="1">
      <c r="A743" s="163"/>
      <c r="B743" s="163"/>
      <c r="C743" s="163"/>
      <c r="D743" s="163"/>
      <c r="E743" s="163"/>
      <c r="F743" s="163"/>
      <c r="G743" s="163"/>
      <c r="H743" s="2"/>
      <c r="I743" s="2"/>
      <c r="J743" s="2"/>
    </row>
    <row r="744" spans="1:10" ht="16.5" customHeight="1">
      <c r="A744" s="163"/>
      <c r="B744" s="163"/>
      <c r="C744" s="163"/>
      <c r="D744" s="163"/>
      <c r="E744" s="163"/>
      <c r="F744" s="163"/>
      <c r="G744" s="163"/>
      <c r="H744" s="2"/>
      <c r="I744" s="2"/>
      <c r="J744" s="2"/>
    </row>
    <row r="745" spans="1:10" ht="16.5" customHeight="1">
      <c r="A745" s="163"/>
      <c r="B745" s="163"/>
      <c r="C745" s="163"/>
      <c r="D745" s="163"/>
      <c r="E745" s="163"/>
      <c r="F745" s="163"/>
      <c r="G745" s="163"/>
      <c r="H745" s="2"/>
      <c r="I745" s="2"/>
      <c r="J745" s="2"/>
    </row>
    <row r="746" spans="1:10" ht="16.5" customHeight="1">
      <c r="A746" s="163"/>
      <c r="B746" s="163"/>
      <c r="C746" s="163"/>
      <c r="D746" s="163"/>
      <c r="E746" s="163"/>
      <c r="F746" s="163"/>
      <c r="G746" s="163"/>
      <c r="H746" s="2"/>
      <c r="I746" s="2"/>
      <c r="J746" s="2"/>
    </row>
    <row r="747" spans="1:10" ht="16.5" customHeight="1">
      <c r="A747" s="163"/>
      <c r="B747" s="163"/>
      <c r="C747" s="163"/>
      <c r="D747" s="163"/>
      <c r="E747" s="163"/>
      <c r="F747" s="163"/>
      <c r="G747" s="163"/>
      <c r="H747" s="2"/>
      <c r="I747" s="2"/>
      <c r="J747" s="2"/>
    </row>
    <row r="748" spans="1:10" ht="16.5" customHeight="1">
      <c r="A748" s="163"/>
      <c r="B748" s="163"/>
      <c r="C748" s="163"/>
      <c r="D748" s="163"/>
      <c r="E748" s="163"/>
      <c r="F748" s="163"/>
      <c r="G748" s="163"/>
      <c r="H748" s="2"/>
      <c r="I748" s="2"/>
      <c r="J748" s="2"/>
    </row>
    <row r="749" spans="1:10" ht="16.5" customHeight="1">
      <c r="A749" s="163"/>
      <c r="B749" s="163"/>
      <c r="C749" s="163"/>
      <c r="D749" s="163"/>
      <c r="E749" s="163"/>
      <c r="F749" s="163"/>
      <c r="G749" s="163"/>
      <c r="H749" s="2"/>
      <c r="I749" s="2"/>
      <c r="J749" s="2"/>
    </row>
    <row r="750" spans="1:10" ht="16.5" customHeight="1">
      <c r="A750" s="163"/>
      <c r="B750" s="163"/>
      <c r="C750" s="163"/>
      <c r="D750" s="163"/>
      <c r="E750" s="163"/>
      <c r="F750" s="163"/>
      <c r="G750" s="163"/>
      <c r="H750" s="2"/>
      <c r="I750" s="2"/>
      <c r="J750" s="2"/>
    </row>
    <row r="751" spans="1:10" ht="16.5" customHeight="1">
      <c r="A751" s="163"/>
      <c r="B751" s="163"/>
      <c r="C751" s="163"/>
      <c r="D751" s="163"/>
      <c r="E751" s="163"/>
      <c r="F751" s="163"/>
      <c r="G751" s="163"/>
      <c r="H751" s="2"/>
      <c r="I751" s="2"/>
      <c r="J751" s="2"/>
    </row>
    <row r="752" spans="1:10" ht="16.5" customHeight="1">
      <c r="A752" s="163"/>
      <c r="B752" s="163"/>
      <c r="C752" s="163"/>
      <c r="D752" s="163"/>
      <c r="E752" s="163"/>
      <c r="F752" s="163"/>
      <c r="G752" s="163"/>
      <c r="H752" s="2"/>
      <c r="I752" s="2"/>
      <c r="J752" s="2"/>
    </row>
    <row r="753" spans="1:10" ht="16.5" customHeight="1">
      <c r="A753" s="163"/>
      <c r="B753" s="163"/>
      <c r="C753" s="163"/>
      <c r="D753" s="163"/>
      <c r="E753" s="163"/>
      <c r="F753" s="163"/>
      <c r="G753" s="163"/>
      <c r="H753" s="2"/>
      <c r="I753" s="2"/>
      <c r="J753" s="2"/>
    </row>
    <row r="754" spans="1:10" ht="16.5" customHeight="1">
      <c r="A754" s="163"/>
      <c r="B754" s="163"/>
      <c r="C754" s="163"/>
      <c r="D754" s="163"/>
      <c r="E754" s="163"/>
      <c r="F754" s="163"/>
      <c r="G754" s="163"/>
      <c r="H754" s="2"/>
      <c r="I754" s="2"/>
      <c r="J754" s="2"/>
    </row>
    <row r="755" spans="1:10" ht="16.5" customHeight="1">
      <c r="A755" s="163"/>
      <c r="B755" s="163"/>
      <c r="C755" s="163"/>
      <c r="D755" s="163"/>
      <c r="E755" s="163"/>
      <c r="F755" s="163"/>
      <c r="G755" s="163"/>
      <c r="H755" s="2"/>
      <c r="I755" s="2"/>
      <c r="J755" s="2"/>
    </row>
    <row r="756" spans="1:10" ht="16.5" customHeight="1">
      <c r="A756" s="163"/>
      <c r="B756" s="163"/>
      <c r="C756" s="163"/>
      <c r="D756" s="163"/>
      <c r="E756" s="163"/>
      <c r="F756" s="163"/>
      <c r="G756" s="163"/>
      <c r="H756" s="2"/>
      <c r="I756" s="2"/>
      <c r="J756" s="2"/>
    </row>
    <row r="757" spans="1:10" ht="16.5" customHeight="1">
      <c r="A757" s="163"/>
      <c r="B757" s="163"/>
      <c r="C757" s="163"/>
      <c r="D757" s="163"/>
      <c r="E757" s="163"/>
      <c r="F757" s="163"/>
      <c r="G757" s="163"/>
      <c r="H757" s="2"/>
      <c r="I757" s="2"/>
      <c r="J757" s="2"/>
    </row>
    <row r="758" spans="1:10" ht="16.5" customHeight="1">
      <c r="A758" s="163"/>
      <c r="B758" s="163"/>
      <c r="C758" s="163"/>
      <c r="D758" s="163"/>
      <c r="E758" s="163"/>
      <c r="F758" s="163"/>
      <c r="G758" s="163"/>
      <c r="H758" s="2"/>
      <c r="I758" s="2"/>
      <c r="J758" s="2"/>
    </row>
    <row r="759" spans="1:10" ht="16.5" customHeight="1">
      <c r="A759" s="163"/>
      <c r="B759" s="163"/>
      <c r="C759" s="163"/>
      <c r="D759" s="163"/>
      <c r="E759" s="163"/>
      <c r="F759" s="163"/>
      <c r="G759" s="163"/>
      <c r="H759" s="2"/>
      <c r="I759" s="2"/>
      <c r="J759" s="2"/>
    </row>
    <row r="760" spans="1:10" ht="16.5" customHeight="1">
      <c r="A760" s="163"/>
      <c r="B760" s="163"/>
      <c r="C760" s="163"/>
      <c r="D760" s="163"/>
      <c r="E760" s="163"/>
      <c r="F760" s="163"/>
      <c r="G760" s="163"/>
      <c r="H760" s="2"/>
      <c r="I760" s="2"/>
      <c r="J760" s="2"/>
    </row>
    <row r="761" spans="1:10" ht="16.5" customHeight="1">
      <c r="A761" s="163"/>
      <c r="B761" s="163"/>
      <c r="C761" s="163"/>
      <c r="D761" s="163"/>
      <c r="E761" s="163"/>
      <c r="F761" s="163"/>
      <c r="G761" s="163"/>
      <c r="H761" s="2"/>
      <c r="I761" s="2"/>
      <c r="J761" s="2"/>
    </row>
    <row r="762" spans="1:10" ht="16.5" customHeight="1">
      <c r="A762" s="163"/>
      <c r="B762" s="163"/>
      <c r="C762" s="163"/>
      <c r="D762" s="163"/>
      <c r="E762" s="163"/>
      <c r="F762" s="163"/>
      <c r="G762" s="163"/>
      <c r="H762" s="2"/>
      <c r="I762" s="2"/>
      <c r="J762" s="2"/>
    </row>
    <row r="763" spans="1:10" ht="16.5" customHeight="1">
      <c r="A763" s="163"/>
      <c r="B763" s="163"/>
      <c r="C763" s="163"/>
      <c r="D763" s="163"/>
      <c r="E763" s="163"/>
      <c r="F763" s="163"/>
      <c r="G763" s="163"/>
      <c r="H763" s="2"/>
      <c r="I763" s="2"/>
      <c r="J763" s="2"/>
    </row>
    <row r="764" spans="1:10" ht="16.5" customHeight="1">
      <c r="A764" s="163"/>
      <c r="B764" s="163"/>
      <c r="C764" s="163"/>
      <c r="D764" s="163"/>
      <c r="E764" s="163"/>
      <c r="F764" s="163"/>
      <c r="G764" s="163"/>
      <c r="H764" s="2"/>
      <c r="I764" s="2"/>
      <c r="J764" s="2"/>
    </row>
    <row r="765" spans="1:10" ht="16.5" customHeight="1">
      <c r="A765" s="163"/>
      <c r="B765" s="163"/>
      <c r="C765" s="163"/>
      <c r="D765" s="163"/>
      <c r="E765" s="163"/>
      <c r="F765" s="163"/>
      <c r="G765" s="163"/>
      <c r="H765" s="2"/>
      <c r="I765" s="2"/>
      <c r="J765" s="2"/>
    </row>
    <row r="766" spans="1:10" ht="16.5" customHeight="1">
      <c r="A766" s="163"/>
      <c r="B766" s="163"/>
      <c r="C766" s="163"/>
      <c r="D766" s="163"/>
      <c r="E766" s="163"/>
      <c r="F766" s="163"/>
      <c r="G766" s="163"/>
      <c r="H766" s="2"/>
      <c r="I766" s="2"/>
      <c r="J766" s="2"/>
    </row>
    <row r="767" spans="1:10" ht="16.5" customHeight="1">
      <c r="A767" s="163"/>
      <c r="B767" s="163"/>
      <c r="C767" s="163"/>
      <c r="D767" s="163"/>
      <c r="E767" s="163"/>
      <c r="F767" s="163"/>
      <c r="G767" s="163"/>
      <c r="H767" s="2"/>
      <c r="I767" s="2"/>
      <c r="J767" s="2"/>
    </row>
    <row r="768" spans="1:10" ht="16.5" customHeight="1">
      <c r="A768" s="163"/>
      <c r="B768" s="163"/>
      <c r="C768" s="163"/>
      <c r="D768" s="163"/>
      <c r="E768" s="163"/>
      <c r="F768" s="163"/>
      <c r="G768" s="163"/>
      <c r="H768" s="2"/>
      <c r="I768" s="2"/>
      <c r="J768" s="2"/>
    </row>
    <row r="769" spans="1:10" ht="16.5" customHeight="1">
      <c r="A769" s="163"/>
      <c r="B769" s="163"/>
      <c r="C769" s="163"/>
      <c r="D769" s="163"/>
      <c r="E769" s="163"/>
      <c r="F769" s="163"/>
      <c r="G769" s="163"/>
      <c r="H769" s="2"/>
      <c r="I769" s="2"/>
      <c r="J769" s="2"/>
    </row>
    <row r="770" spans="1:10" ht="16.5" customHeight="1">
      <c r="A770" s="163"/>
      <c r="B770" s="163"/>
      <c r="C770" s="163"/>
      <c r="D770" s="163"/>
      <c r="E770" s="163"/>
      <c r="F770" s="163"/>
      <c r="G770" s="163"/>
      <c r="H770" s="2"/>
      <c r="I770" s="2"/>
      <c r="J770" s="2"/>
    </row>
    <row r="771" spans="1:10" ht="16.5" customHeight="1">
      <c r="A771" s="163"/>
      <c r="B771" s="163"/>
      <c r="C771" s="163"/>
      <c r="D771" s="163"/>
      <c r="E771" s="163"/>
      <c r="F771" s="163"/>
      <c r="G771" s="163"/>
      <c r="H771" s="2"/>
      <c r="I771" s="2"/>
      <c r="J771" s="2"/>
    </row>
    <row r="772" spans="1:10" ht="16.5" customHeight="1">
      <c r="A772" s="163"/>
      <c r="B772" s="163"/>
      <c r="C772" s="163"/>
      <c r="D772" s="163"/>
      <c r="E772" s="163"/>
      <c r="F772" s="163"/>
      <c r="G772" s="163"/>
      <c r="H772" s="2"/>
      <c r="I772" s="2"/>
      <c r="J772" s="2"/>
    </row>
    <row r="773" spans="1:10" ht="16.5" customHeight="1">
      <c r="A773" s="163"/>
      <c r="B773" s="163"/>
      <c r="C773" s="163"/>
      <c r="D773" s="163"/>
      <c r="E773" s="163"/>
      <c r="F773" s="163"/>
      <c r="G773" s="163"/>
      <c r="H773" s="2"/>
      <c r="I773" s="2"/>
      <c r="J773" s="2"/>
    </row>
    <row r="774" spans="1:10" ht="16.5" customHeight="1">
      <c r="A774" s="163"/>
      <c r="B774" s="163"/>
      <c r="C774" s="163"/>
      <c r="D774" s="163"/>
      <c r="E774" s="163"/>
      <c r="F774" s="163"/>
      <c r="G774" s="163"/>
      <c r="H774" s="2"/>
      <c r="I774" s="2"/>
      <c r="J774" s="2"/>
    </row>
    <row r="775" spans="1:10" ht="16.5" customHeight="1">
      <c r="A775" s="163"/>
      <c r="B775" s="163"/>
      <c r="C775" s="163"/>
      <c r="D775" s="163"/>
      <c r="E775" s="163"/>
      <c r="F775" s="163"/>
      <c r="G775" s="163"/>
      <c r="H775" s="2"/>
      <c r="I775" s="2"/>
      <c r="J775" s="2"/>
    </row>
    <row r="776" spans="1:10" ht="16.5" customHeight="1">
      <c r="A776" s="163"/>
      <c r="B776" s="163"/>
      <c r="C776" s="163"/>
      <c r="D776" s="163"/>
      <c r="E776" s="163"/>
      <c r="F776" s="163"/>
      <c r="G776" s="163"/>
      <c r="H776" s="2"/>
      <c r="I776" s="2"/>
      <c r="J776" s="2"/>
    </row>
    <row r="777" spans="1:10" ht="16.5" customHeight="1">
      <c r="A777" s="163"/>
      <c r="B777" s="163"/>
      <c r="C777" s="163"/>
      <c r="D777" s="163"/>
      <c r="E777" s="163"/>
      <c r="F777" s="163"/>
      <c r="G777" s="163"/>
      <c r="H777" s="2"/>
      <c r="I777" s="2"/>
      <c r="J777" s="2"/>
    </row>
    <row r="778" spans="1:10" ht="16.5" customHeight="1">
      <c r="A778" s="163"/>
      <c r="B778" s="163"/>
      <c r="C778" s="163"/>
      <c r="D778" s="163"/>
      <c r="E778" s="163"/>
      <c r="F778" s="163"/>
      <c r="G778" s="163"/>
      <c r="H778" s="2"/>
      <c r="I778" s="2"/>
      <c r="J778" s="2"/>
    </row>
    <row r="779" spans="1:10" ht="16.5" customHeight="1">
      <c r="A779" s="163"/>
      <c r="B779" s="163"/>
      <c r="C779" s="163"/>
      <c r="D779" s="163"/>
      <c r="E779" s="163"/>
      <c r="F779" s="163"/>
      <c r="G779" s="163"/>
      <c r="H779" s="2"/>
      <c r="I779" s="2"/>
      <c r="J779" s="2"/>
    </row>
    <row r="780" spans="1:10" ht="16.5" customHeight="1">
      <c r="A780" s="163"/>
      <c r="B780" s="163"/>
      <c r="C780" s="163"/>
      <c r="D780" s="163"/>
      <c r="E780" s="163"/>
      <c r="F780" s="163"/>
      <c r="G780" s="163"/>
      <c r="H780" s="2"/>
      <c r="I780" s="2"/>
      <c r="J780" s="2"/>
    </row>
    <row r="781" spans="1:10" ht="16.5" customHeight="1">
      <c r="A781" s="163"/>
      <c r="B781" s="163"/>
      <c r="C781" s="163"/>
      <c r="D781" s="163"/>
      <c r="E781" s="163"/>
      <c r="F781" s="163"/>
      <c r="G781" s="163"/>
      <c r="H781" s="2"/>
      <c r="I781" s="2"/>
      <c r="J781" s="2"/>
    </row>
    <row r="782" spans="1:10" ht="16.5" customHeight="1">
      <c r="A782" s="163"/>
      <c r="B782" s="163"/>
      <c r="C782" s="163"/>
      <c r="D782" s="163"/>
      <c r="E782" s="163"/>
      <c r="F782" s="163"/>
      <c r="G782" s="163"/>
      <c r="H782" s="2"/>
      <c r="I782" s="2"/>
      <c r="J782" s="2"/>
    </row>
    <row r="783" spans="1:10" ht="16.5" customHeight="1">
      <c r="A783" s="163"/>
      <c r="B783" s="163"/>
      <c r="C783" s="163"/>
      <c r="D783" s="163"/>
      <c r="E783" s="163"/>
      <c r="F783" s="163"/>
      <c r="G783" s="163"/>
      <c r="H783" s="2"/>
      <c r="I783" s="2"/>
      <c r="J783" s="2"/>
    </row>
    <row r="784" spans="1:10" ht="16.5" customHeight="1">
      <c r="A784" s="163"/>
      <c r="B784" s="163"/>
      <c r="C784" s="163"/>
      <c r="D784" s="163"/>
      <c r="E784" s="163"/>
      <c r="F784" s="163"/>
      <c r="G784" s="163"/>
      <c r="H784" s="2"/>
      <c r="I784" s="2"/>
      <c r="J784" s="2"/>
    </row>
    <row r="785" spans="1:10" ht="16.5" customHeight="1">
      <c r="A785" s="163"/>
      <c r="B785" s="163"/>
      <c r="C785" s="163"/>
      <c r="D785" s="163"/>
      <c r="E785" s="163"/>
      <c r="F785" s="163"/>
      <c r="G785" s="163"/>
      <c r="H785" s="2"/>
      <c r="I785" s="2"/>
      <c r="J785" s="2"/>
    </row>
    <row r="786" spans="1:10" ht="16.5" customHeight="1">
      <c r="A786" s="163"/>
      <c r="B786" s="163"/>
      <c r="C786" s="163"/>
      <c r="D786" s="163"/>
      <c r="E786" s="163"/>
      <c r="F786" s="163"/>
      <c r="G786" s="163"/>
      <c r="H786" s="2"/>
      <c r="I786" s="2"/>
      <c r="J786" s="2"/>
    </row>
    <row r="787" spans="1:10" ht="16.5" customHeight="1">
      <c r="A787" s="163"/>
      <c r="B787" s="163"/>
      <c r="C787" s="163"/>
      <c r="D787" s="163"/>
      <c r="E787" s="163"/>
      <c r="F787" s="163"/>
      <c r="G787" s="163"/>
      <c r="H787" s="2"/>
      <c r="I787" s="2"/>
      <c r="J787" s="2"/>
    </row>
    <row r="788" spans="1:10" ht="16.5" customHeight="1">
      <c r="A788" s="163"/>
      <c r="B788" s="163"/>
      <c r="C788" s="163"/>
      <c r="D788" s="163"/>
      <c r="E788" s="163"/>
      <c r="F788" s="163"/>
      <c r="G788" s="163"/>
      <c r="H788" s="2"/>
      <c r="I788" s="2"/>
      <c r="J788" s="2"/>
    </row>
    <row r="789" spans="1:10" ht="16.5" customHeight="1">
      <c r="A789" s="163"/>
      <c r="B789" s="163"/>
      <c r="C789" s="163"/>
      <c r="D789" s="163"/>
      <c r="E789" s="163"/>
      <c r="F789" s="163"/>
      <c r="G789" s="163"/>
      <c r="H789" s="2"/>
      <c r="I789" s="2"/>
      <c r="J789" s="2"/>
    </row>
    <row r="790" spans="1:10" ht="16.5" customHeight="1">
      <c r="A790" s="163"/>
      <c r="B790" s="163"/>
      <c r="C790" s="163"/>
      <c r="D790" s="163"/>
      <c r="E790" s="163"/>
      <c r="F790" s="163"/>
      <c r="G790" s="163"/>
      <c r="H790" s="2"/>
      <c r="I790" s="2"/>
      <c r="J790" s="2"/>
    </row>
    <row r="791" spans="1:10" ht="16.5" customHeight="1">
      <c r="A791" s="163"/>
      <c r="B791" s="163"/>
      <c r="C791" s="163"/>
      <c r="D791" s="163"/>
      <c r="E791" s="163"/>
      <c r="F791" s="163"/>
      <c r="G791" s="163"/>
      <c r="H791" s="2"/>
      <c r="I791" s="2"/>
      <c r="J791" s="2"/>
    </row>
    <row r="792" spans="1:10" ht="16.5" customHeight="1">
      <c r="A792" s="163"/>
      <c r="B792" s="163"/>
      <c r="C792" s="163"/>
      <c r="D792" s="163"/>
      <c r="E792" s="163"/>
      <c r="F792" s="163"/>
      <c r="G792" s="163"/>
      <c r="H792" s="2"/>
      <c r="I792" s="2"/>
      <c r="J792" s="2"/>
    </row>
    <row r="793" spans="1:10" ht="16.5" customHeight="1">
      <c r="A793" s="163"/>
      <c r="B793" s="163"/>
      <c r="C793" s="163"/>
      <c r="D793" s="163"/>
      <c r="E793" s="163"/>
      <c r="F793" s="163"/>
      <c r="G793" s="163"/>
      <c r="H793" s="2"/>
      <c r="I793" s="2"/>
      <c r="J793" s="2"/>
    </row>
    <row r="794" spans="1:10" ht="16.5" customHeight="1">
      <c r="A794" s="163"/>
      <c r="B794" s="163"/>
      <c r="C794" s="163"/>
      <c r="D794" s="163"/>
      <c r="E794" s="163"/>
      <c r="F794" s="163"/>
      <c r="G794" s="163"/>
      <c r="H794" s="2"/>
      <c r="I794" s="2"/>
      <c r="J794" s="2"/>
    </row>
    <row r="795" spans="1:10" ht="16.5" customHeight="1">
      <c r="A795" s="163"/>
      <c r="B795" s="163"/>
      <c r="C795" s="163"/>
      <c r="D795" s="163"/>
      <c r="E795" s="163"/>
      <c r="F795" s="163"/>
      <c r="G795" s="163"/>
      <c r="H795" s="2"/>
      <c r="I795" s="2"/>
      <c r="J795" s="2"/>
    </row>
    <row r="796" spans="1:10" ht="16.5" customHeight="1">
      <c r="A796" s="163"/>
      <c r="B796" s="163"/>
      <c r="C796" s="163"/>
      <c r="D796" s="163"/>
      <c r="E796" s="163"/>
      <c r="F796" s="163"/>
      <c r="G796" s="163"/>
      <c r="H796" s="2"/>
      <c r="I796" s="2"/>
      <c r="J796" s="2"/>
    </row>
    <row r="797" spans="1:10" ht="16.5" customHeight="1">
      <c r="A797" s="163"/>
      <c r="B797" s="163"/>
      <c r="C797" s="163"/>
      <c r="D797" s="163"/>
      <c r="E797" s="163"/>
      <c r="F797" s="163"/>
      <c r="G797" s="163"/>
      <c r="H797" s="2"/>
      <c r="I797" s="2"/>
      <c r="J797" s="2"/>
    </row>
    <row r="798" spans="1:10" ht="16.5" customHeight="1">
      <c r="A798" s="163"/>
      <c r="B798" s="163"/>
      <c r="C798" s="163"/>
      <c r="D798" s="163"/>
      <c r="E798" s="163"/>
      <c r="F798" s="163"/>
      <c r="G798" s="163"/>
      <c r="H798" s="2"/>
      <c r="I798" s="2"/>
      <c r="J798" s="2"/>
    </row>
    <row r="799" spans="1:10" ht="16.5" customHeight="1">
      <c r="A799" s="163"/>
      <c r="B799" s="163"/>
      <c r="C799" s="163"/>
      <c r="D799" s="163"/>
      <c r="E799" s="163"/>
      <c r="F799" s="163"/>
      <c r="G799" s="163"/>
      <c r="H799" s="2"/>
      <c r="I799" s="2"/>
      <c r="J799" s="2"/>
    </row>
    <row r="800" spans="1:10" ht="16.5" customHeight="1">
      <c r="A800" s="163"/>
      <c r="B800" s="163"/>
      <c r="C800" s="163"/>
      <c r="D800" s="163"/>
      <c r="E800" s="163"/>
      <c r="F800" s="163"/>
      <c r="G800" s="163"/>
      <c r="H800" s="2"/>
      <c r="I800" s="2"/>
      <c r="J800" s="2"/>
    </row>
    <row r="801" spans="1:10" ht="16.5" customHeight="1">
      <c r="A801" s="163"/>
      <c r="B801" s="163"/>
      <c r="C801" s="163"/>
      <c r="D801" s="163"/>
      <c r="E801" s="163"/>
      <c r="F801" s="163"/>
      <c r="G801" s="163"/>
      <c r="H801" s="2"/>
      <c r="I801" s="2"/>
      <c r="J801" s="2"/>
    </row>
    <row r="802" spans="1:10" ht="16.5" customHeight="1">
      <c r="A802" s="163"/>
      <c r="B802" s="163"/>
      <c r="C802" s="163"/>
      <c r="D802" s="163"/>
      <c r="E802" s="163"/>
      <c r="F802" s="163"/>
      <c r="G802" s="163"/>
      <c r="H802" s="2"/>
      <c r="I802" s="2"/>
      <c r="J802" s="2"/>
    </row>
    <row r="803" spans="1:10" ht="16.5" customHeight="1">
      <c r="A803" s="163"/>
      <c r="B803" s="163"/>
      <c r="C803" s="163"/>
      <c r="D803" s="163"/>
      <c r="E803" s="163"/>
      <c r="F803" s="163"/>
      <c r="G803" s="163"/>
      <c r="H803" s="2"/>
      <c r="I803" s="2"/>
      <c r="J803" s="2"/>
    </row>
    <row r="804" spans="1:10" ht="16.5" customHeight="1">
      <c r="A804" s="163"/>
      <c r="B804" s="163"/>
      <c r="C804" s="163"/>
      <c r="D804" s="163"/>
      <c r="E804" s="163"/>
      <c r="F804" s="163"/>
      <c r="G804" s="163"/>
      <c r="H804" s="2"/>
      <c r="I804" s="2"/>
      <c r="J804" s="2"/>
    </row>
    <row r="805" spans="1:10" ht="16.5" customHeight="1">
      <c r="A805" s="163"/>
      <c r="B805" s="163"/>
      <c r="C805" s="163"/>
      <c r="D805" s="163"/>
      <c r="E805" s="163"/>
      <c r="F805" s="163"/>
      <c r="G805" s="163"/>
      <c r="H805" s="2"/>
      <c r="I805" s="2"/>
      <c r="J805" s="2"/>
    </row>
    <row r="806" spans="1:10" ht="16.5" customHeight="1">
      <c r="A806" s="163"/>
      <c r="B806" s="163"/>
      <c r="C806" s="163"/>
      <c r="D806" s="163"/>
      <c r="E806" s="163"/>
      <c r="F806" s="163"/>
      <c r="G806" s="163"/>
      <c r="H806" s="2"/>
      <c r="I806" s="2"/>
      <c r="J806" s="2"/>
    </row>
    <row r="807" spans="1:10" ht="16.5" customHeight="1">
      <c r="A807" s="163"/>
      <c r="B807" s="163"/>
      <c r="C807" s="163"/>
      <c r="D807" s="163"/>
      <c r="E807" s="163"/>
      <c r="F807" s="163"/>
      <c r="G807" s="163"/>
      <c r="H807" s="2"/>
      <c r="I807" s="2"/>
      <c r="J807" s="2"/>
    </row>
    <row r="808" spans="1:10" ht="16.5" customHeight="1">
      <c r="A808" s="163"/>
      <c r="B808" s="163"/>
      <c r="C808" s="163"/>
      <c r="D808" s="163"/>
      <c r="E808" s="163"/>
      <c r="F808" s="163"/>
      <c r="G808" s="163"/>
      <c r="H808" s="2"/>
      <c r="I808" s="2"/>
      <c r="J808" s="2"/>
    </row>
    <row r="809" spans="1:10" ht="16.5" customHeight="1">
      <c r="A809" s="163"/>
      <c r="B809" s="163"/>
      <c r="C809" s="163"/>
      <c r="D809" s="163"/>
      <c r="E809" s="163"/>
      <c r="F809" s="163"/>
      <c r="G809" s="163"/>
      <c r="H809" s="2"/>
      <c r="I809" s="2"/>
      <c r="J809" s="2"/>
    </row>
    <row r="810" spans="1:10" ht="16.5" customHeight="1">
      <c r="A810" s="163"/>
      <c r="B810" s="163"/>
      <c r="C810" s="163"/>
      <c r="D810" s="163"/>
      <c r="E810" s="163"/>
      <c r="F810" s="163"/>
      <c r="G810" s="163"/>
      <c r="H810" s="2"/>
      <c r="I810" s="2"/>
      <c r="J810" s="2"/>
    </row>
    <row r="811" spans="1:10" ht="16.5" customHeight="1">
      <c r="A811" s="163"/>
      <c r="B811" s="163"/>
      <c r="C811" s="163"/>
      <c r="D811" s="163"/>
      <c r="E811" s="163"/>
      <c r="F811" s="163"/>
      <c r="G811" s="163"/>
      <c r="H811" s="2"/>
      <c r="I811" s="2"/>
      <c r="J811" s="2"/>
    </row>
    <row r="812" spans="1:10" ht="16.5" customHeight="1">
      <c r="A812" s="163"/>
      <c r="B812" s="163"/>
      <c r="C812" s="163"/>
      <c r="D812" s="163"/>
      <c r="E812" s="163"/>
      <c r="F812" s="163"/>
      <c r="G812" s="163"/>
      <c r="H812" s="2"/>
      <c r="I812" s="2"/>
      <c r="J812" s="2"/>
    </row>
    <row r="813" spans="1:10" ht="16.5" customHeight="1">
      <c r="A813" s="163"/>
      <c r="B813" s="163"/>
      <c r="C813" s="163"/>
      <c r="D813" s="163"/>
      <c r="E813" s="163"/>
      <c r="F813" s="163"/>
      <c r="G813" s="163"/>
      <c r="H813" s="2"/>
      <c r="I813" s="2"/>
      <c r="J813" s="2"/>
    </row>
    <row r="814" spans="1:10" ht="16.5" customHeight="1">
      <c r="A814" s="163"/>
      <c r="B814" s="163"/>
      <c r="C814" s="163"/>
      <c r="D814" s="163"/>
      <c r="E814" s="163"/>
      <c r="F814" s="163"/>
      <c r="G814" s="163"/>
      <c r="H814" s="2"/>
      <c r="I814" s="2"/>
      <c r="J814" s="2"/>
    </row>
    <row r="815" spans="1:10" ht="16.5" customHeight="1">
      <c r="A815" s="163"/>
      <c r="B815" s="163"/>
      <c r="C815" s="163"/>
      <c r="D815" s="163"/>
      <c r="E815" s="163"/>
      <c r="F815" s="163"/>
      <c r="G815" s="163"/>
      <c r="H815" s="2"/>
      <c r="I815" s="2"/>
      <c r="J815" s="2"/>
    </row>
    <row r="816" spans="1:10" ht="16.5" customHeight="1">
      <c r="A816" s="163"/>
      <c r="B816" s="163"/>
      <c r="C816" s="163"/>
      <c r="D816" s="163"/>
      <c r="E816" s="163"/>
      <c r="F816" s="163"/>
      <c r="G816" s="163"/>
      <c r="H816" s="2"/>
      <c r="I816" s="2"/>
      <c r="J816" s="2"/>
    </row>
    <row r="817" spans="1:10" ht="16.5" customHeight="1">
      <c r="A817" s="163"/>
      <c r="B817" s="163"/>
      <c r="C817" s="163"/>
      <c r="D817" s="163"/>
      <c r="E817" s="163"/>
      <c r="F817" s="163"/>
      <c r="G817" s="163"/>
      <c r="H817" s="2"/>
      <c r="I817" s="2"/>
      <c r="J817" s="2"/>
    </row>
    <row r="818" spans="1:10" ht="16.5" customHeight="1">
      <c r="A818" s="163"/>
      <c r="B818" s="163"/>
      <c r="C818" s="163"/>
      <c r="D818" s="163"/>
      <c r="E818" s="163"/>
      <c r="F818" s="163"/>
      <c r="G818" s="163"/>
      <c r="H818" s="2"/>
      <c r="I818" s="2"/>
      <c r="J818" s="2"/>
    </row>
    <row r="819" spans="1:10" ht="16.5" customHeight="1">
      <c r="A819" s="163"/>
      <c r="B819" s="163"/>
      <c r="C819" s="163"/>
      <c r="D819" s="163"/>
      <c r="E819" s="163"/>
      <c r="F819" s="163"/>
      <c r="G819" s="163"/>
      <c r="H819" s="2"/>
      <c r="I819" s="2"/>
      <c r="J819" s="2"/>
    </row>
    <row r="820" spans="1:10" ht="16.5" customHeight="1">
      <c r="A820" s="163"/>
      <c r="B820" s="163"/>
      <c r="C820" s="163"/>
      <c r="D820" s="163"/>
      <c r="E820" s="163"/>
      <c r="F820" s="163"/>
      <c r="G820" s="163"/>
      <c r="H820" s="2"/>
      <c r="I820" s="2"/>
      <c r="J820" s="2"/>
    </row>
    <row r="821" spans="1:10" ht="16.5" customHeight="1">
      <c r="A821" s="163"/>
      <c r="B821" s="163"/>
      <c r="C821" s="163"/>
      <c r="D821" s="163"/>
      <c r="E821" s="163"/>
      <c r="F821" s="163"/>
      <c r="G821" s="163"/>
      <c r="H821" s="2"/>
      <c r="I821" s="2"/>
      <c r="J821" s="2"/>
    </row>
    <row r="822" spans="1:10" ht="16.5" customHeight="1">
      <c r="A822" s="163"/>
      <c r="B822" s="163"/>
      <c r="C822" s="163"/>
      <c r="D822" s="163"/>
      <c r="E822" s="163"/>
      <c r="F822" s="163"/>
      <c r="G822" s="163"/>
      <c r="H822" s="2"/>
      <c r="I822" s="2"/>
      <c r="J822" s="2"/>
    </row>
    <row r="823" spans="1:10" ht="16.5" customHeight="1">
      <c r="A823" s="163"/>
      <c r="B823" s="163"/>
      <c r="C823" s="163"/>
      <c r="D823" s="163"/>
      <c r="E823" s="163"/>
      <c r="F823" s="163"/>
      <c r="G823" s="163"/>
      <c r="H823" s="2"/>
      <c r="I823" s="2"/>
      <c r="J823" s="2"/>
    </row>
    <row r="824" spans="1:10" ht="16.5" customHeight="1">
      <c r="A824" s="163"/>
      <c r="B824" s="163"/>
      <c r="C824" s="163"/>
      <c r="D824" s="163"/>
      <c r="E824" s="163"/>
      <c r="F824" s="163"/>
      <c r="G824" s="163"/>
      <c r="H824" s="2"/>
      <c r="I824" s="2"/>
      <c r="J824" s="2"/>
    </row>
    <row r="825" spans="1:10" ht="16.5" customHeight="1">
      <c r="A825" s="163"/>
      <c r="B825" s="163"/>
      <c r="C825" s="163"/>
      <c r="D825" s="163"/>
      <c r="E825" s="163"/>
      <c r="F825" s="163"/>
      <c r="G825" s="163"/>
      <c r="H825" s="2"/>
      <c r="I825" s="2"/>
      <c r="J825" s="2"/>
    </row>
    <row r="826" spans="1:10" ht="16.5" customHeight="1">
      <c r="A826" s="163"/>
      <c r="B826" s="163"/>
      <c r="C826" s="163"/>
      <c r="D826" s="163"/>
      <c r="E826" s="163"/>
      <c r="F826" s="163"/>
      <c r="G826" s="163"/>
      <c r="H826" s="2"/>
      <c r="I826" s="2"/>
      <c r="J826" s="2"/>
    </row>
    <row r="827" spans="1:10" ht="16.5" customHeight="1">
      <c r="A827" s="163"/>
      <c r="B827" s="163"/>
      <c r="C827" s="163"/>
      <c r="D827" s="163"/>
      <c r="E827" s="163"/>
      <c r="F827" s="163"/>
      <c r="G827" s="163"/>
      <c r="H827" s="2"/>
      <c r="I827" s="2"/>
      <c r="J827" s="2"/>
    </row>
    <row r="828" spans="1:10" ht="16.5" customHeight="1">
      <c r="A828" s="163"/>
      <c r="B828" s="163"/>
      <c r="C828" s="163"/>
      <c r="D828" s="163"/>
      <c r="E828" s="163"/>
      <c r="F828" s="163"/>
      <c r="G828" s="163"/>
      <c r="H828" s="2"/>
      <c r="I828" s="2"/>
      <c r="J828" s="2"/>
    </row>
    <row r="829" spans="1:10" ht="16.5" customHeight="1">
      <c r="A829" s="163"/>
      <c r="B829" s="163"/>
      <c r="C829" s="163"/>
      <c r="D829" s="163"/>
      <c r="E829" s="163"/>
      <c r="F829" s="163"/>
      <c r="G829" s="163"/>
      <c r="H829" s="2"/>
      <c r="I829" s="2"/>
      <c r="J829" s="2"/>
    </row>
    <row r="830" spans="1:10" ht="16.5" customHeight="1">
      <c r="A830" s="163"/>
      <c r="B830" s="163"/>
      <c r="C830" s="163"/>
      <c r="D830" s="163"/>
      <c r="E830" s="163"/>
      <c r="F830" s="163"/>
      <c r="G830" s="163"/>
      <c r="H830" s="2"/>
      <c r="I830" s="2"/>
      <c r="J830" s="2"/>
    </row>
    <row r="831" spans="1:10" ht="16.5" customHeight="1">
      <c r="A831" s="163"/>
      <c r="B831" s="163"/>
      <c r="C831" s="163"/>
      <c r="D831" s="163"/>
      <c r="E831" s="163"/>
      <c r="F831" s="163"/>
      <c r="G831" s="163"/>
      <c r="H831" s="2"/>
      <c r="I831" s="2"/>
      <c r="J831" s="2"/>
    </row>
    <row r="832" spans="1:10" ht="16.5" customHeight="1">
      <c r="A832" s="163"/>
      <c r="B832" s="163"/>
      <c r="C832" s="163"/>
      <c r="D832" s="163"/>
      <c r="E832" s="163"/>
      <c r="F832" s="163"/>
      <c r="G832" s="163"/>
      <c r="H832" s="2"/>
      <c r="I832" s="2"/>
      <c r="J832" s="2"/>
    </row>
    <row r="833" spans="1:10" ht="16.5" customHeight="1">
      <c r="A833" s="163"/>
      <c r="B833" s="163"/>
      <c r="C833" s="163"/>
      <c r="D833" s="163"/>
      <c r="E833" s="163"/>
      <c r="F833" s="163"/>
      <c r="G833" s="163"/>
      <c r="H833" s="2"/>
      <c r="I833" s="2"/>
      <c r="J833" s="2"/>
    </row>
    <row r="834" spans="1:10" ht="16.5" customHeight="1">
      <c r="A834" s="163"/>
      <c r="B834" s="163"/>
      <c r="C834" s="163"/>
      <c r="D834" s="163"/>
      <c r="E834" s="163"/>
      <c r="F834" s="163"/>
      <c r="G834" s="163"/>
      <c r="H834" s="2"/>
      <c r="I834" s="2"/>
      <c r="J834" s="2"/>
    </row>
    <row r="835" spans="1:10" ht="16.5" customHeight="1">
      <c r="A835" s="163"/>
      <c r="B835" s="163"/>
      <c r="C835" s="163"/>
      <c r="D835" s="163"/>
      <c r="E835" s="163"/>
      <c r="F835" s="163"/>
      <c r="G835" s="163"/>
      <c r="H835" s="2"/>
      <c r="I835" s="2"/>
      <c r="J835" s="2"/>
    </row>
    <row r="836" spans="1:10" ht="16.5" customHeight="1">
      <c r="A836" s="163"/>
      <c r="B836" s="163"/>
      <c r="C836" s="163"/>
      <c r="D836" s="163"/>
      <c r="E836" s="163"/>
      <c r="F836" s="163"/>
      <c r="G836" s="163"/>
      <c r="H836" s="2"/>
      <c r="I836" s="2"/>
      <c r="J836" s="2"/>
    </row>
    <row r="837" spans="1:10" ht="16.5" customHeight="1">
      <c r="A837" s="163"/>
      <c r="B837" s="163"/>
      <c r="C837" s="163"/>
      <c r="D837" s="163"/>
      <c r="E837" s="163"/>
      <c r="F837" s="163"/>
      <c r="G837" s="163"/>
      <c r="H837" s="2"/>
      <c r="I837" s="2"/>
      <c r="J837" s="2"/>
    </row>
    <row r="838" spans="1:10" ht="16.5" customHeight="1">
      <c r="A838" s="163"/>
      <c r="B838" s="163"/>
      <c r="C838" s="163"/>
      <c r="D838" s="163"/>
      <c r="E838" s="163"/>
      <c r="F838" s="163"/>
      <c r="G838" s="163"/>
      <c r="H838" s="2"/>
      <c r="I838" s="2"/>
      <c r="J838" s="2"/>
    </row>
    <row r="839" spans="1:10" ht="16.5" customHeight="1">
      <c r="A839" s="163"/>
      <c r="B839" s="163"/>
      <c r="C839" s="163"/>
      <c r="D839" s="163"/>
      <c r="E839" s="163"/>
      <c r="F839" s="163"/>
      <c r="G839" s="163"/>
      <c r="H839" s="2"/>
      <c r="I839" s="2"/>
      <c r="J839" s="2"/>
    </row>
    <row r="840" spans="1:10" ht="16.5" customHeight="1">
      <c r="A840" s="163"/>
      <c r="B840" s="163"/>
      <c r="C840" s="163"/>
      <c r="D840" s="163"/>
      <c r="E840" s="163"/>
      <c r="F840" s="163"/>
      <c r="G840" s="163"/>
      <c r="H840" s="2"/>
      <c r="I840" s="2"/>
      <c r="J840" s="2"/>
    </row>
    <row r="841" spans="1:10" ht="16.5" customHeight="1">
      <c r="A841" s="163"/>
      <c r="B841" s="163"/>
      <c r="C841" s="163"/>
      <c r="D841" s="163"/>
      <c r="E841" s="163"/>
      <c r="F841" s="163"/>
      <c r="G841" s="163"/>
      <c r="H841" s="2"/>
      <c r="I841" s="2"/>
      <c r="J841" s="2"/>
    </row>
    <row r="842" spans="1:10" ht="16.5" customHeight="1">
      <c r="A842" s="163"/>
      <c r="B842" s="163"/>
      <c r="C842" s="163"/>
      <c r="D842" s="163"/>
      <c r="E842" s="163"/>
      <c r="F842" s="163"/>
      <c r="G842" s="163"/>
      <c r="H842" s="2"/>
      <c r="I842" s="2"/>
      <c r="J842" s="2"/>
    </row>
    <row r="843" spans="1:10" ht="16.5" customHeight="1">
      <c r="A843" s="163"/>
      <c r="B843" s="163"/>
      <c r="C843" s="163"/>
      <c r="D843" s="163"/>
      <c r="E843" s="163"/>
      <c r="F843" s="163"/>
      <c r="G843" s="163"/>
      <c r="H843" s="2"/>
      <c r="I843" s="2"/>
      <c r="J843" s="2"/>
    </row>
    <row r="844" spans="1:10" ht="16.5" customHeight="1">
      <c r="A844" s="163"/>
      <c r="B844" s="163"/>
      <c r="C844" s="163"/>
      <c r="D844" s="163"/>
      <c r="E844" s="163"/>
      <c r="F844" s="163"/>
      <c r="G844" s="163"/>
      <c r="H844" s="2"/>
      <c r="I844" s="2"/>
      <c r="J844" s="2"/>
    </row>
    <row r="845" spans="1:10" ht="16.5" customHeight="1">
      <c r="A845" s="163"/>
      <c r="B845" s="163"/>
      <c r="C845" s="163"/>
      <c r="D845" s="163"/>
      <c r="E845" s="163"/>
      <c r="F845" s="163"/>
      <c r="G845" s="163"/>
      <c r="H845" s="2"/>
      <c r="I845" s="2"/>
      <c r="J845" s="2"/>
    </row>
    <row r="846" spans="1:10" ht="16.5" customHeight="1">
      <c r="A846" s="163"/>
      <c r="B846" s="163"/>
      <c r="C846" s="163"/>
      <c r="D846" s="163"/>
      <c r="E846" s="163"/>
      <c r="F846" s="163"/>
      <c r="G846" s="163"/>
      <c r="H846" s="2"/>
      <c r="I846" s="2"/>
      <c r="J846" s="2"/>
    </row>
    <row r="847" spans="1:10" ht="16.5" customHeight="1">
      <c r="A847" s="163"/>
      <c r="B847" s="163"/>
      <c r="C847" s="163"/>
      <c r="D847" s="163"/>
      <c r="E847" s="163"/>
      <c r="F847" s="163"/>
      <c r="G847" s="163"/>
      <c r="H847" s="2"/>
      <c r="I847" s="2"/>
      <c r="J847" s="2"/>
    </row>
    <row r="848" spans="1:10" ht="16.5" customHeight="1">
      <c r="A848" s="163"/>
      <c r="B848" s="163"/>
      <c r="C848" s="163"/>
      <c r="D848" s="163"/>
      <c r="E848" s="163"/>
      <c r="F848" s="163"/>
      <c r="G848" s="163"/>
      <c r="H848" s="2"/>
      <c r="I848" s="2"/>
      <c r="J848" s="2"/>
    </row>
    <row r="849" spans="1:10" ht="16.5" customHeight="1">
      <c r="A849" s="163"/>
      <c r="B849" s="163"/>
      <c r="C849" s="163"/>
      <c r="D849" s="163"/>
      <c r="E849" s="163"/>
      <c r="F849" s="163"/>
      <c r="G849" s="163"/>
      <c r="H849" s="2"/>
      <c r="I849" s="2"/>
      <c r="J849" s="2"/>
    </row>
    <row r="850" spans="1:10" ht="16.5" customHeight="1">
      <c r="A850" s="163"/>
      <c r="B850" s="163"/>
      <c r="C850" s="163"/>
      <c r="D850" s="163"/>
      <c r="E850" s="163"/>
      <c r="F850" s="163"/>
      <c r="G850" s="163"/>
      <c r="H850" s="2"/>
      <c r="I850" s="2"/>
      <c r="J850" s="2"/>
    </row>
    <row r="851" spans="1:10" ht="16.5" customHeight="1">
      <c r="A851" s="163"/>
      <c r="B851" s="163"/>
      <c r="C851" s="163"/>
      <c r="D851" s="163"/>
      <c r="E851" s="163"/>
      <c r="F851" s="163"/>
      <c r="G851" s="163"/>
      <c r="H851" s="2"/>
      <c r="I851" s="2"/>
      <c r="J851" s="2"/>
    </row>
    <row r="852" spans="1:10" ht="16.5" customHeight="1">
      <c r="A852" s="163"/>
      <c r="B852" s="163"/>
      <c r="C852" s="163"/>
      <c r="D852" s="163"/>
      <c r="E852" s="163"/>
      <c r="F852" s="163"/>
      <c r="G852" s="163"/>
      <c r="H852" s="2"/>
      <c r="I852" s="2"/>
      <c r="J852" s="2"/>
    </row>
    <row r="853" spans="1:10" ht="16.5" customHeight="1">
      <c r="A853" s="163"/>
      <c r="B853" s="163"/>
      <c r="C853" s="163"/>
      <c r="D853" s="163"/>
      <c r="E853" s="163"/>
      <c r="F853" s="163"/>
      <c r="G853" s="163"/>
      <c r="H853" s="2"/>
      <c r="I853" s="2"/>
      <c r="J853" s="2"/>
    </row>
    <row r="854" spans="1:10" ht="16.5" customHeight="1">
      <c r="A854" s="163"/>
      <c r="B854" s="163"/>
      <c r="C854" s="163"/>
      <c r="D854" s="163"/>
      <c r="E854" s="163"/>
      <c r="F854" s="163"/>
      <c r="G854" s="163"/>
      <c r="H854" s="2"/>
      <c r="I854" s="2"/>
      <c r="J854" s="2"/>
    </row>
    <row r="855" spans="1:10" ht="16.5" customHeight="1">
      <c r="A855" s="163"/>
      <c r="B855" s="163"/>
      <c r="C855" s="163"/>
      <c r="D855" s="163"/>
      <c r="E855" s="163"/>
      <c r="F855" s="163"/>
      <c r="G855" s="163"/>
      <c r="H855" s="2"/>
      <c r="I855" s="2"/>
      <c r="J855" s="2"/>
    </row>
    <row r="856" spans="1:10" ht="16.5" customHeight="1">
      <c r="A856" s="163"/>
      <c r="B856" s="163"/>
      <c r="C856" s="163"/>
      <c r="D856" s="163"/>
      <c r="E856" s="163"/>
      <c r="F856" s="163"/>
      <c r="G856" s="163"/>
      <c r="H856" s="2"/>
      <c r="I856" s="2"/>
      <c r="J856" s="2"/>
    </row>
    <row r="857" spans="1:10" ht="16.5" customHeight="1">
      <c r="A857" s="163"/>
      <c r="B857" s="163"/>
      <c r="C857" s="163"/>
      <c r="D857" s="163"/>
      <c r="E857" s="163"/>
      <c r="F857" s="163"/>
      <c r="G857" s="163"/>
      <c r="H857" s="2"/>
      <c r="I857" s="2"/>
      <c r="J857" s="2"/>
    </row>
    <row r="858" spans="1:10" ht="16.5" customHeight="1">
      <c r="A858" s="163"/>
      <c r="B858" s="163"/>
      <c r="C858" s="163"/>
      <c r="D858" s="163"/>
      <c r="E858" s="163"/>
      <c r="F858" s="163"/>
      <c r="G858" s="163"/>
      <c r="H858" s="2"/>
      <c r="I858" s="2"/>
      <c r="J858" s="2"/>
    </row>
    <row r="859" spans="1:10" ht="16.5" customHeight="1">
      <c r="A859" s="163"/>
      <c r="B859" s="163"/>
      <c r="C859" s="163"/>
      <c r="D859" s="163"/>
      <c r="E859" s="163"/>
      <c r="F859" s="163"/>
      <c r="G859" s="163"/>
      <c r="H859" s="2"/>
      <c r="I859" s="2"/>
      <c r="J859" s="2"/>
    </row>
    <row r="860" spans="1:10" ht="16.5" customHeight="1">
      <c r="A860" s="163"/>
      <c r="B860" s="163"/>
      <c r="C860" s="163"/>
      <c r="D860" s="163"/>
      <c r="E860" s="163"/>
      <c r="F860" s="163"/>
      <c r="G860" s="163"/>
      <c r="H860" s="2"/>
      <c r="I860" s="2"/>
      <c r="J860" s="2"/>
    </row>
    <row r="861" spans="1:10" ht="16.5" customHeight="1">
      <c r="A861" s="163"/>
      <c r="B861" s="163"/>
      <c r="C861" s="163"/>
      <c r="D861" s="163"/>
      <c r="E861" s="163"/>
      <c r="F861" s="163"/>
      <c r="G861" s="163"/>
      <c r="H861" s="2"/>
      <c r="I861" s="2"/>
      <c r="J861" s="2"/>
    </row>
    <row r="862" spans="1:10" ht="16.5" customHeight="1">
      <c r="A862" s="163"/>
      <c r="B862" s="163"/>
      <c r="C862" s="163"/>
      <c r="D862" s="163"/>
      <c r="E862" s="163"/>
      <c r="F862" s="163"/>
      <c r="G862" s="163"/>
      <c r="H862" s="2"/>
      <c r="I862" s="2"/>
      <c r="J862" s="2"/>
    </row>
    <row r="863" spans="1:10" ht="16.5" customHeight="1">
      <c r="A863" s="163"/>
      <c r="B863" s="163"/>
      <c r="C863" s="163"/>
      <c r="D863" s="163"/>
      <c r="E863" s="163"/>
      <c r="F863" s="163"/>
      <c r="G863" s="163"/>
      <c r="H863" s="2"/>
      <c r="I863" s="2"/>
      <c r="J863" s="2"/>
    </row>
    <row r="864" spans="1:10" ht="16.5" customHeight="1">
      <c r="A864" s="163"/>
      <c r="B864" s="163"/>
      <c r="C864" s="163"/>
      <c r="D864" s="163"/>
      <c r="E864" s="163"/>
      <c r="F864" s="163"/>
      <c r="G864" s="163"/>
      <c r="H864" s="2"/>
      <c r="I864" s="2"/>
      <c r="J864" s="2"/>
    </row>
    <row r="865" spans="1:10" ht="16.5" customHeight="1">
      <c r="A865" s="163"/>
      <c r="B865" s="163"/>
      <c r="C865" s="163"/>
      <c r="D865" s="163"/>
      <c r="E865" s="163"/>
      <c r="F865" s="163"/>
      <c r="G865" s="163"/>
      <c r="H865" s="2"/>
      <c r="I865" s="2"/>
      <c r="J865" s="2"/>
    </row>
    <row r="866" spans="1:10" ht="16.5" customHeight="1">
      <c r="A866" s="163"/>
      <c r="B866" s="163"/>
      <c r="C866" s="163"/>
      <c r="D866" s="163"/>
      <c r="E866" s="163"/>
      <c r="F866" s="163"/>
      <c r="G866" s="163"/>
      <c r="H866" s="2"/>
      <c r="I866" s="2"/>
      <c r="J866" s="2"/>
    </row>
    <row r="867" spans="1:10" ht="16.5" customHeight="1">
      <c r="A867" s="163"/>
      <c r="B867" s="163"/>
      <c r="C867" s="163"/>
      <c r="D867" s="163"/>
      <c r="E867" s="163"/>
      <c r="F867" s="163"/>
      <c r="G867" s="163"/>
      <c r="H867" s="2"/>
      <c r="I867" s="2"/>
      <c r="J867" s="2"/>
    </row>
    <row r="868" spans="1:10" ht="16.5" customHeight="1">
      <c r="A868" s="163"/>
      <c r="B868" s="163"/>
      <c r="C868" s="163"/>
      <c r="D868" s="163"/>
      <c r="E868" s="163"/>
      <c r="F868" s="163"/>
      <c r="G868" s="163"/>
      <c r="H868" s="2"/>
      <c r="I868" s="2"/>
      <c r="J868" s="2"/>
    </row>
    <row r="869" spans="1:10" ht="16.5" customHeight="1">
      <c r="A869" s="163"/>
      <c r="B869" s="163"/>
      <c r="C869" s="163"/>
      <c r="D869" s="163"/>
      <c r="E869" s="163"/>
      <c r="F869" s="163"/>
      <c r="G869" s="163"/>
      <c r="H869" s="2"/>
      <c r="I869" s="2"/>
      <c r="J869" s="2"/>
    </row>
    <row r="870" spans="1:10" ht="16.5" customHeight="1">
      <c r="A870" s="163"/>
      <c r="B870" s="163"/>
      <c r="C870" s="163"/>
      <c r="D870" s="163"/>
      <c r="E870" s="163"/>
      <c r="F870" s="163"/>
      <c r="G870" s="163"/>
      <c r="H870" s="2"/>
      <c r="I870" s="2"/>
      <c r="J870" s="2"/>
    </row>
    <row r="871" spans="1:10" ht="16.5" customHeight="1">
      <c r="A871" s="163"/>
      <c r="B871" s="163"/>
      <c r="C871" s="163"/>
      <c r="D871" s="163"/>
      <c r="E871" s="163"/>
      <c r="F871" s="163"/>
      <c r="G871" s="163"/>
      <c r="H871" s="2"/>
      <c r="I871" s="2"/>
      <c r="J871" s="2"/>
    </row>
    <row r="872" spans="1:10" ht="16.5" customHeight="1">
      <c r="A872" s="163"/>
      <c r="B872" s="163"/>
      <c r="C872" s="163"/>
      <c r="D872" s="163"/>
      <c r="E872" s="163"/>
      <c r="F872" s="163"/>
      <c r="G872" s="163"/>
      <c r="H872" s="2"/>
      <c r="I872" s="2"/>
      <c r="J872" s="2"/>
    </row>
    <row r="873" spans="1:10" ht="16.5" customHeight="1">
      <c r="A873" s="163"/>
      <c r="B873" s="163"/>
      <c r="C873" s="163"/>
      <c r="D873" s="163"/>
      <c r="E873" s="163"/>
      <c r="F873" s="163"/>
      <c r="G873" s="163"/>
      <c r="H873" s="2"/>
      <c r="I873" s="2"/>
      <c r="J873" s="2"/>
    </row>
    <row r="874" spans="1:10" ht="16.5" customHeight="1">
      <c r="A874" s="163"/>
      <c r="B874" s="163"/>
      <c r="C874" s="163"/>
      <c r="D874" s="163"/>
      <c r="E874" s="163"/>
      <c r="F874" s="163"/>
      <c r="G874" s="163"/>
      <c r="H874" s="2"/>
      <c r="I874" s="2"/>
      <c r="J874" s="2"/>
    </row>
    <row r="875" spans="1:10" ht="16.5" customHeight="1">
      <c r="A875" s="163"/>
      <c r="B875" s="163"/>
      <c r="C875" s="163"/>
      <c r="D875" s="163"/>
      <c r="E875" s="163"/>
      <c r="F875" s="163"/>
      <c r="G875" s="163"/>
      <c r="H875" s="2"/>
      <c r="I875" s="2"/>
      <c r="J875" s="2"/>
    </row>
    <row r="876" spans="1:10" ht="16.5" customHeight="1">
      <c r="A876" s="163"/>
      <c r="B876" s="163"/>
      <c r="C876" s="163"/>
      <c r="D876" s="163"/>
      <c r="E876" s="163"/>
      <c r="F876" s="163"/>
      <c r="G876" s="163"/>
      <c r="H876" s="2"/>
      <c r="I876" s="2"/>
      <c r="J876" s="2"/>
    </row>
    <row r="877" spans="1:10" ht="16.5" customHeight="1">
      <c r="A877" s="163"/>
      <c r="B877" s="163"/>
      <c r="C877" s="163"/>
      <c r="D877" s="163"/>
      <c r="E877" s="163"/>
      <c r="F877" s="163"/>
      <c r="G877" s="163"/>
      <c r="H877" s="2"/>
      <c r="I877" s="2"/>
      <c r="J877" s="2"/>
    </row>
    <row r="878" spans="1:10" ht="16.5" customHeight="1">
      <c r="A878" s="163"/>
      <c r="B878" s="163"/>
      <c r="C878" s="163"/>
      <c r="D878" s="163"/>
      <c r="E878" s="163"/>
      <c r="F878" s="163"/>
      <c r="G878" s="163"/>
      <c r="H878" s="2"/>
      <c r="I878" s="2"/>
      <c r="J878" s="2"/>
    </row>
    <row r="879" spans="1:10" ht="16.5" customHeight="1">
      <c r="A879" s="163"/>
      <c r="B879" s="163"/>
      <c r="C879" s="163"/>
      <c r="D879" s="163"/>
      <c r="E879" s="163"/>
      <c r="F879" s="163"/>
      <c r="G879" s="163"/>
      <c r="H879" s="2"/>
      <c r="I879" s="2"/>
      <c r="J879" s="2"/>
    </row>
    <row r="880" spans="1:10" ht="16.5" customHeight="1">
      <c r="A880" s="163"/>
      <c r="B880" s="163"/>
      <c r="C880" s="163"/>
      <c r="D880" s="163"/>
      <c r="E880" s="163"/>
      <c r="F880" s="163"/>
      <c r="G880" s="163"/>
      <c r="H880" s="2"/>
      <c r="I880" s="2"/>
      <c r="J880" s="2"/>
    </row>
    <row r="881" spans="1:10" ht="16.5" customHeight="1">
      <c r="A881" s="163"/>
      <c r="B881" s="163"/>
      <c r="C881" s="163"/>
      <c r="D881" s="163"/>
      <c r="E881" s="163"/>
      <c r="F881" s="163"/>
      <c r="G881" s="163"/>
      <c r="H881" s="2"/>
      <c r="I881" s="2"/>
      <c r="J881" s="2"/>
    </row>
    <row r="882" spans="1:10" ht="16.5" customHeight="1">
      <c r="A882" s="163"/>
      <c r="B882" s="163"/>
      <c r="C882" s="163"/>
      <c r="D882" s="163"/>
      <c r="E882" s="163"/>
      <c r="F882" s="163"/>
      <c r="G882" s="163"/>
      <c r="H882" s="2"/>
      <c r="I882" s="2"/>
      <c r="J882" s="2"/>
    </row>
    <row r="883" spans="1:10" ht="16.5" customHeight="1">
      <c r="A883" s="163"/>
      <c r="B883" s="163"/>
      <c r="C883" s="163"/>
      <c r="D883" s="163"/>
      <c r="E883" s="163"/>
      <c r="F883" s="163"/>
      <c r="G883" s="163"/>
      <c r="H883" s="2"/>
      <c r="I883" s="2"/>
      <c r="J883" s="2"/>
    </row>
    <row r="884" spans="1:10" ht="16.5" customHeight="1">
      <c r="A884" s="163"/>
      <c r="B884" s="163"/>
      <c r="C884" s="163"/>
      <c r="D884" s="163"/>
      <c r="E884" s="163"/>
      <c r="F884" s="163"/>
      <c r="G884" s="163"/>
      <c r="H884" s="2"/>
      <c r="I884" s="2"/>
      <c r="J884" s="2"/>
    </row>
    <row r="885" spans="1:10" ht="16.5" customHeight="1">
      <c r="A885" s="163"/>
      <c r="B885" s="163"/>
      <c r="C885" s="163"/>
      <c r="D885" s="163"/>
      <c r="E885" s="163"/>
      <c r="F885" s="163"/>
      <c r="G885" s="163"/>
      <c r="H885" s="2"/>
      <c r="I885" s="2"/>
      <c r="J885" s="2"/>
    </row>
    <row r="886" spans="1:10" ht="16.5" customHeight="1">
      <c r="A886" s="163"/>
      <c r="B886" s="163"/>
      <c r="C886" s="163"/>
      <c r="D886" s="163"/>
      <c r="E886" s="163"/>
      <c r="F886" s="163"/>
      <c r="G886" s="163"/>
      <c r="H886" s="2"/>
      <c r="I886" s="2"/>
      <c r="J886" s="2"/>
    </row>
    <row r="887" spans="1:10" ht="16.5" customHeight="1">
      <c r="A887" s="163"/>
      <c r="B887" s="163"/>
      <c r="C887" s="163"/>
      <c r="D887" s="163"/>
      <c r="E887" s="163"/>
      <c r="F887" s="163"/>
      <c r="G887" s="163"/>
      <c r="H887" s="2"/>
      <c r="I887" s="2"/>
      <c r="J887" s="2"/>
    </row>
    <row r="888" spans="1:10" ht="16.5" customHeight="1">
      <c r="A888" s="163"/>
      <c r="B888" s="163"/>
      <c r="C888" s="163"/>
      <c r="D888" s="163"/>
      <c r="E888" s="163"/>
      <c r="F888" s="163"/>
      <c r="G888" s="163"/>
      <c r="H888" s="2"/>
      <c r="I888" s="2"/>
      <c r="J888" s="2"/>
    </row>
    <row r="889" spans="1:10" ht="16.5" customHeight="1">
      <c r="A889" s="163"/>
      <c r="B889" s="163"/>
      <c r="C889" s="163"/>
      <c r="D889" s="163"/>
      <c r="E889" s="163"/>
      <c r="F889" s="163"/>
      <c r="G889" s="163"/>
      <c r="H889" s="2"/>
      <c r="I889" s="2"/>
      <c r="J889" s="2"/>
    </row>
    <row r="890" spans="1:10" ht="16.5" customHeight="1">
      <c r="A890" s="163"/>
      <c r="B890" s="163"/>
      <c r="C890" s="163"/>
      <c r="D890" s="163"/>
      <c r="E890" s="163"/>
      <c r="F890" s="163"/>
      <c r="G890" s="163"/>
      <c r="H890" s="2"/>
      <c r="I890" s="2"/>
      <c r="J890" s="2"/>
    </row>
    <row r="891" spans="1:10" ht="16.5" customHeight="1">
      <c r="A891" s="163"/>
      <c r="B891" s="163"/>
      <c r="C891" s="163"/>
      <c r="D891" s="163"/>
      <c r="E891" s="163"/>
      <c r="F891" s="163"/>
      <c r="G891" s="163"/>
      <c r="H891" s="2"/>
      <c r="I891" s="2"/>
      <c r="J891" s="2"/>
    </row>
    <row r="892" spans="1:10" ht="16.5" customHeight="1">
      <c r="A892" s="163"/>
      <c r="B892" s="163"/>
      <c r="C892" s="163"/>
      <c r="D892" s="163"/>
      <c r="E892" s="163"/>
      <c r="F892" s="163"/>
      <c r="G892" s="163"/>
      <c r="H892" s="2"/>
      <c r="I892" s="2"/>
      <c r="J892" s="2"/>
    </row>
    <row r="893" spans="1:10" ht="16.5" customHeight="1">
      <c r="A893" s="163"/>
      <c r="B893" s="163"/>
      <c r="C893" s="163"/>
      <c r="D893" s="163"/>
      <c r="E893" s="163"/>
      <c r="F893" s="163"/>
      <c r="G893" s="163"/>
      <c r="H893" s="2"/>
      <c r="I893" s="2"/>
      <c r="J893" s="2"/>
    </row>
    <row r="894" spans="1:10" ht="16.5" customHeight="1">
      <c r="A894" s="163"/>
      <c r="B894" s="163"/>
      <c r="C894" s="163"/>
      <c r="D894" s="163"/>
      <c r="E894" s="163"/>
      <c r="F894" s="163"/>
      <c r="G894" s="163"/>
      <c r="H894" s="2"/>
      <c r="I894" s="2"/>
      <c r="J894" s="2"/>
    </row>
    <row r="895" spans="1:10" ht="16.5" customHeight="1">
      <c r="A895" s="163"/>
      <c r="B895" s="163"/>
      <c r="C895" s="163"/>
      <c r="D895" s="163"/>
      <c r="E895" s="163"/>
      <c r="F895" s="163"/>
      <c r="G895" s="163"/>
      <c r="H895" s="2"/>
      <c r="I895" s="2"/>
      <c r="J895" s="2"/>
    </row>
    <row r="896" spans="1:10" ht="16.5" customHeight="1">
      <c r="A896" s="163"/>
      <c r="B896" s="163"/>
      <c r="C896" s="163"/>
      <c r="D896" s="163"/>
      <c r="E896" s="163"/>
      <c r="F896" s="163"/>
      <c r="G896" s="163"/>
      <c r="H896" s="2"/>
      <c r="I896" s="2"/>
      <c r="J896" s="2"/>
    </row>
    <row r="897" spans="1:10" ht="16.5" customHeight="1">
      <c r="A897" s="163"/>
      <c r="B897" s="163"/>
      <c r="C897" s="163"/>
      <c r="D897" s="163"/>
      <c r="E897" s="163"/>
      <c r="F897" s="163"/>
      <c r="G897" s="163"/>
      <c r="H897" s="2"/>
      <c r="I897" s="2"/>
      <c r="J897" s="2"/>
    </row>
    <row r="898" spans="1:10" ht="16.5" customHeight="1">
      <c r="A898" s="163"/>
      <c r="B898" s="163"/>
      <c r="C898" s="163"/>
      <c r="D898" s="163"/>
      <c r="E898" s="163"/>
      <c r="F898" s="163"/>
      <c r="G898" s="163"/>
      <c r="H898" s="2"/>
      <c r="I898" s="2"/>
      <c r="J898" s="2"/>
    </row>
    <row r="899" spans="1:10" ht="16.5" customHeight="1">
      <c r="A899" s="163"/>
      <c r="B899" s="163"/>
      <c r="C899" s="163"/>
      <c r="D899" s="163"/>
      <c r="E899" s="163"/>
      <c r="F899" s="163"/>
      <c r="G899" s="163"/>
      <c r="H899" s="2"/>
      <c r="I899" s="2"/>
      <c r="J899" s="2"/>
    </row>
    <row r="900" spans="1:10" ht="16.5" customHeight="1">
      <c r="A900" s="163"/>
      <c r="B900" s="163"/>
      <c r="C900" s="163"/>
      <c r="D900" s="163"/>
      <c r="E900" s="163"/>
      <c r="F900" s="163"/>
      <c r="G900" s="163"/>
      <c r="H900" s="2"/>
      <c r="I900" s="2"/>
      <c r="J900" s="2"/>
    </row>
    <row r="901" spans="1:10" ht="16.5" customHeight="1">
      <c r="A901" s="163"/>
      <c r="B901" s="163"/>
      <c r="C901" s="163"/>
      <c r="D901" s="163"/>
      <c r="E901" s="163"/>
      <c r="F901" s="163"/>
      <c r="G901" s="163"/>
      <c r="H901" s="2"/>
      <c r="I901" s="2"/>
      <c r="J901" s="2"/>
    </row>
    <row r="902" spans="1:10" ht="16.5" customHeight="1">
      <c r="A902" s="163"/>
      <c r="B902" s="163"/>
      <c r="C902" s="163"/>
      <c r="D902" s="163"/>
      <c r="E902" s="163"/>
      <c r="F902" s="163"/>
      <c r="G902" s="163"/>
      <c r="H902" s="2"/>
      <c r="I902" s="2"/>
      <c r="J902" s="2"/>
    </row>
    <row r="903" spans="1:10" ht="16.5" customHeight="1">
      <c r="A903" s="163"/>
      <c r="B903" s="163"/>
      <c r="C903" s="163"/>
      <c r="D903" s="163"/>
      <c r="E903" s="163"/>
      <c r="F903" s="163"/>
      <c r="G903" s="163"/>
      <c r="H903" s="2"/>
      <c r="I903" s="2"/>
      <c r="J903" s="2"/>
    </row>
    <row r="904" spans="1:10" ht="16.5" customHeight="1">
      <c r="A904" s="163"/>
      <c r="B904" s="163"/>
      <c r="C904" s="163"/>
      <c r="D904" s="163"/>
      <c r="E904" s="163"/>
      <c r="F904" s="163"/>
      <c r="G904" s="163"/>
      <c r="H904" s="2"/>
      <c r="I904" s="2"/>
      <c r="J904" s="2"/>
    </row>
    <row r="905" spans="1:10" ht="16.5" customHeight="1">
      <c r="A905" s="163"/>
      <c r="B905" s="163"/>
      <c r="C905" s="163"/>
      <c r="D905" s="163"/>
      <c r="E905" s="163"/>
      <c r="F905" s="163"/>
      <c r="G905" s="163"/>
      <c r="H905" s="2"/>
      <c r="I905" s="2"/>
      <c r="J905" s="2"/>
    </row>
    <row r="906" spans="1:10" ht="16.5" customHeight="1">
      <c r="A906" s="163"/>
      <c r="B906" s="163"/>
      <c r="C906" s="163"/>
      <c r="D906" s="163"/>
      <c r="E906" s="163"/>
      <c r="F906" s="163"/>
      <c r="G906" s="163"/>
      <c r="H906" s="2"/>
      <c r="I906" s="2"/>
      <c r="J906" s="2"/>
    </row>
    <row r="907" spans="1:10" ht="16.5" customHeight="1">
      <c r="A907" s="163"/>
      <c r="B907" s="163"/>
      <c r="C907" s="163"/>
      <c r="D907" s="163"/>
      <c r="E907" s="163"/>
      <c r="F907" s="163"/>
      <c r="G907" s="163"/>
      <c r="H907" s="2"/>
      <c r="I907" s="2"/>
      <c r="J907" s="2"/>
    </row>
    <row r="908" spans="1:10" ht="16.5" customHeight="1">
      <c r="A908" s="163"/>
      <c r="B908" s="163"/>
      <c r="C908" s="163"/>
      <c r="D908" s="163"/>
      <c r="E908" s="163"/>
      <c r="F908" s="163"/>
      <c r="G908" s="163"/>
      <c r="H908" s="2"/>
      <c r="I908" s="2"/>
      <c r="J908" s="2"/>
    </row>
    <row r="909" spans="1:10" ht="16.5" customHeight="1">
      <c r="A909" s="163"/>
      <c r="B909" s="163"/>
      <c r="C909" s="163"/>
      <c r="D909" s="163"/>
      <c r="E909" s="163"/>
      <c r="F909" s="163"/>
      <c r="G909" s="163"/>
      <c r="H909" s="2"/>
      <c r="I909" s="2"/>
      <c r="J909" s="2"/>
    </row>
    <row r="910" spans="1:10" ht="16.5" customHeight="1">
      <c r="A910" s="163"/>
      <c r="B910" s="163"/>
      <c r="C910" s="163"/>
      <c r="D910" s="163"/>
      <c r="E910" s="163"/>
      <c r="F910" s="163"/>
      <c r="G910" s="163"/>
      <c r="H910" s="2"/>
      <c r="I910" s="2"/>
      <c r="J910" s="2"/>
    </row>
    <row r="911" spans="1:10" ht="16.5" customHeight="1">
      <c r="A911" s="163"/>
      <c r="B911" s="163"/>
      <c r="C911" s="163"/>
      <c r="D911" s="163"/>
      <c r="E911" s="163"/>
      <c r="F911" s="163"/>
      <c r="G911" s="163"/>
      <c r="H911" s="2"/>
      <c r="I911" s="2"/>
      <c r="J911" s="2"/>
    </row>
    <row r="912" spans="1:10" ht="16.5" customHeight="1">
      <c r="A912" s="163"/>
      <c r="B912" s="163"/>
      <c r="C912" s="163"/>
      <c r="D912" s="163"/>
      <c r="E912" s="163"/>
      <c r="F912" s="163"/>
      <c r="G912" s="163"/>
      <c r="H912" s="2"/>
      <c r="I912" s="2"/>
      <c r="J912" s="2"/>
    </row>
    <row r="913" spans="1:10" ht="16.5" customHeight="1">
      <c r="A913" s="163"/>
      <c r="B913" s="163"/>
      <c r="C913" s="163"/>
      <c r="D913" s="163"/>
      <c r="E913" s="163"/>
      <c r="F913" s="163"/>
      <c r="G913" s="163"/>
      <c r="H913" s="2"/>
      <c r="I913" s="2"/>
      <c r="J913" s="2"/>
    </row>
    <row r="914" spans="1:10" ht="16.5" customHeight="1">
      <c r="A914" s="163"/>
      <c r="B914" s="163"/>
      <c r="C914" s="163"/>
      <c r="D914" s="163"/>
      <c r="E914" s="163"/>
      <c r="F914" s="163"/>
      <c r="G914" s="163"/>
      <c r="H914" s="2"/>
      <c r="I914" s="2"/>
      <c r="J914" s="2"/>
    </row>
    <row r="915" spans="1:10" ht="16.5" customHeight="1">
      <c r="A915" s="163"/>
      <c r="B915" s="163"/>
      <c r="C915" s="163"/>
      <c r="D915" s="163"/>
      <c r="E915" s="163"/>
      <c r="F915" s="163"/>
      <c r="G915" s="163"/>
      <c r="H915" s="2"/>
      <c r="I915" s="2"/>
      <c r="J915" s="2"/>
    </row>
    <row r="916" spans="1:10" ht="16.5" customHeight="1">
      <c r="A916" s="163"/>
      <c r="B916" s="163"/>
      <c r="C916" s="163"/>
      <c r="D916" s="163"/>
      <c r="E916" s="163"/>
      <c r="F916" s="163"/>
      <c r="G916" s="163"/>
      <c r="H916" s="2"/>
      <c r="I916" s="2"/>
      <c r="J916" s="2"/>
    </row>
    <row r="917" spans="1:10" ht="16.5" customHeight="1">
      <c r="A917" s="163"/>
      <c r="B917" s="163"/>
      <c r="C917" s="163"/>
      <c r="D917" s="163"/>
      <c r="E917" s="163"/>
      <c r="F917" s="163"/>
      <c r="G917" s="163"/>
      <c r="H917" s="2"/>
      <c r="I917" s="2"/>
      <c r="J917" s="2"/>
    </row>
    <row r="918" spans="1:10" ht="16.5" customHeight="1">
      <c r="A918" s="163"/>
      <c r="B918" s="163"/>
      <c r="C918" s="163"/>
      <c r="D918" s="163"/>
      <c r="E918" s="163"/>
      <c r="F918" s="163"/>
      <c r="G918" s="163"/>
      <c r="H918" s="2"/>
      <c r="I918" s="2"/>
      <c r="J918" s="2"/>
    </row>
    <row r="919" spans="1:10" ht="16.5" customHeight="1">
      <c r="A919" s="163"/>
      <c r="B919" s="163"/>
      <c r="C919" s="163"/>
      <c r="D919" s="163"/>
      <c r="E919" s="163"/>
      <c r="F919" s="163"/>
      <c r="G919" s="163"/>
      <c r="H919" s="2"/>
      <c r="I919" s="2"/>
      <c r="J919" s="2"/>
    </row>
    <row r="920" spans="1:10" ht="16.5" customHeight="1">
      <c r="A920" s="163"/>
      <c r="B920" s="163"/>
      <c r="C920" s="163"/>
      <c r="D920" s="163"/>
      <c r="E920" s="163"/>
      <c r="F920" s="163"/>
      <c r="G920" s="163"/>
      <c r="H920" s="2"/>
      <c r="I920" s="2"/>
      <c r="J920" s="2"/>
    </row>
    <row r="921" spans="1:10" ht="16.5" customHeight="1">
      <c r="A921" s="163"/>
      <c r="B921" s="163"/>
      <c r="C921" s="163"/>
      <c r="D921" s="163"/>
      <c r="E921" s="163"/>
      <c r="F921" s="163"/>
      <c r="G921" s="163"/>
      <c r="H921" s="2"/>
      <c r="I921" s="2"/>
      <c r="J921" s="2"/>
    </row>
    <row r="922" spans="1:10" ht="16.5" customHeight="1">
      <c r="A922" s="163"/>
      <c r="B922" s="163"/>
      <c r="C922" s="163"/>
      <c r="D922" s="163"/>
      <c r="E922" s="163"/>
      <c r="F922" s="163"/>
      <c r="G922" s="163"/>
      <c r="H922" s="2"/>
      <c r="I922" s="2"/>
      <c r="J922" s="2"/>
    </row>
    <row r="923" spans="1:10" ht="16.5" customHeight="1">
      <c r="A923" s="163"/>
      <c r="B923" s="163"/>
      <c r="C923" s="163"/>
      <c r="D923" s="163"/>
      <c r="E923" s="163"/>
      <c r="F923" s="163"/>
      <c r="G923" s="163"/>
      <c r="H923" s="2"/>
      <c r="I923" s="2"/>
      <c r="J923" s="2"/>
    </row>
    <row r="924" spans="1:10" ht="16.5" customHeight="1">
      <c r="A924" s="163"/>
      <c r="B924" s="163"/>
      <c r="C924" s="163"/>
      <c r="D924" s="163"/>
      <c r="E924" s="163"/>
      <c r="F924" s="163"/>
      <c r="G924" s="163"/>
      <c r="H924" s="2"/>
      <c r="I924" s="2"/>
      <c r="J924" s="2"/>
    </row>
    <row r="925" spans="1:10" ht="16.5" customHeight="1">
      <c r="A925" s="163"/>
      <c r="B925" s="163"/>
      <c r="C925" s="163"/>
      <c r="D925" s="163"/>
      <c r="E925" s="163"/>
      <c r="F925" s="163"/>
      <c r="G925" s="163"/>
      <c r="H925" s="2"/>
      <c r="I925" s="2"/>
      <c r="J925" s="2"/>
    </row>
    <row r="926" spans="1:10" ht="16.5" customHeight="1">
      <c r="A926" s="163"/>
      <c r="B926" s="163"/>
      <c r="C926" s="163"/>
      <c r="D926" s="163"/>
      <c r="E926" s="163"/>
      <c r="F926" s="163"/>
      <c r="G926" s="163"/>
      <c r="H926" s="2"/>
      <c r="I926" s="2"/>
      <c r="J926" s="2"/>
    </row>
    <row r="927" spans="1:10" ht="16.5" customHeight="1">
      <c r="A927" s="163"/>
      <c r="B927" s="163"/>
      <c r="C927" s="163"/>
      <c r="D927" s="163"/>
      <c r="E927" s="163"/>
      <c r="F927" s="163"/>
      <c r="G927" s="163"/>
      <c r="H927" s="2"/>
      <c r="I927" s="2"/>
      <c r="J927" s="2"/>
    </row>
    <row r="928" spans="1:10" ht="16.5" customHeight="1">
      <c r="A928" s="163"/>
      <c r="B928" s="163"/>
      <c r="C928" s="163"/>
      <c r="D928" s="163"/>
      <c r="E928" s="163"/>
      <c r="F928" s="163"/>
      <c r="G928" s="163"/>
      <c r="H928" s="2"/>
      <c r="I928" s="2"/>
      <c r="J928" s="2"/>
    </row>
    <row r="929" spans="1:10" ht="16.5" customHeight="1">
      <c r="A929" s="163"/>
      <c r="B929" s="163"/>
      <c r="C929" s="163"/>
      <c r="D929" s="163"/>
      <c r="E929" s="163"/>
      <c r="F929" s="163"/>
      <c r="G929" s="163"/>
      <c r="H929" s="2"/>
      <c r="I929" s="2"/>
      <c r="J929" s="2"/>
    </row>
    <row r="930" spans="1:10" ht="16.5" customHeight="1">
      <c r="A930" s="163"/>
      <c r="B930" s="163"/>
      <c r="C930" s="163"/>
      <c r="D930" s="163"/>
      <c r="E930" s="163"/>
      <c r="F930" s="163"/>
      <c r="G930" s="163"/>
      <c r="H930" s="2"/>
      <c r="I930" s="2"/>
      <c r="J930" s="2"/>
    </row>
    <row r="931" spans="1:10" ht="16.5" customHeight="1">
      <c r="A931" s="163"/>
      <c r="B931" s="163"/>
      <c r="C931" s="163"/>
      <c r="D931" s="163"/>
      <c r="E931" s="163"/>
      <c r="F931" s="163"/>
      <c r="G931" s="163"/>
      <c r="H931" s="2"/>
      <c r="I931" s="2"/>
      <c r="J931" s="2"/>
    </row>
    <row r="932" spans="1:10" ht="16.5" customHeight="1">
      <c r="A932" s="163"/>
      <c r="B932" s="163"/>
      <c r="C932" s="163"/>
      <c r="D932" s="163"/>
      <c r="E932" s="163"/>
      <c r="F932" s="163"/>
      <c r="G932" s="163"/>
      <c r="H932" s="2"/>
      <c r="I932" s="2"/>
      <c r="J932" s="2"/>
    </row>
    <row r="933" spans="1:10" ht="16.5" customHeight="1">
      <c r="A933" s="163"/>
      <c r="B933" s="163"/>
      <c r="C933" s="163"/>
      <c r="D933" s="163"/>
      <c r="E933" s="163"/>
      <c r="F933" s="163"/>
      <c r="G933" s="163"/>
      <c r="H933" s="2"/>
      <c r="I933" s="2"/>
      <c r="J933" s="2"/>
    </row>
    <row r="934" spans="1:10" ht="16.5" customHeight="1">
      <c r="A934" s="163"/>
      <c r="B934" s="163"/>
      <c r="C934" s="163"/>
      <c r="D934" s="163"/>
      <c r="E934" s="163"/>
      <c r="F934" s="163"/>
      <c r="G934" s="163"/>
      <c r="H934" s="2"/>
      <c r="I934" s="2"/>
      <c r="J934" s="2"/>
    </row>
    <row r="935" spans="1:10" ht="16.5" customHeight="1">
      <c r="A935" s="163"/>
      <c r="B935" s="163"/>
      <c r="C935" s="163"/>
      <c r="D935" s="163"/>
      <c r="E935" s="163"/>
      <c r="F935" s="163"/>
      <c r="G935" s="163"/>
      <c r="H935" s="2"/>
      <c r="I935" s="2"/>
      <c r="J935" s="2"/>
    </row>
    <row r="936" spans="1:10" ht="16.5" customHeight="1">
      <c r="A936" s="163"/>
      <c r="B936" s="163"/>
      <c r="C936" s="163"/>
      <c r="D936" s="163"/>
      <c r="E936" s="163"/>
      <c r="F936" s="163"/>
      <c r="G936" s="163"/>
      <c r="H936" s="2"/>
      <c r="I936" s="2"/>
      <c r="J936" s="2"/>
    </row>
    <row r="937" spans="1:10" ht="16.5" customHeight="1">
      <c r="A937" s="163"/>
      <c r="B937" s="163"/>
      <c r="C937" s="163"/>
      <c r="D937" s="163"/>
      <c r="E937" s="163"/>
      <c r="F937" s="163"/>
      <c r="G937" s="163"/>
      <c r="H937" s="2"/>
      <c r="I937" s="2"/>
      <c r="J937" s="2"/>
    </row>
    <row r="938" spans="1:10" ht="16.5" customHeight="1">
      <c r="A938" s="163"/>
      <c r="B938" s="163"/>
      <c r="C938" s="163"/>
      <c r="D938" s="163"/>
      <c r="E938" s="163"/>
      <c r="F938" s="163"/>
      <c r="G938" s="163"/>
      <c r="H938" s="2"/>
      <c r="I938" s="2"/>
      <c r="J938" s="2"/>
    </row>
    <row r="939" spans="1:10" ht="16.5" customHeight="1">
      <c r="A939" s="163"/>
      <c r="B939" s="163"/>
      <c r="C939" s="163"/>
      <c r="D939" s="163"/>
      <c r="E939" s="163"/>
      <c r="F939" s="163"/>
      <c r="G939" s="163"/>
      <c r="H939" s="2"/>
      <c r="I939" s="2"/>
      <c r="J939" s="2"/>
    </row>
    <row r="940" spans="1:10" ht="16.5" customHeight="1">
      <c r="A940" s="163"/>
      <c r="B940" s="163"/>
      <c r="C940" s="163"/>
      <c r="D940" s="163"/>
      <c r="E940" s="163"/>
      <c r="F940" s="163"/>
      <c r="G940" s="163"/>
      <c r="H940" s="2"/>
      <c r="I940" s="2"/>
      <c r="J940" s="2"/>
    </row>
    <row r="941" spans="1:10" ht="16.5" customHeight="1">
      <c r="A941" s="163"/>
      <c r="B941" s="163"/>
      <c r="C941" s="163"/>
      <c r="D941" s="163"/>
      <c r="E941" s="163"/>
      <c r="F941" s="163"/>
      <c r="G941" s="163"/>
      <c r="H941" s="2"/>
      <c r="I941" s="2"/>
      <c r="J941" s="2"/>
    </row>
    <row r="942" spans="1:10" ht="16.5" customHeight="1">
      <c r="A942" s="163"/>
      <c r="B942" s="163"/>
      <c r="C942" s="163"/>
      <c r="D942" s="163"/>
      <c r="E942" s="163"/>
      <c r="F942" s="163"/>
      <c r="G942" s="163"/>
      <c r="H942" s="2"/>
      <c r="I942" s="2"/>
      <c r="J942" s="2"/>
    </row>
    <row r="943" spans="1:10" ht="16.5" customHeight="1">
      <c r="A943" s="163"/>
      <c r="B943" s="163"/>
      <c r="C943" s="163"/>
      <c r="D943" s="163"/>
      <c r="E943" s="163"/>
      <c r="F943" s="163"/>
      <c r="G943" s="163"/>
      <c r="H943" s="2"/>
      <c r="I943" s="2"/>
      <c r="J943" s="2"/>
    </row>
    <row r="944" spans="1:10" ht="16.5" customHeight="1">
      <c r="A944" s="163"/>
      <c r="B944" s="163"/>
      <c r="C944" s="163"/>
      <c r="D944" s="163"/>
      <c r="E944" s="163"/>
      <c r="F944" s="163"/>
      <c r="G944" s="163"/>
      <c r="H944" s="2"/>
      <c r="I944" s="2"/>
      <c r="J944" s="2"/>
    </row>
    <row r="945" spans="1:10" ht="16.5" customHeight="1">
      <c r="A945" s="163"/>
      <c r="B945" s="163"/>
      <c r="C945" s="163"/>
      <c r="D945" s="163"/>
      <c r="E945" s="163"/>
      <c r="F945" s="163"/>
      <c r="G945" s="163"/>
      <c r="H945" s="2"/>
      <c r="I945" s="2"/>
      <c r="J945" s="2"/>
    </row>
    <row r="946" spans="1:10" ht="16.5" customHeight="1">
      <c r="A946" s="163"/>
      <c r="B946" s="163"/>
      <c r="C946" s="163"/>
      <c r="D946" s="163"/>
      <c r="E946" s="163"/>
      <c r="F946" s="163"/>
      <c r="G946" s="163"/>
      <c r="H946" s="2"/>
      <c r="I946" s="2"/>
      <c r="J946" s="2"/>
    </row>
    <row r="947" spans="1:10" ht="16.5" customHeight="1">
      <c r="A947" s="163"/>
      <c r="B947" s="163"/>
      <c r="C947" s="163"/>
      <c r="D947" s="163"/>
      <c r="E947" s="163"/>
      <c r="F947" s="163"/>
      <c r="G947" s="163"/>
      <c r="H947" s="2"/>
      <c r="I947" s="2"/>
      <c r="J947" s="2"/>
    </row>
    <row r="948" spans="1:10" ht="16.5" customHeight="1">
      <c r="A948" s="163"/>
      <c r="B948" s="163"/>
      <c r="C948" s="163"/>
      <c r="D948" s="163"/>
      <c r="E948" s="163"/>
      <c r="F948" s="163"/>
      <c r="G948" s="163"/>
      <c r="H948" s="2"/>
      <c r="I948" s="2"/>
      <c r="J948" s="2"/>
    </row>
    <row r="949" spans="1:10" ht="16.5" customHeight="1">
      <c r="A949" s="163"/>
      <c r="B949" s="163"/>
      <c r="C949" s="163"/>
      <c r="D949" s="163"/>
      <c r="E949" s="163"/>
      <c r="F949" s="163"/>
      <c r="G949" s="163"/>
      <c r="H949" s="2"/>
      <c r="I949" s="2"/>
      <c r="J949" s="2"/>
    </row>
    <row r="950" spans="1:10" ht="16.5" customHeight="1">
      <c r="A950" s="163"/>
      <c r="B950" s="163"/>
      <c r="C950" s="163"/>
      <c r="D950" s="163"/>
      <c r="E950" s="163"/>
      <c r="F950" s="163"/>
      <c r="G950" s="163"/>
      <c r="H950" s="2"/>
      <c r="I950" s="2"/>
      <c r="J950" s="2"/>
    </row>
    <row r="951" spans="1:10" ht="16.5" customHeight="1">
      <c r="A951" s="163"/>
      <c r="B951" s="163"/>
      <c r="C951" s="163"/>
      <c r="D951" s="163"/>
      <c r="E951" s="163"/>
      <c r="F951" s="163"/>
      <c r="G951" s="163"/>
      <c r="H951" s="2"/>
      <c r="I951" s="2"/>
      <c r="J951" s="2"/>
    </row>
    <row r="952" spans="1:10" ht="16.5" customHeight="1">
      <c r="A952" s="163"/>
      <c r="B952" s="163"/>
      <c r="C952" s="163"/>
      <c r="D952" s="163"/>
      <c r="E952" s="163"/>
      <c r="F952" s="163"/>
      <c r="G952" s="163"/>
      <c r="H952" s="2"/>
      <c r="I952" s="2"/>
      <c r="J952" s="2"/>
    </row>
    <row r="953" spans="1:10" ht="16.5" customHeight="1">
      <c r="A953" s="163"/>
      <c r="B953" s="163"/>
      <c r="C953" s="163"/>
      <c r="D953" s="163"/>
      <c r="E953" s="163"/>
      <c r="F953" s="163"/>
      <c r="G953" s="163"/>
      <c r="H953" s="2"/>
      <c r="I953" s="2"/>
      <c r="J953" s="2"/>
    </row>
    <row r="954" spans="1:10" ht="16.5" customHeight="1">
      <c r="A954" s="163"/>
      <c r="B954" s="163"/>
      <c r="C954" s="163"/>
      <c r="D954" s="163"/>
      <c r="E954" s="163"/>
      <c r="F954" s="163"/>
      <c r="G954" s="163"/>
      <c r="H954" s="2"/>
      <c r="I954" s="2"/>
      <c r="J954" s="2"/>
    </row>
    <row r="955" spans="1:10" ht="16.5" customHeight="1">
      <c r="A955" s="163"/>
      <c r="B955" s="163"/>
      <c r="C955" s="163"/>
      <c r="D955" s="163"/>
      <c r="E955" s="163"/>
      <c r="F955" s="163"/>
      <c r="G955" s="163"/>
      <c r="H955" s="2"/>
      <c r="I955" s="2"/>
      <c r="J955" s="2"/>
    </row>
    <row r="956" spans="1:10" ht="16.5" customHeight="1">
      <c r="A956" s="163"/>
      <c r="B956" s="163"/>
      <c r="C956" s="163"/>
      <c r="D956" s="163"/>
      <c r="E956" s="163"/>
      <c r="F956" s="163"/>
      <c r="G956" s="163"/>
      <c r="H956" s="2"/>
      <c r="I956" s="2"/>
      <c r="J956" s="2"/>
    </row>
    <row r="957" spans="1:10" ht="16.5" customHeight="1">
      <c r="A957" s="163"/>
      <c r="B957" s="163"/>
      <c r="C957" s="163"/>
      <c r="D957" s="163"/>
      <c r="E957" s="163"/>
      <c r="F957" s="163"/>
      <c r="G957" s="163"/>
      <c r="H957" s="2"/>
      <c r="I957" s="2"/>
      <c r="J957" s="2"/>
    </row>
    <row r="958" spans="1:10" ht="16.5" customHeight="1">
      <c r="A958" s="163"/>
      <c r="B958" s="163"/>
      <c r="C958" s="163"/>
      <c r="D958" s="163"/>
      <c r="E958" s="163"/>
      <c r="F958" s="163"/>
      <c r="G958" s="163"/>
      <c r="H958" s="2"/>
      <c r="I958" s="2"/>
      <c r="J958" s="2"/>
    </row>
    <row r="959" spans="1:10" ht="16.5" customHeight="1">
      <c r="A959" s="163"/>
      <c r="B959" s="163"/>
      <c r="C959" s="163"/>
      <c r="D959" s="163"/>
      <c r="E959" s="163"/>
      <c r="F959" s="163"/>
      <c r="G959" s="163"/>
      <c r="H959" s="2"/>
      <c r="I959" s="2"/>
      <c r="J959" s="2"/>
    </row>
    <row r="960" spans="1:10" ht="16.5" customHeight="1">
      <c r="A960" s="163"/>
      <c r="B960" s="163"/>
      <c r="C960" s="163"/>
      <c r="D960" s="163"/>
      <c r="E960" s="163"/>
      <c r="F960" s="163"/>
      <c r="G960" s="163"/>
      <c r="H960" s="2"/>
      <c r="I960" s="2"/>
      <c r="J960" s="2"/>
    </row>
    <row r="961" spans="1:10" ht="16.5" customHeight="1">
      <c r="A961" s="163"/>
      <c r="B961" s="163"/>
      <c r="C961" s="163"/>
      <c r="D961" s="163"/>
      <c r="E961" s="163"/>
      <c r="F961" s="163"/>
      <c r="G961" s="163"/>
      <c r="H961" s="2"/>
      <c r="I961" s="2"/>
      <c r="J961" s="2"/>
    </row>
    <row r="962" spans="1:10" ht="16.5" customHeight="1">
      <c r="A962" s="163"/>
      <c r="B962" s="163"/>
      <c r="C962" s="163"/>
      <c r="D962" s="163"/>
      <c r="E962" s="163"/>
      <c r="F962" s="163"/>
      <c r="G962" s="163"/>
      <c r="H962" s="2"/>
      <c r="I962" s="2"/>
      <c r="J962" s="2"/>
    </row>
    <row r="963" spans="1:10" ht="16.5" customHeight="1">
      <c r="A963" s="163"/>
      <c r="B963" s="163"/>
      <c r="C963" s="163"/>
      <c r="D963" s="163"/>
      <c r="E963" s="163"/>
      <c r="F963" s="163"/>
      <c r="G963" s="163"/>
      <c r="H963" s="2"/>
      <c r="I963" s="2"/>
      <c r="J963" s="2"/>
    </row>
    <row r="964" spans="1:10" ht="16.5" customHeight="1">
      <c r="A964" s="163"/>
      <c r="B964" s="163"/>
      <c r="C964" s="163"/>
      <c r="D964" s="163"/>
      <c r="E964" s="163"/>
      <c r="F964" s="163"/>
      <c r="G964" s="163"/>
      <c r="H964" s="2"/>
      <c r="I964" s="2"/>
      <c r="J964" s="2"/>
    </row>
    <row r="965" spans="1:10" ht="16.5" customHeight="1">
      <c r="A965" s="163"/>
      <c r="B965" s="163"/>
      <c r="C965" s="163"/>
      <c r="D965" s="163"/>
      <c r="E965" s="163"/>
      <c r="F965" s="163"/>
      <c r="G965" s="163"/>
      <c r="H965" s="2"/>
      <c r="I965" s="2"/>
      <c r="J965" s="2"/>
    </row>
    <row r="966" spans="1:10" ht="16.5" customHeight="1">
      <c r="A966" s="163"/>
      <c r="B966" s="163"/>
      <c r="C966" s="163"/>
      <c r="D966" s="163"/>
      <c r="E966" s="163"/>
      <c r="F966" s="163"/>
      <c r="G966" s="163"/>
      <c r="H966" s="2"/>
      <c r="I966" s="2"/>
      <c r="J966" s="2"/>
    </row>
    <row r="967" spans="1:10" ht="16.5" customHeight="1">
      <c r="A967" s="163"/>
      <c r="B967" s="163"/>
      <c r="C967" s="163"/>
      <c r="D967" s="163"/>
      <c r="E967" s="163"/>
      <c r="F967" s="163"/>
      <c r="G967" s="163"/>
      <c r="H967" s="2"/>
      <c r="I967" s="2"/>
      <c r="J967" s="2"/>
    </row>
    <row r="968" spans="1:10" ht="16.5" customHeight="1">
      <c r="A968" s="163"/>
      <c r="B968" s="163"/>
      <c r="C968" s="163"/>
      <c r="D968" s="163"/>
      <c r="E968" s="163"/>
      <c r="F968" s="163"/>
      <c r="G968" s="163"/>
      <c r="H968" s="2"/>
      <c r="I968" s="2"/>
      <c r="J968" s="2"/>
    </row>
    <row r="969" spans="1:10" ht="16.5" customHeight="1">
      <c r="A969" s="163"/>
      <c r="B969" s="163"/>
      <c r="C969" s="163"/>
      <c r="D969" s="163"/>
      <c r="E969" s="163"/>
      <c r="F969" s="163"/>
      <c r="G969" s="163"/>
      <c r="H969" s="2"/>
      <c r="I969" s="2"/>
      <c r="J969" s="2"/>
    </row>
    <row r="970" spans="1:10" ht="16.5" customHeight="1">
      <c r="A970" s="163"/>
      <c r="B970" s="163"/>
      <c r="C970" s="163"/>
      <c r="D970" s="163"/>
      <c r="E970" s="163"/>
      <c r="F970" s="163"/>
      <c r="G970" s="163"/>
      <c r="H970" s="2"/>
      <c r="I970" s="2"/>
      <c r="J970" s="2"/>
    </row>
    <row r="971" spans="1:10" ht="16.5" customHeight="1">
      <c r="A971" s="163"/>
      <c r="B971" s="163"/>
      <c r="C971" s="163"/>
      <c r="D971" s="163"/>
      <c r="E971" s="163"/>
      <c r="F971" s="163"/>
      <c r="G971" s="163"/>
      <c r="H971" s="2"/>
      <c r="I971" s="2"/>
      <c r="J971" s="2"/>
    </row>
    <row r="972" spans="1:10" ht="16.5" customHeight="1">
      <c r="A972" s="163"/>
      <c r="B972" s="163"/>
      <c r="C972" s="163"/>
      <c r="D972" s="163"/>
      <c r="E972" s="163"/>
      <c r="F972" s="163"/>
      <c r="G972" s="163"/>
      <c r="H972" s="2"/>
      <c r="I972" s="2"/>
      <c r="J972" s="2"/>
    </row>
    <row r="973" spans="1:10" ht="16.5" customHeight="1">
      <c r="A973" s="163"/>
      <c r="B973" s="163"/>
      <c r="C973" s="163"/>
      <c r="D973" s="163"/>
      <c r="E973" s="163"/>
      <c r="F973" s="163"/>
      <c r="G973" s="163"/>
      <c r="H973" s="2"/>
      <c r="I973" s="2"/>
      <c r="J973" s="2"/>
    </row>
    <row r="974" spans="1:10" ht="16.5" customHeight="1">
      <c r="A974" s="163"/>
      <c r="B974" s="163"/>
      <c r="C974" s="163"/>
      <c r="D974" s="163"/>
      <c r="E974" s="163"/>
      <c r="F974" s="163"/>
      <c r="G974" s="163"/>
      <c r="H974" s="2"/>
      <c r="I974" s="2"/>
      <c r="J974" s="2"/>
    </row>
    <row r="975" spans="1:10" ht="16.5" customHeight="1">
      <c r="A975" s="163"/>
      <c r="B975" s="163"/>
      <c r="C975" s="163"/>
      <c r="D975" s="163"/>
      <c r="E975" s="163"/>
      <c r="F975" s="163"/>
      <c r="G975" s="163"/>
      <c r="H975" s="2"/>
      <c r="I975" s="2"/>
      <c r="J975" s="2"/>
    </row>
    <row r="976" spans="1:10" ht="16.5" customHeight="1">
      <c r="A976" s="163"/>
      <c r="B976" s="163"/>
      <c r="C976" s="163"/>
      <c r="D976" s="163"/>
      <c r="E976" s="163"/>
      <c r="F976" s="163"/>
      <c r="G976" s="163"/>
      <c r="H976" s="2"/>
      <c r="I976" s="2"/>
      <c r="J976" s="2"/>
    </row>
    <row r="977" spans="1:10" ht="16.5" customHeight="1">
      <c r="A977" s="163"/>
      <c r="B977" s="163"/>
      <c r="C977" s="163"/>
      <c r="D977" s="163"/>
      <c r="E977" s="163"/>
      <c r="F977" s="163"/>
      <c r="G977" s="163"/>
      <c r="H977" s="2"/>
      <c r="I977" s="2"/>
      <c r="J977" s="2"/>
    </row>
    <row r="978" spans="1:10" ht="16.5" customHeight="1">
      <c r="A978" s="163"/>
      <c r="B978" s="163"/>
      <c r="C978" s="163"/>
      <c r="D978" s="163"/>
      <c r="E978" s="163"/>
      <c r="F978" s="163"/>
      <c r="G978" s="163"/>
      <c r="H978" s="2"/>
      <c r="I978" s="2"/>
      <c r="J978" s="2"/>
    </row>
    <row r="979" spans="1:10" ht="16.5" customHeight="1">
      <c r="A979" s="163"/>
      <c r="B979" s="163"/>
      <c r="C979" s="163"/>
      <c r="D979" s="163"/>
      <c r="E979" s="163"/>
      <c r="F979" s="163"/>
      <c r="G979" s="163"/>
      <c r="H979" s="2"/>
      <c r="I979" s="2"/>
      <c r="J979" s="2"/>
    </row>
    <row r="980" spans="1:10" ht="16.5" customHeight="1">
      <c r="A980" s="163"/>
      <c r="B980" s="163"/>
      <c r="C980" s="163"/>
      <c r="D980" s="163"/>
      <c r="E980" s="163"/>
      <c r="F980" s="163"/>
      <c r="G980" s="163"/>
      <c r="H980" s="2"/>
      <c r="I980" s="2"/>
      <c r="J980" s="2"/>
    </row>
    <row r="981" spans="1:10" ht="16.5" customHeight="1">
      <c r="A981" s="163"/>
      <c r="B981" s="163"/>
      <c r="C981" s="163"/>
      <c r="D981" s="163"/>
      <c r="E981" s="163"/>
      <c r="F981" s="163"/>
      <c r="G981" s="163"/>
      <c r="H981" s="2"/>
      <c r="I981" s="2"/>
      <c r="J981" s="2"/>
    </row>
    <row r="982" spans="1:10" ht="16.5" customHeight="1">
      <c r="A982" s="163"/>
      <c r="B982" s="163"/>
      <c r="C982" s="163"/>
      <c r="D982" s="163"/>
      <c r="E982" s="163"/>
      <c r="F982" s="163"/>
      <c r="G982" s="163"/>
      <c r="H982" s="2"/>
      <c r="I982" s="2"/>
      <c r="J982" s="2"/>
    </row>
    <row r="983" spans="1:10" ht="16.5" customHeight="1">
      <c r="A983" s="163"/>
      <c r="B983" s="163"/>
      <c r="C983" s="163"/>
      <c r="D983" s="163"/>
      <c r="E983" s="163"/>
      <c r="F983" s="163"/>
      <c r="G983" s="163"/>
      <c r="H983" s="2"/>
      <c r="I983" s="2"/>
      <c r="J983" s="2"/>
    </row>
    <row r="984" spans="1:10" ht="16.5" customHeight="1">
      <c r="A984" s="163"/>
      <c r="B984" s="163"/>
      <c r="C984" s="163"/>
      <c r="D984" s="163"/>
      <c r="E984" s="163"/>
      <c r="F984" s="163"/>
      <c r="G984" s="163"/>
      <c r="H984" s="2"/>
      <c r="I984" s="2"/>
      <c r="J984" s="2"/>
    </row>
    <row r="985" spans="1:10" ht="16.5" customHeight="1">
      <c r="A985" s="163"/>
      <c r="B985" s="163"/>
      <c r="C985" s="163"/>
      <c r="D985" s="163"/>
      <c r="E985" s="163"/>
      <c r="F985" s="163"/>
      <c r="G985" s="163"/>
      <c r="H985" s="2"/>
      <c r="I985" s="2"/>
      <c r="J985" s="2"/>
    </row>
    <row r="986" spans="1:10" ht="16.5" customHeight="1">
      <c r="A986" s="163"/>
      <c r="B986" s="163"/>
      <c r="C986" s="163"/>
      <c r="D986" s="163"/>
      <c r="E986" s="163"/>
      <c r="F986" s="163"/>
      <c r="G986" s="163"/>
      <c r="H986" s="2"/>
      <c r="I986" s="2"/>
      <c r="J986" s="2"/>
    </row>
    <row r="987" spans="1:10" ht="16.5" customHeight="1">
      <c r="A987" s="163"/>
      <c r="B987" s="163"/>
      <c r="C987" s="163"/>
      <c r="D987" s="163"/>
      <c r="E987" s="163"/>
      <c r="F987" s="163"/>
      <c r="G987" s="163"/>
      <c r="H987" s="2"/>
      <c r="I987" s="2"/>
      <c r="J987" s="2"/>
    </row>
    <row r="988" spans="1:10" ht="16.5" customHeight="1">
      <c r="A988" s="163"/>
      <c r="B988" s="163"/>
      <c r="C988" s="163"/>
      <c r="D988" s="163"/>
      <c r="E988" s="163"/>
      <c r="F988" s="163"/>
      <c r="G988" s="163"/>
      <c r="H988" s="2"/>
      <c r="I988" s="2"/>
      <c r="J988" s="2"/>
    </row>
    <row r="989" spans="1:10" ht="16.5" customHeight="1">
      <c r="A989" s="163"/>
      <c r="B989" s="163"/>
      <c r="C989" s="163"/>
      <c r="D989" s="163"/>
      <c r="E989" s="163"/>
      <c r="F989" s="163"/>
      <c r="G989" s="163"/>
      <c r="H989" s="2"/>
      <c r="I989" s="2"/>
      <c r="J989" s="2"/>
    </row>
  </sheetData>
  <autoFilter ref="X3:AA11" xr:uid="{00000000-0009-0000-0000-000007000000}"/>
  <mergeCells count="24">
    <mergeCell ref="K1:W2"/>
    <mergeCell ref="X1:AA2"/>
    <mergeCell ref="B2:G2"/>
    <mergeCell ref="A4:A5"/>
    <mergeCell ref="A6:A9"/>
    <mergeCell ref="A1:A2"/>
    <mergeCell ref="H1:H3"/>
    <mergeCell ref="I1:I2"/>
    <mergeCell ref="C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J1:J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'Hoja 5'!#REF!</xm:f>
          </x14:formula1>
          <xm:sqref>X4:X10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1001"/>
  <sheetViews>
    <sheetView workbookViewId="0">
      <pane ySplit="3" topLeftCell="A4" activePane="bottomLeft" state="frozen"/>
      <selection pane="bottomLeft" activeCell="B5" sqref="B5"/>
    </sheetView>
  </sheetViews>
  <sheetFormatPr baseColWidth="10" defaultColWidth="14.42578125" defaultRowHeight="15" customHeight="1"/>
  <cols>
    <col min="1" max="1" width="25.7109375" customWidth="1"/>
    <col min="2" max="2" width="7.7109375" customWidth="1"/>
    <col min="3" max="3" width="41.28515625" customWidth="1"/>
    <col min="4" max="4" width="42.7109375" customWidth="1"/>
    <col min="5" max="5" width="32.42578125" customWidth="1"/>
    <col min="6" max="6" width="29.5703125" customWidth="1"/>
    <col min="7" max="7" width="16.85546875" customWidth="1"/>
    <col min="8" max="9" width="37.28515625" customWidth="1"/>
    <col min="10" max="10" width="37.28515625" hidden="1" customWidth="1"/>
    <col min="11" max="11" width="13.28515625" customWidth="1"/>
    <col min="12" max="12" width="29" customWidth="1"/>
    <col min="13" max="13" width="29.85546875" customWidth="1"/>
    <col min="14" max="14" width="25.85546875" customWidth="1"/>
    <col min="15" max="15" width="19.42578125" customWidth="1"/>
    <col min="16" max="16" width="33.42578125" customWidth="1"/>
    <col min="17" max="17" width="22.85546875" customWidth="1"/>
    <col min="18" max="23" width="13.42578125" customWidth="1"/>
    <col min="24" max="28" width="29.85546875" customWidth="1"/>
    <col min="29" max="29" width="24.28515625" customWidth="1"/>
    <col min="30" max="41" width="3.42578125" customWidth="1"/>
    <col min="42" max="50" width="3.85546875" customWidth="1"/>
    <col min="51" max="51" width="4.85546875" customWidth="1"/>
    <col min="52" max="52" width="4.140625" customWidth="1"/>
    <col min="53" max="53" width="5.28515625" customWidth="1"/>
    <col min="54" max="54" width="4.140625" customWidth="1"/>
    <col min="55" max="55" width="4.85546875" customWidth="1"/>
    <col min="56" max="56" width="3.85546875" customWidth="1"/>
    <col min="57" max="61" width="4.5703125" customWidth="1"/>
    <col min="62" max="77" width="4" customWidth="1"/>
  </cols>
  <sheetData>
    <row r="1" spans="1:77" ht="30" customHeight="1">
      <c r="A1" s="289"/>
      <c r="B1" s="276" t="s">
        <v>354</v>
      </c>
      <c r="C1" s="277"/>
      <c r="D1" s="277"/>
      <c r="E1" s="277"/>
      <c r="F1" s="277"/>
      <c r="G1" s="278"/>
      <c r="H1" s="332" t="s">
        <v>490</v>
      </c>
      <c r="I1" s="293"/>
      <c r="J1" s="293"/>
      <c r="K1" s="297" t="s">
        <v>2</v>
      </c>
      <c r="L1" s="298"/>
      <c r="M1" s="298"/>
      <c r="N1" s="298"/>
      <c r="O1" s="298"/>
      <c r="P1" s="298"/>
      <c r="Q1" s="298"/>
      <c r="R1" s="298"/>
      <c r="S1" s="298"/>
      <c r="T1" s="298"/>
      <c r="U1" s="298"/>
      <c r="V1" s="298"/>
      <c r="W1" s="299"/>
      <c r="X1" s="302" t="s">
        <v>3</v>
      </c>
      <c r="Y1" s="298"/>
      <c r="Z1" s="298"/>
      <c r="AA1" s="299"/>
      <c r="AB1" s="282" t="s">
        <v>4</v>
      </c>
      <c r="AC1" s="283"/>
      <c r="AD1" s="336"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30" customHeight="1">
      <c r="A2" s="288"/>
      <c r="B2" s="306" t="s">
        <v>491</v>
      </c>
      <c r="C2" s="277"/>
      <c r="D2" s="277"/>
      <c r="E2" s="277"/>
      <c r="F2" s="277"/>
      <c r="G2" s="278"/>
      <c r="H2" s="333"/>
      <c r="I2" s="288"/>
      <c r="J2" s="288"/>
      <c r="K2" s="300"/>
      <c r="L2" s="301"/>
      <c r="M2" s="301"/>
      <c r="N2" s="301"/>
      <c r="O2" s="301"/>
      <c r="P2" s="301"/>
      <c r="Q2" s="301"/>
      <c r="R2" s="301"/>
      <c r="S2" s="301"/>
      <c r="T2" s="301"/>
      <c r="U2" s="301"/>
      <c r="V2" s="301"/>
      <c r="W2" s="285"/>
      <c r="X2" s="303"/>
      <c r="Y2" s="304"/>
      <c r="Z2" s="304"/>
      <c r="AA2" s="305"/>
      <c r="AB2" s="284"/>
      <c r="AC2" s="285"/>
      <c r="AD2" s="338" t="s">
        <v>7</v>
      </c>
      <c r="AE2" s="277"/>
      <c r="AF2" s="277"/>
      <c r="AG2" s="281"/>
      <c r="AH2" s="337" t="s">
        <v>8</v>
      </c>
      <c r="AI2" s="277"/>
      <c r="AJ2" s="277"/>
      <c r="AK2" s="281"/>
      <c r="AL2" s="337" t="s">
        <v>9</v>
      </c>
      <c r="AM2" s="277"/>
      <c r="AN2" s="277"/>
      <c r="AO2" s="281"/>
      <c r="AP2" s="337" t="s">
        <v>10</v>
      </c>
      <c r="AQ2" s="277"/>
      <c r="AR2" s="277"/>
      <c r="AS2" s="281"/>
      <c r="AT2" s="337" t="s">
        <v>11</v>
      </c>
      <c r="AU2" s="277"/>
      <c r="AV2" s="277"/>
      <c r="AW2" s="281"/>
      <c r="AX2" s="337" t="s">
        <v>12</v>
      </c>
      <c r="AY2" s="277"/>
      <c r="AZ2" s="277"/>
      <c r="BA2" s="281"/>
      <c r="BB2" s="337" t="s">
        <v>13</v>
      </c>
      <c r="BC2" s="277"/>
      <c r="BD2" s="277"/>
      <c r="BE2" s="281"/>
      <c r="BF2" s="337" t="s">
        <v>14</v>
      </c>
      <c r="BG2" s="277"/>
      <c r="BH2" s="277"/>
      <c r="BI2" s="281"/>
      <c r="BJ2" s="337" t="s">
        <v>15</v>
      </c>
      <c r="BK2" s="277"/>
      <c r="BL2" s="277"/>
      <c r="BM2" s="281"/>
      <c r="BN2" s="337" t="s">
        <v>16</v>
      </c>
      <c r="BO2" s="277"/>
      <c r="BP2" s="277"/>
      <c r="BQ2" s="281"/>
      <c r="BR2" s="337" t="s">
        <v>17</v>
      </c>
      <c r="BS2" s="277"/>
      <c r="BT2" s="277"/>
      <c r="BU2" s="281"/>
      <c r="BV2" s="337" t="s">
        <v>18</v>
      </c>
      <c r="BW2" s="277"/>
      <c r="BX2" s="277"/>
      <c r="BY2" s="277"/>
    </row>
    <row r="3" spans="1:77" ht="56.25" customHeight="1">
      <c r="A3" s="138" t="s">
        <v>19</v>
      </c>
      <c r="B3" s="138" t="s">
        <v>20</v>
      </c>
      <c r="C3" s="138" t="s">
        <v>21</v>
      </c>
      <c r="D3" s="138" t="s">
        <v>22</v>
      </c>
      <c r="E3" s="138" t="s">
        <v>23</v>
      </c>
      <c r="F3" s="138" t="s">
        <v>24</v>
      </c>
      <c r="G3" s="10" t="s">
        <v>25</v>
      </c>
      <c r="H3" s="334"/>
      <c r="I3" s="56" t="s">
        <v>26</v>
      </c>
      <c r="J3" s="56" t="s">
        <v>27</v>
      </c>
      <c r="K3" s="13" t="s">
        <v>28</v>
      </c>
      <c r="L3" s="185" t="s">
        <v>29</v>
      </c>
      <c r="M3" s="185"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86" t="s">
        <v>47</v>
      </c>
      <c r="AE3" s="187" t="s">
        <v>48</v>
      </c>
      <c r="AF3" s="187" t="s">
        <v>49</v>
      </c>
      <c r="AG3" s="187" t="s">
        <v>50</v>
      </c>
      <c r="AH3" s="187" t="s">
        <v>47</v>
      </c>
      <c r="AI3" s="187" t="s">
        <v>48</v>
      </c>
      <c r="AJ3" s="187" t="s">
        <v>49</v>
      </c>
      <c r="AK3" s="187" t="s">
        <v>50</v>
      </c>
      <c r="AL3" s="187" t="s">
        <v>47</v>
      </c>
      <c r="AM3" s="187" t="s">
        <v>48</v>
      </c>
      <c r="AN3" s="187" t="s">
        <v>49</v>
      </c>
      <c r="AO3" s="187" t="s">
        <v>50</v>
      </c>
      <c r="AP3" s="187" t="s">
        <v>47</v>
      </c>
      <c r="AQ3" s="187" t="s">
        <v>48</v>
      </c>
      <c r="AR3" s="187" t="s">
        <v>49</v>
      </c>
      <c r="AS3" s="187" t="s">
        <v>50</v>
      </c>
      <c r="AT3" s="187" t="s">
        <v>47</v>
      </c>
      <c r="AU3" s="187" t="s">
        <v>48</v>
      </c>
      <c r="AV3" s="187" t="s">
        <v>49</v>
      </c>
      <c r="AW3" s="187" t="s">
        <v>50</v>
      </c>
      <c r="AX3" s="188" t="s">
        <v>47</v>
      </c>
      <c r="AY3" s="187" t="s">
        <v>48</v>
      </c>
      <c r="AZ3" s="187" t="s">
        <v>49</v>
      </c>
      <c r="BA3" s="187" t="s">
        <v>50</v>
      </c>
      <c r="BB3" s="187" t="s">
        <v>47</v>
      </c>
      <c r="BC3" s="187" t="s">
        <v>48</v>
      </c>
      <c r="BD3" s="187" t="s">
        <v>49</v>
      </c>
      <c r="BE3" s="187" t="s">
        <v>50</v>
      </c>
      <c r="BF3" s="187" t="s">
        <v>47</v>
      </c>
      <c r="BG3" s="187" t="s">
        <v>48</v>
      </c>
      <c r="BH3" s="187" t="s">
        <v>49</v>
      </c>
      <c r="BI3" s="187" t="s">
        <v>50</v>
      </c>
      <c r="BJ3" s="187" t="s">
        <v>47</v>
      </c>
      <c r="BK3" s="187" t="s">
        <v>48</v>
      </c>
      <c r="BL3" s="187" t="s">
        <v>49</v>
      </c>
      <c r="BM3" s="187" t="s">
        <v>50</v>
      </c>
      <c r="BN3" s="187" t="s">
        <v>47</v>
      </c>
      <c r="BO3" s="187" t="s">
        <v>48</v>
      </c>
      <c r="BP3" s="187" t="s">
        <v>49</v>
      </c>
      <c r="BQ3" s="187" t="s">
        <v>50</v>
      </c>
      <c r="BR3" s="187" t="s">
        <v>47</v>
      </c>
      <c r="BS3" s="187" t="s">
        <v>48</v>
      </c>
      <c r="BT3" s="187" t="s">
        <v>49</v>
      </c>
      <c r="BU3" s="187" t="s">
        <v>50</v>
      </c>
      <c r="BV3" s="187" t="s">
        <v>47</v>
      </c>
      <c r="BW3" s="187" t="s">
        <v>48</v>
      </c>
      <c r="BX3" s="187" t="s">
        <v>49</v>
      </c>
      <c r="BY3" s="189" t="s">
        <v>50</v>
      </c>
    </row>
    <row r="4" spans="1:77" ht="139.5" customHeight="1">
      <c r="A4" s="286" t="s">
        <v>492</v>
      </c>
      <c r="B4" s="190" t="s">
        <v>493</v>
      </c>
      <c r="C4" s="19" t="s">
        <v>494</v>
      </c>
      <c r="D4" s="191" t="s">
        <v>495</v>
      </c>
      <c r="E4" s="191" t="s">
        <v>496</v>
      </c>
      <c r="F4" s="94" t="s">
        <v>259</v>
      </c>
      <c r="G4" s="192">
        <v>1</v>
      </c>
      <c r="H4" s="19" t="s">
        <v>497</v>
      </c>
      <c r="I4" s="61">
        <v>45331</v>
      </c>
      <c r="J4" s="61">
        <v>45331</v>
      </c>
      <c r="K4" s="22">
        <v>1</v>
      </c>
      <c r="L4" s="32" t="s">
        <v>498</v>
      </c>
      <c r="M4" s="32" t="s">
        <v>499</v>
      </c>
      <c r="N4" s="24" t="s">
        <v>90</v>
      </c>
      <c r="O4" s="24" t="s">
        <v>90</v>
      </c>
      <c r="P4" s="24" t="s">
        <v>90</v>
      </c>
      <c r="Q4" s="24" t="s">
        <v>90</v>
      </c>
      <c r="R4" s="24" t="s">
        <v>90</v>
      </c>
      <c r="S4" s="24" t="s">
        <v>90</v>
      </c>
      <c r="T4" s="24" t="s">
        <v>90</v>
      </c>
      <c r="U4" s="24" t="s">
        <v>90</v>
      </c>
      <c r="V4" s="24" t="s">
        <v>90</v>
      </c>
      <c r="W4" s="24" t="s">
        <v>90</v>
      </c>
      <c r="X4" s="20" t="s">
        <v>90</v>
      </c>
      <c r="Y4" s="26">
        <f t="shared" ref="Y4:Y15" si="0">IF(X4="Cumplido",100%,IF(X4="Cumplido fuera de término",75%,IF(X4="Cumplido parcialmente",50%,0%)))</f>
        <v>1</v>
      </c>
      <c r="Z4" s="27">
        <v>1</v>
      </c>
      <c r="AA4" s="26">
        <f t="shared" ref="AA4:AA15" si="1">(K4/Z4)*Y4</f>
        <v>1</v>
      </c>
      <c r="AB4" s="20" t="s">
        <v>500</v>
      </c>
      <c r="AC4" s="21"/>
      <c r="AD4" s="193"/>
      <c r="AE4" s="194"/>
      <c r="AF4" s="194"/>
      <c r="AG4" s="195"/>
      <c r="AH4" s="195"/>
      <c r="AI4" s="195"/>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row>
    <row r="5" spans="1:77" ht="132" customHeight="1">
      <c r="A5" s="287"/>
      <c r="B5" s="339" t="s">
        <v>501</v>
      </c>
      <c r="C5" s="94" t="s">
        <v>502</v>
      </c>
      <c r="D5" s="191" t="s">
        <v>503</v>
      </c>
      <c r="E5" s="19" t="s">
        <v>504</v>
      </c>
      <c r="F5" s="196" t="s">
        <v>505</v>
      </c>
      <c r="G5" s="192">
        <v>1</v>
      </c>
      <c r="H5" s="19" t="s">
        <v>506</v>
      </c>
      <c r="I5" s="61">
        <v>45351</v>
      </c>
      <c r="J5" s="61">
        <v>45351</v>
      </c>
      <c r="K5" s="22">
        <v>1</v>
      </c>
      <c r="L5" s="32" t="s">
        <v>498</v>
      </c>
      <c r="M5" s="32" t="s">
        <v>507</v>
      </c>
      <c r="N5" s="24" t="s">
        <v>90</v>
      </c>
      <c r="O5" s="24" t="s">
        <v>90</v>
      </c>
      <c r="P5" s="24" t="s">
        <v>90</v>
      </c>
      <c r="Q5" s="24" t="s">
        <v>90</v>
      </c>
      <c r="R5" s="24" t="s">
        <v>90</v>
      </c>
      <c r="S5" s="24" t="s">
        <v>90</v>
      </c>
      <c r="T5" s="24" t="s">
        <v>90</v>
      </c>
      <c r="U5" s="24" t="s">
        <v>90</v>
      </c>
      <c r="V5" s="24" t="s">
        <v>90</v>
      </c>
      <c r="W5" s="24" t="s">
        <v>90</v>
      </c>
      <c r="X5" s="25" t="s">
        <v>90</v>
      </c>
      <c r="Y5" s="26">
        <f t="shared" si="0"/>
        <v>1</v>
      </c>
      <c r="Z5" s="27">
        <v>1</v>
      </c>
      <c r="AA5" s="26">
        <f t="shared" si="1"/>
        <v>1</v>
      </c>
      <c r="AB5" s="25" t="s">
        <v>508</v>
      </c>
      <c r="AC5" s="31"/>
      <c r="AD5" s="100"/>
      <c r="AE5" s="101"/>
      <c r="AF5" s="101"/>
      <c r="AG5" s="101"/>
      <c r="AH5" s="101"/>
      <c r="AI5" s="101"/>
      <c r="AJ5" s="101"/>
      <c r="AK5" s="197"/>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row>
    <row r="6" spans="1:77" ht="161.25" customHeight="1">
      <c r="A6" s="287"/>
      <c r="B6" s="340"/>
      <c r="C6" s="198" t="s">
        <v>509</v>
      </c>
      <c r="D6" s="198" t="s">
        <v>510</v>
      </c>
      <c r="E6" s="199" t="s">
        <v>511</v>
      </c>
      <c r="F6" s="94" t="s">
        <v>512</v>
      </c>
      <c r="G6" s="200">
        <v>1</v>
      </c>
      <c r="H6" s="19" t="s">
        <v>513</v>
      </c>
      <c r="I6" s="61">
        <v>45366</v>
      </c>
      <c r="J6" s="61">
        <v>45366</v>
      </c>
      <c r="K6" s="22">
        <v>1</v>
      </c>
      <c r="L6" s="32"/>
      <c r="M6" s="33"/>
      <c r="N6" s="32" t="s">
        <v>514</v>
      </c>
      <c r="O6" s="24" t="s">
        <v>90</v>
      </c>
      <c r="P6" s="24" t="s">
        <v>90</v>
      </c>
      <c r="Q6" s="24" t="s">
        <v>90</v>
      </c>
      <c r="R6" s="24" t="s">
        <v>90</v>
      </c>
      <c r="S6" s="24" t="s">
        <v>90</v>
      </c>
      <c r="T6" s="24" t="s">
        <v>90</v>
      </c>
      <c r="U6" s="24" t="s">
        <v>90</v>
      </c>
      <c r="V6" s="24" t="s">
        <v>90</v>
      </c>
      <c r="W6" s="24" t="s">
        <v>90</v>
      </c>
      <c r="X6" s="20" t="s">
        <v>69</v>
      </c>
      <c r="Y6" s="26">
        <f t="shared" si="0"/>
        <v>0.75</v>
      </c>
      <c r="Z6" s="27">
        <v>1</v>
      </c>
      <c r="AA6" s="26">
        <f t="shared" si="1"/>
        <v>0.75</v>
      </c>
      <c r="AB6" s="20" t="s">
        <v>515</v>
      </c>
      <c r="AC6" s="21"/>
      <c r="AD6" s="100"/>
      <c r="AE6" s="101"/>
      <c r="AF6" s="101"/>
      <c r="AG6" s="101"/>
      <c r="AH6" s="101"/>
      <c r="AI6" s="101"/>
      <c r="AJ6" s="101"/>
      <c r="AK6" s="101"/>
      <c r="AL6" s="101"/>
      <c r="AM6" s="197"/>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row>
    <row r="7" spans="1:77" ht="278.25" customHeight="1">
      <c r="A7" s="287"/>
      <c r="B7" s="339" t="s">
        <v>516</v>
      </c>
      <c r="C7" s="198" t="s">
        <v>517</v>
      </c>
      <c r="D7" s="199" t="s">
        <v>518</v>
      </c>
      <c r="E7" s="199" t="s">
        <v>519</v>
      </c>
      <c r="F7" s="20" t="s">
        <v>520</v>
      </c>
      <c r="G7" s="19">
        <v>1</v>
      </c>
      <c r="H7" s="19" t="s">
        <v>521</v>
      </c>
      <c r="I7" s="61">
        <v>45359</v>
      </c>
      <c r="J7" s="61">
        <v>45359</v>
      </c>
      <c r="K7" s="22">
        <v>1</v>
      </c>
      <c r="L7" s="33"/>
      <c r="M7" s="32" t="s">
        <v>522</v>
      </c>
      <c r="N7" s="32" t="s">
        <v>523</v>
      </c>
      <c r="O7" s="24" t="s">
        <v>90</v>
      </c>
      <c r="P7" s="24" t="s">
        <v>90</v>
      </c>
      <c r="Q7" s="24" t="s">
        <v>90</v>
      </c>
      <c r="R7" s="24" t="s">
        <v>90</v>
      </c>
      <c r="S7" s="24" t="s">
        <v>90</v>
      </c>
      <c r="T7" s="24" t="s">
        <v>90</v>
      </c>
      <c r="U7" s="24" t="s">
        <v>90</v>
      </c>
      <c r="V7" s="24" t="s">
        <v>90</v>
      </c>
      <c r="W7" s="24" t="s">
        <v>90</v>
      </c>
      <c r="X7" s="25" t="s">
        <v>90</v>
      </c>
      <c r="Y7" s="26">
        <f t="shared" si="0"/>
        <v>1</v>
      </c>
      <c r="Z7" s="27">
        <v>1</v>
      </c>
      <c r="AA7" s="26">
        <f t="shared" si="1"/>
        <v>1</v>
      </c>
      <c r="AB7" s="20" t="s">
        <v>500</v>
      </c>
      <c r="AC7" s="31"/>
      <c r="AD7" s="100"/>
      <c r="AE7" s="101"/>
      <c r="AF7" s="101"/>
      <c r="AG7" s="101"/>
      <c r="AH7" s="197"/>
      <c r="AI7" s="197"/>
      <c r="AJ7" s="197"/>
      <c r="AK7" s="197"/>
      <c r="AL7" s="197"/>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row>
    <row r="8" spans="1:77" ht="105" customHeight="1">
      <c r="A8" s="287"/>
      <c r="B8" s="341"/>
      <c r="C8" s="198" t="s">
        <v>524</v>
      </c>
      <c r="D8" s="199" t="s">
        <v>525</v>
      </c>
      <c r="E8" s="199" t="s">
        <v>526</v>
      </c>
      <c r="F8" s="19" t="s">
        <v>520</v>
      </c>
      <c r="G8" s="19">
        <v>1</v>
      </c>
      <c r="H8" s="199" t="s">
        <v>527</v>
      </c>
      <c r="I8" s="201">
        <v>45373</v>
      </c>
      <c r="J8" s="201">
        <v>45373</v>
      </c>
      <c r="K8" s="22">
        <v>1</v>
      </c>
      <c r="L8" s="202"/>
      <c r="M8" s="202"/>
      <c r="N8" s="203" t="s">
        <v>528</v>
      </c>
      <c r="O8" s="32" t="s">
        <v>529</v>
      </c>
      <c r="P8" s="32" t="s">
        <v>530</v>
      </c>
      <c r="Q8" s="32" t="s">
        <v>90</v>
      </c>
      <c r="R8" s="47" t="s">
        <v>90</v>
      </c>
      <c r="S8" s="47" t="s">
        <v>90</v>
      </c>
      <c r="T8" s="47" t="s">
        <v>90</v>
      </c>
      <c r="U8" s="47" t="s">
        <v>90</v>
      </c>
      <c r="V8" s="47" t="s">
        <v>90</v>
      </c>
      <c r="W8" s="47" t="s">
        <v>90</v>
      </c>
      <c r="X8" s="42" t="s">
        <v>90</v>
      </c>
      <c r="Y8" s="26">
        <f t="shared" si="0"/>
        <v>1</v>
      </c>
      <c r="Z8" s="27">
        <v>1</v>
      </c>
      <c r="AA8" s="26">
        <f t="shared" si="1"/>
        <v>1</v>
      </c>
      <c r="AB8" s="20" t="s">
        <v>500</v>
      </c>
      <c r="AC8" s="43"/>
      <c r="AD8" s="100"/>
      <c r="AE8" s="101"/>
      <c r="AF8" s="101"/>
      <c r="AG8" s="101"/>
      <c r="AH8" s="101"/>
      <c r="AI8" s="101"/>
      <c r="AJ8" s="101"/>
      <c r="AK8" s="101"/>
      <c r="AL8" s="101"/>
      <c r="AM8" s="101"/>
      <c r="AN8" s="197"/>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row>
    <row r="9" spans="1:77" ht="167.25" customHeight="1">
      <c r="A9" s="287"/>
      <c r="B9" s="341"/>
      <c r="C9" s="198" t="s">
        <v>531</v>
      </c>
      <c r="D9" s="19" t="s">
        <v>532</v>
      </c>
      <c r="E9" s="199" t="s">
        <v>533</v>
      </c>
      <c r="F9" s="20" t="s">
        <v>534</v>
      </c>
      <c r="G9" s="19">
        <v>4</v>
      </c>
      <c r="H9" s="198" t="s">
        <v>535</v>
      </c>
      <c r="I9" s="204">
        <v>45366</v>
      </c>
      <c r="J9" s="204">
        <v>45541</v>
      </c>
      <c r="K9" s="22">
        <v>4</v>
      </c>
      <c r="L9" s="205" t="s">
        <v>536</v>
      </c>
      <c r="M9" s="205" t="s">
        <v>537</v>
      </c>
      <c r="N9" s="203" t="s">
        <v>538</v>
      </c>
      <c r="O9" s="206" t="s">
        <v>539</v>
      </c>
      <c r="P9" s="206" t="s">
        <v>540</v>
      </c>
      <c r="Q9" s="206" t="s">
        <v>541</v>
      </c>
      <c r="R9" s="207" t="s">
        <v>542</v>
      </c>
      <c r="S9" s="47" t="s">
        <v>90</v>
      </c>
      <c r="T9" s="47" t="s">
        <v>90</v>
      </c>
      <c r="U9" s="47" t="s">
        <v>90</v>
      </c>
      <c r="V9" s="47" t="s">
        <v>90</v>
      </c>
      <c r="W9" s="47" t="s">
        <v>90</v>
      </c>
      <c r="X9" s="42" t="s">
        <v>90</v>
      </c>
      <c r="Y9" s="26">
        <f t="shared" si="0"/>
        <v>1</v>
      </c>
      <c r="Z9" s="27">
        <v>1</v>
      </c>
      <c r="AA9" s="26">
        <f t="shared" si="1"/>
        <v>4</v>
      </c>
      <c r="AB9" s="20" t="s">
        <v>500</v>
      </c>
      <c r="AC9" s="43"/>
      <c r="AD9" s="100"/>
      <c r="AE9" s="101"/>
      <c r="AF9" s="101"/>
      <c r="AG9" s="101"/>
      <c r="AH9" s="101"/>
      <c r="AI9" s="101"/>
      <c r="AJ9" s="101"/>
      <c r="AK9" s="101"/>
      <c r="AL9" s="101"/>
      <c r="AM9" s="197"/>
      <c r="AN9" s="101"/>
      <c r="AO9" s="101"/>
      <c r="AP9" s="101"/>
      <c r="AQ9" s="101"/>
      <c r="AR9" s="101"/>
      <c r="AS9" s="101"/>
      <c r="AT9" s="197"/>
      <c r="AU9" s="101"/>
      <c r="AV9" s="101"/>
      <c r="AW9" s="101"/>
      <c r="AX9" s="101"/>
      <c r="AY9" s="101"/>
      <c r="AZ9" s="101"/>
      <c r="BA9" s="101"/>
      <c r="BB9" s="197"/>
      <c r="BC9" s="101"/>
      <c r="BD9" s="101"/>
      <c r="BE9" s="101"/>
      <c r="BF9" s="101"/>
      <c r="BG9" s="101"/>
      <c r="BH9" s="101"/>
      <c r="BI9" s="101"/>
      <c r="BJ9" s="197"/>
      <c r="BK9" s="101"/>
      <c r="BL9" s="101"/>
      <c r="BM9" s="101"/>
      <c r="BN9" s="101"/>
      <c r="BO9" s="101"/>
      <c r="BP9" s="101"/>
      <c r="BQ9" s="101"/>
      <c r="BR9" s="101"/>
      <c r="BS9" s="101"/>
      <c r="BT9" s="101"/>
      <c r="BU9" s="101"/>
      <c r="BV9" s="101"/>
      <c r="BW9" s="101"/>
      <c r="BX9" s="101"/>
      <c r="BY9" s="101"/>
    </row>
    <row r="10" spans="1:77" ht="204.75" customHeight="1">
      <c r="A10" s="287"/>
      <c r="B10" s="340"/>
      <c r="C10" s="19" t="s">
        <v>543</v>
      </c>
      <c r="D10" s="19" t="s">
        <v>544</v>
      </c>
      <c r="E10" s="208" t="s">
        <v>545</v>
      </c>
      <c r="F10" s="208" t="s">
        <v>505</v>
      </c>
      <c r="G10" s="19">
        <v>1</v>
      </c>
      <c r="H10" s="19" t="s">
        <v>546</v>
      </c>
      <c r="I10" s="19" t="s">
        <v>57</v>
      </c>
      <c r="J10" s="61">
        <v>45657</v>
      </c>
      <c r="K10" s="22"/>
      <c r="L10" s="33"/>
      <c r="M10" s="33"/>
      <c r="N10" s="32" t="s">
        <v>547</v>
      </c>
      <c r="O10" s="209" t="s">
        <v>548</v>
      </c>
      <c r="P10" s="209" t="s">
        <v>549</v>
      </c>
      <c r="Q10" s="209" t="s">
        <v>550</v>
      </c>
      <c r="R10" s="33"/>
      <c r="S10" s="33"/>
      <c r="T10" s="33"/>
      <c r="U10" s="33"/>
      <c r="V10" s="33"/>
      <c r="W10" s="33"/>
      <c r="X10" s="31"/>
      <c r="Y10" s="26">
        <f t="shared" si="0"/>
        <v>0</v>
      </c>
      <c r="Z10" s="27"/>
      <c r="AA10" s="26" t="e">
        <f t="shared" si="1"/>
        <v>#DIV/0!</v>
      </c>
      <c r="AB10" s="31"/>
      <c r="AC10" s="31"/>
      <c r="AD10" s="100"/>
      <c r="AE10" s="101"/>
      <c r="AF10" s="101"/>
      <c r="AG10" s="101"/>
      <c r="AH10" s="101"/>
      <c r="AI10" s="101"/>
      <c r="AJ10" s="101"/>
      <c r="AK10" s="101"/>
      <c r="AL10" s="101"/>
      <c r="AM10" s="101"/>
      <c r="AN10" s="101"/>
      <c r="AO10" s="101"/>
      <c r="AP10" s="101"/>
      <c r="AQ10" s="101"/>
      <c r="AR10" s="101"/>
      <c r="AS10" s="101"/>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row>
    <row r="11" spans="1:77" ht="179.25" customHeight="1">
      <c r="A11" s="287"/>
      <c r="B11" s="210" t="s">
        <v>551</v>
      </c>
      <c r="C11" s="19" t="s">
        <v>552</v>
      </c>
      <c r="D11" s="19" t="s">
        <v>553</v>
      </c>
      <c r="E11" s="211" t="s">
        <v>554</v>
      </c>
      <c r="F11" s="20" t="s">
        <v>555</v>
      </c>
      <c r="G11" s="212">
        <v>1</v>
      </c>
      <c r="H11" s="19" t="s">
        <v>556</v>
      </c>
      <c r="I11" s="19" t="s">
        <v>57</v>
      </c>
      <c r="J11" s="61">
        <v>45657</v>
      </c>
      <c r="K11" s="22"/>
      <c r="L11" s="33"/>
      <c r="M11" s="33"/>
      <c r="N11" s="33"/>
      <c r="O11" s="213"/>
      <c r="P11" s="214"/>
      <c r="Q11" s="213"/>
      <c r="R11" s="33"/>
      <c r="S11" s="33"/>
      <c r="T11" s="33"/>
      <c r="U11" s="33"/>
      <c r="V11" s="33"/>
      <c r="W11" s="33"/>
      <c r="X11" s="31"/>
      <c r="Y11" s="26">
        <f t="shared" si="0"/>
        <v>0</v>
      </c>
      <c r="Z11" s="27"/>
      <c r="AA11" s="26" t="e">
        <f t="shared" si="1"/>
        <v>#DIV/0!</v>
      </c>
      <c r="AB11" s="31"/>
      <c r="AC11" s="31"/>
      <c r="AD11" s="215"/>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7"/>
    </row>
    <row r="12" spans="1:77" ht="132.75" customHeight="1">
      <c r="A12" s="39" t="s">
        <v>557</v>
      </c>
      <c r="B12" s="148" t="s">
        <v>558</v>
      </c>
      <c r="C12" s="88" t="s">
        <v>559</v>
      </c>
      <c r="D12" s="19" t="s">
        <v>560</v>
      </c>
      <c r="E12" s="218" t="s">
        <v>561</v>
      </c>
      <c r="F12" s="219" t="s">
        <v>562</v>
      </c>
      <c r="G12" s="212">
        <v>1</v>
      </c>
      <c r="H12" s="19" t="s">
        <v>563</v>
      </c>
      <c r="I12" s="19" t="s">
        <v>57</v>
      </c>
      <c r="J12" s="61">
        <v>45565</v>
      </c>
      <c r="K12" s="22"/>
      <c r="L12" s="33"/>
      <c r="M12" s="33"/>
      <c r="N12" s="33"/>
      <c r="O12" s="220"/>
      <c r="P12" s="220" t="s">
        <v>564</v>
      </c>
      <c r="Q12" s="220"/>
      <c r="R12" s="33"/>
      <c r="S12" s="33"/>
      <c r="T12" s="33"/>
      <c r="U12" s="33"/>
      <c r="V12" s="33"/>
      <c r="W12" s="33"/>
      <c r="X12" s="31"/>
      <c r="Y12" s="26">
        <f t="shared" si="0"/>
        <v>0</v>
      </c>
      <c r="Z12" s="27"/>
      <c r="AA12" s="26" t="e">
        <f t="shared" si="1"/>
        <v>#DIV/0!</v>
      </c>
      <c r="AB12" s="31"/>
      <c r="AC12" s="31"/>
      <c r="AD12" s="193"/>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2"/>
      <c r="BN12" s="221"/>
      <c r="BO12" s="221"/>
      <c r="BP12" s="221"/>
      <c r="BQ12" s="221"/>
      <c r="BR12" s="221"/>
      <c r="BS12" s="221"/>
      <c r="BT12" s="221"/>
      <c r="BU12" s="221"/>
      <c r="BV12" s="221"/>
      <c r="BW12" s="221"/>
      <c r="BX12" s="221"/>
      <c r="BY12" s="221"/>
    </row>
    <row r="13" spans="1:77" ht="99">
      <c r="A13" s="39" t="s">
        <v>565</v>
      </c>
      <c r="B13" s="148">
        <v>7.6</v>
      </c>
      <c r="C13" s="93" t="s">
        <v>566</v>
      </c>
      <c r="D13" s="46" t="s">
        <v>567</v>
      </c>
      <c r="E13" s="223" t="s">
        <v>568</v>
      </c>
      <c r="F13" s="224" t="s">
        <v>569</v>
      </c>
      <c r="G13" s="19" t="s">
        <v>570</v>
      </c>
      <c r="H13" s="19" t="s">
        <v>571</v>
      </c>
      <c r="I13" s="19" t="s">
        <v>57</v>
      </c>
      <c r="J13" s="61">
        <v>45657</v>
      </c>
      <c r="K13" s="22"/>
      <c r="L13" s="33"/>
      <c r="M13" s="33"/>
      <c r="N13" s="23"/>
      <c r="O13" s="32" t="s">
        <v>572</v>
      </c>
      <c r="P13" s="32" t="s">
        <v>573</v>
      </c>
      <c r="Q13" s="32" t="s">
        <v>574</v>
      </c>
      <c r="R13" s="23"/>
      <c r="S13" s="23"/>
      <c r="T13" s="23"/>
      <c r="U13" s="23"/>
      <c r="V13" s="23"/>
      <c r="W13" s="23"/>
      <c r="X13" s="21"/>
      <c r="Y13" s="26">
        <f t="shared" si="0"/>
        <v>0</v>
      </c>
      <c r="Z13" s="27"/>
      <c r="AA13" s="26" t="e">
        <f t="shared" si="1"/>
        <v>#DIV/0!</v>
      </c>
      <c r="AB13" s="21"/>
      <c r="AC13" s="21"/>
      <c r="AD13" s="225"/>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row>
    <row r="14" spans="1:77" ht="161.25" customHeight="1">
      <c r="A14" s="39" t="s">
        <v>575</v>
      </c>
      <c r="B14" s="148">
        <v>7.7</v>
      </c>
      <c r="C14" s="228" t="s">
        <v>576</v>
      </c>
      <c r="D14" s="46" t="s">
        <v>577</v>
      </c>
      <c r="E14" s="223" t="s">
        <v>578</v>
      </c>
      <c r="F14" s="224" t="s">
        <v>569</v>
      </c>
      <c r="G14" s="152">
        <v>1</v>
      </c>
      <c r="H14" s="19" t="s">
        <v>579</v>
      </c>
      <c r="I14" s="19" t="s">
        <v>57</v>
      </c>
      <c r="J14" s="61">
        <v>45504</v>
      </c>
      <c r="K14" s="22"/>
      <c r="L14" s="33"/>
      <c r="M14" s="33"/>
      <c r="N14" s="33"/>
      <c r="O14" s="32"/>
      <c r="P14" s="32" t="s">
        <v>580</v>
      </c>
      <c r="Q14" s="32" t="s">
        <v>581</v>
      </c>
      <c r="R14" s="32" t="s">
        <v>582</v>
      </c>
      <c r="S14" s="33"/>
      <c r="T14" s="33"/>
      <c r="U14" s="33"/>
      <c r="V14" s="33"/>
      <c r="W14" s="33"/>
      <c r="X14" s="31"/>
      <c r="Y14" s="26">
        <f t="shared" si="0"/>
        <v>0</v>
      </c>
      <c r="Z14" s="27"/>
      <c r="AA14" s="26" t="e">
        <f t="shared" si="1"/>
        <v>#DIV/0!</v>
      </c>
      <c r="AB14" s="31"/>
      <c r="AC14" s="31"/>
      <c r="AD14" s="225"/>
      <c r="AE14" s="226"/>
      <c r="AF14" s="226"/>
      <c r="AG14" s="226"/>
      <c r="AH14" s="226"/>
      <c r="AI14" s="226"/>
      <c r="AJ14" s="226"/>
      <c r="AK14" s="226"/>
      <c r="AL14" s="226"/>
      <c r="AM14" s="226"/>
      <c r="AN14" s="226"/>
      <c r="AO14" s="226"/>
      <c r="AP14" s="226"/>
      <c r="AQ14" s="226"/>
      <c r="AR14" s="226"/>
      <c r="AS14" s="226"/>
      <c r="AT14" s="226"/>
      <c r="AU14" s="226"/>
      <c r="AV14" s="226"/>
      <c r="AW14" s="226"/>
      <c r="AX14" s="227"/>
      <c r="AY14" s="227"/>
      <c r="AZ14" s="227"/>
      <c r="BA14" s="227"/>
      <c r="BB14" s="227"/>
      <c r="BC14" s="227"/>
      <c r="BD14" s="227"/>
      <c r="BE14" s="227"/>
      <c r="BF14" s="226"/>
      <c r="BG14" s="226"/>
      <c r="BH14" s="226"/>
      <c r="BI14" s="226"/>
      <c r="BJ14" s="226"/>
      <c r="BK14" s="226"/>
      <c r="BL14" s="226"/>
      <c r="BM14" s="226"/>
      <c r="BN14" s="226"/>
      <c r="BO14" s="226"/>
      <c r="BP14" s="226"/>
      <c r="BQ14" s="226"/>
      <c r="BR14" s="226"/>
      <c r="BS14" s="226"/>
      <c r="BT14" s="226"/>
      <c r="BU14" s="226"/>
      <c r="BV14" s="226"/>
      <c r="BW14" s="226"/>
      <c r="BX14" s="226"/>
      <c r="BY14" s="226"/>
    </row>
    <row r="15" spans="1:77" ht="129" customHeight="1">
      <c r="A15" s="39" t="s">
        <v>583</v>
      </c>
      <c r="B15" s="148">
        <v>7.8</v>
      </c>
      <c r="C15" s="93" t="s">
        <v>584</v>
      </c>
      <c r="D15" s="229" t="s">
        <v>585</v>
      </c>
      <c r="E15" s="230" t="s">
        <v>586</v>
      </c>
      <c r="F15" s="223" t="s">
        <v>569</v>
      </c>
      <c r="G15" s="152">
        <v>1</v>
      </c>
      <c r="H15" s="46" t="s">
        <v>587</v>
      </c>
      <c r="I15" s="46" t="s">
        <v>57</v>
      </c>
      <c r="J15" s="91">
        <v>45590</v>
      </c>
      <c r="K15" s="22"/>
      <c r="L15" s="33"/>
      <c r="M15" s="33"/>
      <c r="N15" s="23"/>
      <c r="O15" s="32"/>
      <c r="P15" s="32" t="s">
        <v>588</v>
      </c>
      <c r="Q15" s="32"/>
      <c r="R15" s="23"/>
      <c r="S15" s="23"/>
      <c r="T15" s="23"/>
      <c r="U15" s="23"/>
      <c r="V15" s="23"/>
      <c r="W15" s="23"/>
      <c r="X15" s="21"/>
      <c r="Y15" s="26">
        <f t="shared" si="0"/>
        <v>0</v>
      </c>
      <c r="Z15" s="27"/>
      <c r="AA15" s="26" t="e">
        <f t="shared" si="1"/>
        <v>#DIV/0!</v>
      </c>
      <c r="AB15" s="21"/>
      <c r="AC15" s="21"/>
      <c r="AD15" s="225"/>
      <c r="AE15" s="226"/>
      <c r="AF15" s="226"/>
      <c r="AG15" s="226"/>
      <c r="AH15" s="226"/>
      <c r="AI15" s="226"/>
      <c r="AJ15" s="226"/>
      <c r="AK15" s="226"/>
      <c r="AL15" s="226"/>
      <c r="AM15" s="226"/>
      <c r="AN15" s="226"/>
      <c r="AO15" s="226"/>
      <c r="AP15" s="101"/>
      <c r="AQ15" s="226"/>
      <c r="AR15" s="226"/>
      <c r="AS15" s="226"/>
      <c r="AT15" s="226"/>
      <c r="AU15" s="226"/>
      <c r="AV15" s="226"/>
      <c r="AW15" s="226"/>
      <c r="AX15" s="226"/>
      <c r="AY15" s="226"/>
      <c r="AZ15" s="226"/>
      <c r="BA15" s="226"/>
      <c r="BB15" s="226"/>
      <c r="BC15" s="226"/>
      <c r="BD15" s="226"/>
      <c r="BE15" s="226"/>
      <c r="BF15" s="226"/>
      <c r="BG15" s="226"/>
      <c r="BH15" s="226"/>
      <c r="BI15" s="226"/>
      <c r="BJ15" s="227"/>
      <c r="BK15" s="227"/>
      <c r="BL15" s="227"/>
      <c r="BM15" s="227"/>
      <c r="BN15" s="227"/>
      <c r="BO15" s="227"/>
      <c r="BP15" s="227"/>
      <c r="BQ15" s="226"/>
      <c r="BR15" s="226"/>
      <c r="BS15" s="226"/>
      <c r="BT15" s="226"/>
      <c r="BU15" s="226"/>
      <c r="BV15" s="226"/>
      <c r="BW15" s="226"/>
      <c r="BX15" s="226"/>
      <c r="BY15" s="226"/>
    </row>
    <row r="16" spans="1:77" ht="14.25" customHeight="1">
      <c r="A16" s="163"/>
      <c r="B16" s="164"/>
      <c r="C16" s="231"/>
      <c r="D16" s="231"/>
      <c r="E16" s="231"/>
      <c r="F16" s="231"/>
      <c r="G16" s="231"/>
      <c r="H16" s="231"/>
      <c r="I16" s="163">
        <v>6</v>
      </c>
      <c r="J16" s="163">
        <v>12</v>
      </c>
      <c r="L16" s="232"/>
      <c r="M16" s="232"/>
      <c r="AA16" s="26">
        <f>(AA4+AA5+AA6+AA7+AA8+AA9)/6</f>
        <v>1.4583333333333333</v>
      </c>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row>
    <row r="17" spans="1:77" ht="14.25" customHeight="1">
      <c r="A17" s="163"/>
      <c r="B17" s="164"/>
      <c r="C17" s="231"/>
      <c r="D17" s="231"/>
      <c r="E17" s="231"/>
      <c r="F17" s="231"/>
      <c r="G17" s="231"/>
      <c r="H17" s="231"/>
      <c r="I17" s="163"/>
      <c r="J17" s="163"/>
      <c r="L17" s="232"/>
      <c r="M17" s="232"/>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row>
    <row r="18" spans="1:77" ht="14.25" customHeight="1">
      <c r="A18" s="163"/>
      <c r="B18" s="164"/>
      <c r="C18" s="231"/>
      <c r="D18" s="231"/>
      <c r="E18" s="231"/>
      <c r="F18" s="231"/>
      <c r="G18" s="231"/>
      <c r="H18" s="231"/>
      <c r="I18" s="163"/>
      <c r="J18" s="163"/>
      <c r="L18" s="232"/>
      <c r="M18" s="232"/>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row>
    <row r="19" spans="1:77" ht="14.25" customHeight="1">
      <c r="A19" s="163"/>
      <c r="B19" s="164"/>
      <c r="C19" s="231"/>
      <c r="D19" s="231"/>
      <c r="E19" s="231"/>
      <c r="F19" s="231"/>
      <c r="G19" s="231"/>
      <c r="H19" s="231"/>
      <c r="I19" s="163"/>
      <c r="J19" s="163"/>
      <c r="L19" s="232"/>
      <c r="M19" s="232"/>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row>
    <row r="20" spans="1:77" ht="14.25" customHeight="1">
      <c r="A20" s="163"/>
      <c r="B20" s="164"/>
      <c r="C20" s="231"/>
      <c r="D20" s="231"/>
      <c r="E20" s="231"/>
      <c r="F20" s="231"/>
      <c r="G20" s="231"/>
      <c r="H20" s="231"/>
      <c r="I20" s="163"/>
      <c r="J20" s="163"/>
      <c r="L20" s="232"/>
      <c r="M20" s="232"/>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row>
    <row r="21" spans="1:77" ht="14.25" customHeight="1">
      <c r="A21" s="163"/>
      <c r="B21" s="164"/>
      <c r="C21" s="163"/>
      <c r="D21" s="163"/>
      <c r="E21" s="163"/>
      <c r="F21" s="163"/>
      <c r="G21" s="163"/>
      <c r="H21" s="163"/>
      <c r="I21" s="163"/>
      <c r="J21" s="163"/>
      <c r="L21" s="232"/>
      <c r="M21" s="232"/>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row>
    <row r="22" spans="1:77" ht="14.25" customHeight="1">
      <c r="A22" s="163"/>
      <c r="B22" s="164"/>
      <c r="C22" s="163"/>
      <c r="D22" s="163"/>
      <c r="E22" s="163"/>
      <c r="F22" s="163"/>
      <c r="G22" s="163"/>
      <c r="H22" s="163"/>
      <c r="I22" s="163"/>
      <c r="J22" s="163"/>
      <c r="L22" s="232"/>
      <c r="M22" s="232"/>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row>
    <row r="23" spans="1:77" ht="14.25" customHeight="1">
      <c r="A23" s="163"/>
      <c r="B23" s="164"/>
      <c r="C23" s="163"/>
      <c r="D23" s="163"/>
      <c r="E23" s="163"/>
      <c r="F23" s="163"/>
      <c r="G23" s="163"/>
      <c r="H23" s="163"/>
      <c r="I23" s="163"/>
      <c r="J23" s="163"/>
      <c r="L23" s="232"/>
      <c r="M23" s="232"/>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row>
    <row r="24" spans="1:77" ht="14.25" customHeight="1">
      <c r="A24" s="163"/>
      <c r="B24" s="164"/>
      <c r="C24" s="163"/>
      <c r="D24" s="163"/>
      <c r="E24" s="163"/>
      <c r="F24" s="163"/>
      <c r="G24" s="163"/>
      <c r="H24" s="163"/>
      <c r="I24" s="163"/>
      <c r="J24" s="163"/>
      <c r="L24" s="232"/>
      <c r="M24" s="232"/>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row>
    <row r="25" spans="1:77" ht="14.25" customHeight="1">
      <c r="A25" s="163"/>
      <c r="B25" s="164"/>
      <c r="C25" s="163"/>
      <c r="D25" s="163"/>
      <c r="E25" s="163"/>
      <c r="F25" s="163"/>
      <c r="G25" s="163"/>
      <c r="H25" s="163"/>
      <c r="I25" s="163"/>
      <c r="J25" s="163"/>
      <c r="L25" s="232"/>
      <c r="M25" s="232"/>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row>
    <row r="26" spans="1:77" ht="14.25" customHeight="1">
      <c r="A26" s="163"/>
      <c r="B26" s="164"/>
      <c r="C26" s="163"/>
      <c r="D26" s="163"/>
      <c r="E26" s="163"/>
      <c r="F26" s="163"/>
      <c r="G26" s="163"/>
      <c r="H26" s="163"/>
      <c r="I26" s="163"/>
      <c r="J26" s="163"/>
      <c r="L26" s="232"/>
      <c r="M26" s="232"/>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row>
    <row r="27" spans="1:77" ht="14.25" customHeight="1">
      <c r="A27" s="163"/>
      <c r="B27" s="164"/>
      <c r="C27" s="163"/>
      <c r="D27" s="163"/>
      <c r="E27" s="163"/>
      <c r="F27" s="163"/>
      <c r="G27" s="163"/>
      <c r="H27" s="163"/>
      <c r="I27" s="163"/>
      <c r="J27" s="163"/>
      <c r="L27" s="232"/>
      <c r="M27" s="232"/>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row>
    <row r="28" spans="1:77" ht="14.25" customHeight="1">
      <c r="A28" s="163"/>
      <c r="B28" s="164"/>
      <c r="C28" s="163"/>
      <c r="D28" s="163"/>
      <c r="E28" s="163"/>
      <c r="F28" s="163"/>
      <c r="G28" s="163"/>
      <c r="H28" s="163"/>
      <c r="I28" s="163"/>
      <c r="J28" s="163"/>
      <c r="L28" s="232"/>
      <c r="M28" s="232"/>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row>
    <row r="29" spans="1:77" ht="14.25" customHeight="1">
      <c r="A29" s="163"/>
      <c r="B29" s="164"/>
      <c r="C29" s="163"/>
      <c r="D29" s="163"/>
      <c r="E29" s="163"/>
      <c r="F29" s="163"/>
      <c r="G29" s="163"/>
      <c r="H29" s="163"/>
      <c r="I29" s="163"/>
      <c r="J29" s="163"/>
      <c r="L29" s="232"/>
      <c r="M29" s="232"/>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row>
    <row r="30" spans="1:77" ht="14.25" customHeight="1">
      <c r="A30" s="163"/>
      <c r="B30" s="164"/>
      <c r="C30" s="163"/>
      <c r="D30" s="163"/>
      <c r="E30" s="163"/>
      <c r="F30" s="163"/>
      <c r="G30" s="163"/>
      <c r="H30" s="163"/>
      <c r="I30" s="163"/>
      <c r="J30" s="163"/>
      <c r="L30" s="232"/>
      <c r="M30" s="232"/>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row>
    <row r="31" spans="1:77" ht="14.25" customHeight="1">
      <c r="A31" s="163"/>
      <c r="B31" s="164"/>
      <c r="C31" s="163"/>
      <c r="D31" s="163"/>
      <c r="E31" s="163"/>
      <c r="F31" s="163"/>
      <c r="G31" s="163"/>
      <c r="H31" s="163"/>
      <c r="I31" s="163"/>
      <c r="J31" s="163"/>
      <c r="L31" s="232"/>
      <c r="M31" s="232"/>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row>
    <row r="32" spans="1:77" ht="14.25" customHeight="1">
      <c r="A32" s="163"/>
      <c r="B32" s="164"/>
      <c r="C32" s="163"/>
      <c r="D32" s="163"/>
      <c r="E32" s="163"/>
      <c r="F32" s="163"/>
      <c r="G32" s="163"/>
      <c r="H32" s="163"/>
      <c r="I32" s="163"/>
      <c r="J32" s="163"/>
      <c r="L32" s="232"/>
      <c r="M32" s="232"/>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row>
    <row r="33" spans="1:77" ht="14.25" customHeight="1">
      <c r="A33" s="163"/>
      <c r="B33" s="164"/>
      <c r="C33" s="163"/>
      <c r="D33" s="163"/>
      <c r="E33" s="163"/>
      <c r="F33" s="163"/>
      <c r="G33" s="163"/>
      <c r="H33" s="163"/>
      <c r="I33" s="163"/>
      <c r="J33" s="163"/>
      <c r="L33" s="232"/>
      <c r="M33" s="232"/>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row>
    <row r="34" spans="1:77" ht="14.25" customHeight="1">
      <c r="A34" s="163"/>
      <c r="B34" s="164"/>
      <c r="C34" s="163"/>
      <c r="D34" s="163"/>
      <c r="E34" s="163"/>
      <c r="F34" s="163"/>
      <c r="G34" s="163"/>
      <c r="H34" s="163"/>
      <c r="I34" s="163"/>
      <c r="J34" s="163"/>
      <c r="L34" s="232"/>
      <c r="M34" s="232"/>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row>
    <row r="35" spans="1:77" ht="14.25" customHeight="1">
      <c r="A35" s="163"/>
      <c r="B35" s="164"/>
      <c r="C35" s="163"/>
      <c r="D35" s="163"/>
      <c r="E35" s="163"/>
      <c r="F35" s="163"/>
      <c r="G35" s="163"/>
      <c r="H35" s="163"/>
      <c r="I35" s="163"/>
      <c r="J35" s="163"/>
      <c r="L35" s="232"/>
      <c r="M35" s="232"/>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row>
    <row r="36" spans="1:77" ht="14.25" customHeight="1">
      <c r="A36" s="163"/>
      <c r="B36" s="164"/>
      <c r="C36" s="163"/>
      <c r="D36" s="163"/>
      <c r="E36" s="163"/>
      <c r="F36" s="163"/>
      <c r="G36" s="163"/>
      <c r="H36" s="163"/>
      <c r="I36" s="163"/>
      <c r="J36" s="163"/>
      <c r="L36" s="232"/>
      <c r="M36" s="232"/>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row>
    <row r="37" spans="1:77" ht="14.25" customHeight="1">
      <c r="A37" s="163"/>
      <c r="B37" s="164"/>
      <c r="C37" s="163"/>
      <c r="D37" s="163"/>
      <c r="E37" s="163"/>
      <c r="F37" s="163"/>
      <c r="G37" s="163"/>
      <c r="H37" s="163"/>
      <c r="I37" s="163"/>
      <c r="J37" s="163"/>
      <c r="L37" s="232"/>
      <c r="M37" s="232"/>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row>
    <row r="38" spans="1:77" ht="14.25" customHeight="1">
      <c r="A38" s="163"/>
      <c r="B38" s="164"/>
      <c r="C38" s="163"/>
      <c r="D38" s="163"/>
      <c r="E38" s="163"/>
      <c r="F38" s="163"/>
      <c r="G38" s="163"/>
      <c r="H38" s="163"/>
      <c r="I38" s="163"/>
      <c r="J38" s="163"/>
      <c r="L38" s="232"/>
      <c r="M38" s="232"/>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row>
    <row r="39" spans="1:77" ht="14.25" customHeight="1">
      <c r="A39" s="163"/>
      <c r="B39" s="164"/>
      <c r="C39" s="163"/>
      <c r="D39" s="163"/>
      <c r="E39" s="163"/>
      <c r="F39" s="163"/>
      <c r="G39" s="163"/>
      <c r="H39" s="163"/>
      <c r="I39" s="163"/>
      <c r="J39" s="163"/>
      <c r="L39" s="232"/>
      <c r="M39" s="232"/>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row>
    <row r="40" spans="1:77" ht="14.25" customHeight="1">
      <c r="A40" s="163"/>
      <c r="B40" s="164"/>
      <c r="C40" s="163"/>
      <c r="D40" s="163"/>
      <c r="E40" s="163"/>
      <c r="F40" s="163"/>
      <c r="G40" s="163"/>
      <c r="H40" s="163"/>
      <c r="I40" s="163"/>
      <c r="J40" s="163"/>
      <c r="L40" s="232"/>
      <c r="M40" s="232"/>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row>
    <row r="41" spans="1:77" ht="14.25" customHeight="1">
      <c r="A41" s="163"/>
      <c r="B41" s="164"/>
      <c r="C41" s="163"/>
      <c r="D41" s="163"/>
      <c r="E41" s="163"/>
      <c r="F41" s="163"/>
      <c r="G41" s="163"/>
      <c r="H41" s="163"/>
      <c r="I41" s="163"/>
      <c r="J41" s="163"/>
      <c r="L41" s="232"/>
      <c r="M41" s="232"/>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row>
    <row r="42" spans="1:77" ht="14.25" customHeight="1">
      <c r="A42" s="163"/>
      <c r="B42" s="164"/>
      <c r="C42" s="163"/>
      <c r="D42" s="163"/>
      <c r="E42" s="163"/>
      <c r="F42" s="163"/>
      <c r="G42" s="163"/>
      <c r="H42" s="163"/>
      <c r="I42" s="163"/>
      <c r="J42" s="163"/>
      <c r="L42" s="232"/>
      <c r="M42" s="232"/>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row>
    <row r="43" spans="1:77" ht="14.25" customHeight="1">
      <c r="A43" s="163"/>
      <c r="B43" s="164"/>
      <c r="C43" s="163"/>
      <c r="D43" s="163"/>
      <c r="E43" s="163"/>
      <c r="F43" s="163"/>
      <c r="G43" s="163"/>
      <c r="H43" s="163"/>
      <c r="I43" s="163"/>
      <c r="J43" s="163"/>
      <c r="L43" s="232"/>
      <c r="M43" s="232"/>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row>
    <row r="44" spans="1:77" ht="14.25" customHeight="1">
      <c r="A44" s="163"/>
      <c r="B44" s="164"/>
      <c r="C44" s="163"/>
      <c r="D44" s="163"/>
      <c r="E44" s="163"/>
      <c r="F44" s="163"/>
      <c r="G44" s="163"/>
      <c r="H44" s="163"/>
      <c r="I44" s="163"/>
      <c r="J44" s="163"/>
      <c r="L44" s="232"/>
      <c r="M44" s="232"/>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row>
    <row r="45" spans="1:77" ht="14.25" customHeight="1">
      <c r="A45" s="163"/>
      <c r="B45" s="164"/>
      <c r="C45" s="163"/>
      <c r="D45" s="163"/>
      <c r="E45" s="163"/>
      <c r="F45" s="163"/>
      <c r="G45" s="163"/>
      <c r="H45" s="163"/>
      <c r="I45" s="163"/>
      <c r="J45" s="163"/>
      <c r="L45" s="232"/>
      <c r="M45" s="232"/>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row>
    <row r="46" spans="1:77" ht="14.25" customHeight="1">
      <c r="A46" s="163"/>
      <c r="B46" s="164"/>
      <c r="C46" s="163"/>
      <c r="D46" s="163"/>
      <c r="E46" s="163"/>
      <c r="F46" s="163"/>
      <c r="G46" s="163"/>
      <c r="H46" s="163"/>
      <c r="I46" s="163"/>
      <c r="J46" s="163"/>
      <c r="L46" s="232"/>
      <c r="M46" s="232"/>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row>
    <row r="47" spans="1:77" ht="14.25" customHeight="1">
      <c r="A47" s="163"/>
      <c r="B47" s="164"/>
      <c r="C47" s="163"/>
      <c r="D47" s="163"/>
      <c r="E47" s="163"/>
      <c r="F47" s="163"/>
      <c r="G47" s="163"/>
      <c r="H47" s="163"/>
      <c r="I47" s="163"/>
      <c r="J47" s="163"/>
      <c r="L47" s="232"/>
      <c r="M47" s="232"/>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row>
    <row r="48" spans="1:77" ht="14.25" customHeight="1">
      <c r="A48" s="163"/>
      <c r="B48" s="164"/>
      <c r="C48" s="163"/>
      <c r="D48" s="163"/>
      <c r="E48" s="163"/>
      <c r="F48" s="163"/>
      <c r="G48" s="163"/>
      <c r="H48" s="163"/>
      <c r="I48" s="163"/>
      <c r="J48" s="163"/>
      <c r="L48" s="232"/>
      <c r="M48" s="232"/>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row>
    <row r="49" spans="1:77" ht="14.25" customHeight="1">
      <c r="A49" s="163"/>
      <c r="B49" s="164"/>
      <c r="C49" s="163"/>
      <c r="D49" s="163"/>
      <c r="E49" s="163"/>
      <c r="F49" s="163"/>
      <c r="G49" s="163"/>
      <c r="H49" s="163"/>
      <c r="I49" s="163"/>
      <c r="J49" s="163"/>
      <c r="L49" s="232"/>
      <c r="M49" s="232"/>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row>
    <row r="50" spans="1:77" ht="14.25" customHeight="1">
      <c r="A50" s="163"/>
      <c r="B50" s="164"/>
      <c r="C50" s="163"/>
      <c r="D50" s="163"/>
      <c r="E50" s="163"/>
      <c r="F50" s="163"/>
      <c r="G50" s="163"/>
      <c r="H50" s="163"/>
      <c r="I50" s="163"/>
      <c r="J50" s="163"/>
      <c r="L50" s="232"/>
      <c r="M50" s="232"/>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row>
    <row r="51" spans="1:77" ht="14.25" customHeight="1">
      <c r="A51" s="163"/>
      <c r="B51" s="164"/>
      <c r="C51" s="163"/>
      <c r="D51" s="163"/>
      <c r="E51" s="163"/>
      <c r="F51" s="163"/>
      <c r="G51" s="163"/>
      <c r="H51" s="163"/>
      <c r="I51" s="163"/>
      <c r="J51" s="163"/>
      <c r="L51" s="232"/>
      <c r="M51" s="232"/>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row>
    <row r="52" spans="1:77" ht="14.25" customHeight="1">
      <c r="A52" s="163"/>
      <c r="B52" s="164"/>
      <c r="C52" s="163"/>
      <c r="D52" s="163"/>
      <c r="E52" s="163"/>
      <c r="F52" s="163"/>
      <c r="G52" s="163"/>
      <c r="H52" s="163"/>
      <c r="I52" s="163"/>
      <c r="J52" s="163"/>
      <c r="L52" s="232"/>
      <c r="M52" s="232"/>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row>
    <row r="53" spans="1:77" ht="14.25" customHeight="1">
      <c r="A53" s="163"/>
      <c r="B53" s="164"/>
      <c r="C53" s="163"/>
      <c r="D53" s="163"/>
      <c r="E53" s="163"/>
      <c r="F53" s="163"/>
      <c r="G53" s="163"/>
      <c r="H53" s="163"/>
      <c r="I53" s="163"/>
      <c r="J53" s="163"/>
      <c r="L53" s="232"/>
      <c r="M53" s="232"/>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row>
    <row r="54" spans="1:77" ht="14.25" customHeight="1">
      <c r="A54" s="163"/>
      <c r="B54" s="164"/>
      <c r="C54" s="163"/>
      <c r="D54" s="163"/>
      <c r="E54" s="163"/>
      <c r="F54" s="163"/>
      <c r="G54" s="163"/>
      <c r="H54" s="163"/>
      <c r="I54" s="163"/>
      <c r="J54" s="163"/>
      <c r="L54" s="232"/>
      <c r="M54" s="232"/>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row>
    <row r="55" spans="1:77" ht="14.25" customHeight="1">
      <c r="A55" s="163"/>
      <c r="B55" s="164"/>
      <c r="C55" s="163"/>
      <c r="D55" s="163"/>
      <c r="E55" s="163"/>
      <c r="F55" s="163"/>
      <c r="G55" s="163"/>
      <c r="H55" s="163"/>
      <c r="I55" s="163"/>
      <c r="J55" s="163"/>
      <c r="L55" s="232"/>
      <c r="M55" s="232"/>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row>
    <row r="56" spans="1:77" ht="14.25" customHeight="1">
      <c r="A56" s="163"/>
      <c r="B56" s="164"/>
      <c r="C56" s="163"/>
      <c r="D56" s="163"/>
      <c r="E56" s="163"/>
      <c r="F56" s="163"/>
      <c r="G56" s="163"/>
      <c r="H56" s="163"/>
      <c r="I56" s="163"/>
      <c r="J56" s="163"/>
      <c r="L56" s="232"/>
      <c r="M56" s="232"/>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row>
    <row r="57" spans="1:77" ht="14.25" customHeight="1">
      <c r="A57" s="163"/>
      <c r="B57" s="164"/>
      <c r="C57" s="163"/>
      <c r="D57" s="163"/>
      <c r="E57" s="163"/>
      <c r="F57" s="163"/>
      <c r="G57" s="163"/>
      <c r="H57" s="163"/>
      <c r="I57" s="163"/>
      <c r="J57" s="163"/>
      <c r="L57" s="232"/>
      <c r="M57" s="232"/>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row>
    <row r="58" spans="1:77" ht="14.25" customHeight="1">
      <c r="A58" s="163"/>
      <c r="B58" s="164"/>
      <c r="C58" s="163"/>
      <c r="D58" s="163"/>
      <c r="E58" s="163"/>
      <c r="F58" s="163"/>
      <c r="G58" s="163"/>
      <c r="H58" s="163"/>
      <c r="I58" s="163"/>
      <c r="J58" s="163"/>
      <c r="L58" s="232"/>
      <c r="M58" s="232"/>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row>
    <row r="59" spans="1:77" ht="14.25" customHeight="1">
      <c r="A59" s="163"/>
      <c r="B59" s="164"/>
      <c r="C59" s="163"/>
      <c r="D59" s="163"/>
      <c r="E59" s="163"/>
      <c r="F59" s="163"/>
      <c r="G59" s="163"/>
      <c r="H59" s="163"/>
      <c r="I59" s="163"/>
      <c r="J59" s="163"/>
      <c r="L59" s="232"/>
      <c r="M59" s="232"/>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row>
    <row r="60" spans="1:77" ht="14.25" customHeight="1">
      <c r="A60" s="163"/>
      <c r="B60" s="164"/>
      <c r="C60" s="163"/>
      <c r="D60" s="163"/>
      <c r="E60" s="163"/>
      <c r="F60" s="163"/>
      <c r="G60" s="163"/>
      <c r="H60" s="163"/>
      <c r="I60" s="163"/>
      <c r="J60" s="163"/>
      <c r="L60" s="232"/>
      <c r="M60" s="232"/>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row>
    <row r="61" spans="1:77" ht="14.25" customHeight="1">
      <c r="A61" s="163"/>
      <c r="B61" s="164"/>
      <c r="C61" s="163"/>
      <c r="D61" s="163"/>
      <c r="E61" s="163"/>
      <c r="F61" s="163"/>
      <c r="G61" s="163"/>
      <c r="H61" s="163"/>
      <c r="I61" s="163"/>
      <c r="J61" s="163"/>
      <c r="L61" s="232"/>
      <c r="M61" s="232"/>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row>
    <row r="62" spans="1:77" ht="14.25" customHeight="1">
      <c r="A62" s="163"/>
      <c r="B62" s="164"/>
      <c r="C62" s="163"/>
      <c r="D62" s="163"/>
      <c r="E62" s="163"/>
      <c r="F62" s="163"/>
      <c r="G62" s="163"/>
      <c r="H62" s="163"/>
      <c r="I62" s="163"/>
      <c r="J62" s="163"/>
      <c r="L62" s="232"/>
      <c r="M62" s="232"/>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row>
    <row r="63" spans="1:77" ht="14.25" customHeight="1">
      <c r="A63" s="163"/>
      <c r="B63" s="164"/>
      <c r="C63" s="163"/>
      <c r="D63" s="163"/>
      <c r="E63" s="163"/>
      <c r="F63" s="163"/>
      <c r="G63" s="163"/>
      <c r="H63" s="163"/>
      <c r="I63" s="163"/>
      <c r="J63" s="163"/>
      <c r="L63" s="232"/>
      <c r="M63" s="232"/>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row>
    <row r="64" spans="1:77" ht="14.25" customHeight="1">
      <c r="A64" s="163"/>
      <c r="B64" s="164"/>
      <c r="C64" s="163"/>
      <c r="D64" s="163"/>
      <c r="E64" s="163"/>
      <c r="F64" s="163"/>
      <c r="G64" s="163"/>
      <c r="H64" s="163"/>
      <c r="I64" s="163"/>
      <c r="J64" s="163"/>
      <c r="L64" s="232"/>
      <c r="M64" s="232"/>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row>
    <row r="65" spans="1:77" ht="14.25" customHeight="1">
      <c r="A65" s="163"/>
      <c r="B65" s="164"/>
      <c r="C65" s="163"/>
      <c r="D65" s="163"/>
      <c r="E65" s="163"/>
      <c r="F65" s="163"/>
      <c r="G65" s="163"/>
      <c r="H65" s="163"/>
      <c r="I65" s="163"/>
      <c r="J65" s="163"/>
      <c r="L65" s="232"/>
      <c r="M65" s="232"/>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row>
    <row r="66" spans="1:77" ht="14.25" customHeight="1">
      <c r="A66" s="163"/>
      <c r="B66" s="164"/>
      <c r="C66" s="163"/>
      <c r="D66" s="163"/>
      <c r="E66" s="163"/>
      <c r="F66" s="163"/>
      <c r="G66" s="163"/>
      <c r="H66" s="163"/>
      <c r="I66" s="163"/>
      <c r="J66" s="163"/>
      <c r="L66" s="232"/>
      <c r="M66" s="232"/>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row>
    <row r="67" spans="1:77" ht="14.25" customHeight="1">
      <c r="A67" s="163"/>
      <c r="B67" s="164"/>
      <c r="C67" s="163"/>
      <c r="D67" s="163"/>
      <c r="E67" s="163"/>
      <c r="F67" s="163"/>
      <c r="G67" s="163"/>
      <c r="H67" s="163"/>
      <c r="I67" s="163"/>
      <c r="J67" s="163"/>
      <c r="L67" s="232"/>
      <c r="M67" s="232"/>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row>
    <row r="68" spans="1:77" ht="14.25" customHeight="1">
      <c r="A68" s="163"/>
      <c r="B68" s="164"/>
      <c r="C68" s="163"/>
      <c r="D68" s="163"/>
      <c r="E68" s="163"/>
      <c r="F68" s="163"/>
      <c r="G68" s="163"/>
      <c r="H68" s="163"/>
      <c r="I68" s="163"/>
      <c r="J68" s="163"/>
      <c r="L68" s="232"/>
      <c r="M68" s="232"/>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row>
    <row r="69" spans="1:77" ht="14.25" customHeight="1">
      <c r="A69" s="163"/>
      <c r="B69" s="164"/>
      <c r="C69" s="163"/>
      <c r="D69" s="163"/>
      <c r="E69" s="163"/>
      <c r="F69" s="163"/>
      <c r="G69" s="163"/>
      <c r="H69" s="163"/>
      <c r="I69" s="163"/>
      <c r="J69" s="163"/>
      <c r="L69" s="232"/>
      <c r="M69" s="232"/>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row>
    <row r="70" spans="1:77" ht="14.25" customHeight="1">
      <c r="A70" s="163"/>
      <c r="B70" s="164"/>
      <c r="C70" s="163"/>
      <c r="D70" s="163"/>
      <c r="E70" s="163"/>
      <c r="F70" s="163"/>
      <c r="G70" s="163"/>
      <c r="H70" s="163"/>
      <c r="I70" s="163"/>
      <c r="J70" s="163"/>
      <c r="L70" s="232"/>
      <c r="M70" s="232"/>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row>
    <row r="71" spans="1:77" ht="14.25" customHeight="1">
      <c r="A71" s="163"/>
      <c r="B71" s="164"/>
      <c r="C71" s="163"/>
      <c r="D71" s="163"/>
      <c r="E71" s="163"/>
      <c r="F71" s="163"/>
      <c r="G71" s="163"/>
      <c r="H71" s="163"/>
      <c r="I71" s="163"/>
      <c r="J71" s="163"/>
      <c r="L71" s="232"/>
      <c r="M71" s="232"/>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row>
    <row r="72" spans="1:77" ht="14.25" customHeight="1">
      <c r="A72" s="163"/>
      <c r="B72" s="164"/>
      <c r="C72" s="163"/>
      <c r="D72" s="163"/>
      <c r="E72" s="163"/>
      <c r="F72" s="163"/>
      <c r="G72" s="163"/>
      <c r="H72" s="163"/>
      <c r="I72" s="163"/>
      <c r="J72" s="163"/>
      <c r="L72" s="232"/>
      <c r="M72" s="232"/>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row>
    <row r="73" spans="1:77" ht="14.25" customHeight="1">
      <c r="A73" s="163"/>
      <c r="B73" s="164"/>
      <c r="C73" s="163"/>
      <c r="D73" s="163"/>
      <c r="E73" s="163"/>
      <c r="F73" s="163"/>
      <c r="G73" s="163"/>
      <c r="H73" s="163"/>
      <c r="I73" s="163"/>
      <c r="J73" s="163"/>
      <c r="L73" s="232"/>
      <c r="M73" s="232"/>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row>
    <row r="74" spans="1:77" ht="14.25" customHeight="1">
      <c r="A74" s="163"/>
      <c r="B74" s="164"/>
      <c r="C74" s="163"/>
      <c r="D74" s="163"/>
      <c r="E74" s="163"/>
      <c r="F74" s="163"/>
      <c r="G74" s="163"/>
      <c r="H74" s="163"/>
      <c r="I74" s="163"/>
      <c r="J74" s="163"/>
      <c r="L74" s="232"/>
      <c r="M74" s="232"/>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row>
    <row r="75" spans="1:77" ht="14.25" customHeight="1">
      <c r="A75" s="163"/>
      <c r="B75" s="164"/>
      <c r="C75" s="163"/>
      <c r="D75" s="163"/>
      <c r="E75" s="163"/>
      <c r="F75" s="163"/>
      <c r="G75" s="163"/>
      <c r="H75" s="163"/>
      <c r="I75" s="163"/>
      <c r="J75" s="163"/>
      <c r="L75" s="232"/>
      <c r="M75" s="232"/>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row>
    <row r="76" spans="1:77" ht="14.25" customHeight="1">
      <c r="A76" s="163"/>
      <c r="B76" s="164"/>
      <c r="C76" s="163"/>
      <c r="D76" s="163"/>
      <c r="E76" s="163"/>
      <c r="F76" s="163"/>
      <c r="G76" s="163"/>
      <c r="H76" s="163"/>
      <c r="I76" s="163"/>
      <c r="J76" s="163"/>
      <c r="L76" s="232"/>
      <c r="M76" s="232"/>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row>
    <row r="77" spans="1:77" ht="14.25" customHeight="1">
      <c r="A77" s="163"/>
      <c r="B77" s="164"/>
      <c r="C77" s="163"/>
      <c r="D77" s="163"/>
      <c r="E77" s="163"/>
      <c r="F77" s="163"/>
      <c r="G77" s="163"/>
      <c r="H77" s="163"/>
      <c r="I77" s="163"/>
      <c r="J77" s="163"/>
      <c r="L77" s="232"/>
      <c r="M77" s="232"/>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row>
    <row r="78" spans="1:77" ht="14.25" customHeight="1">
      <c r="A78" s="163"/>
      <c r="B78" s="164"/>
      <c r="C78" s="163"/>
      <c r="D78" s="163"/>
      <c r="E78" s="163"/>
      <c r="F78" s="163"/>
      <c r="G78" s="163"/>
      <c r="H78" s="163"/>
      <c r="I78" s="163"/>
      <c r="J78" s="163"/>
      <c r="L78" s="232"/>
      <c r="M78" s="232"/>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row>
    <row r="79" spans="1:77" ht="14.25" customHeight="1">
      <c r="A79" s="163"/>
      <c r="B79" s="164"/>
      <c r="C79" s="163"/>
      <c r="D79" s="163"/>
      <c r="E79" s="163"/>
      <c r="F79" s="163"/>
      <c r="G79" s="163"/>
      <c r="H79" s="163"/>
      <c r="I79" s="163"/>
      <c r="J79" s="163"/>
      <c r="L79" s="232"/>
      <c r="M79" s="232"/>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row>
    <row r="80" spans="1:77" ht="14.25" customHeight="1">
      <c r="A80" s="163"/>
      <c r="B80" s="164"/>
      <c r="C80" s="163"/>
      <c r="D80" s="163"/>
      <c r="E80" s="163"/>
      <c r="F80" s="163"/>
      <c r="G80" s="163"/>
      <c r="H80" s="163"/>
      <c r="I80" s="163"/>
      <c r="J80" s="163"/>
      <c r="L80" s="232"/>
      <c r="M80" s="232"/>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row>
    <row r="81" spans="1:77" ht="14.25" customHeight="1">
      <c r="A81" s="163"/>
      <c r="B81" s="164"/>
      <c r="C81" s="163"/>
      <c r="D81" s="163"/>
      <c r="E81" s="163"/>
      <c r="F81" s="163"/>
      <c r="G81" s="163"/>
      <c r="H81" s="163"/>
      <c r="I81" s="163"/>
      <c r="J81" s="163"/>
      <c r="L81" s="232"/>
      <c r="M81" s="232"/>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row>
    <row r="82" spans="1:77" ht="14.25" customHeight="1">
      <c r="A82" s="163"/>
      <c r="B82" s="164"/>
      <c r="C82" s="163"/>
      <c r="D82" s="163"/>
      <c r="E82" s="163"/>
      <c r="F82" s="163"/>
      <c r="G82" s="163"/>
      <c r="H82" s="163"/>
      <c r="I82" s="163"/>
      <c r="J82" s="163"/>
      <c r="L82" s="232"/>
      <c r="M82" s="232"/>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row>
    <row r="83" spans="1:77" ht="14.25" customHeight="1">
      <c r="A83" s="163"/>
      <c r="B83" s="164"/>
      <c r="C83" s="163"/>
      <c r="D83" s="163"/>
      <c r="E83" s="163"/>
      <c r="F83" s="163"/>
      <c r="G83" s="163"/>
      <c r="H83" s="163"/>
      <c r="I83" s="163"/>
      <c r="J83" s="163"/>
      <c r="L83" s="232"/>
      <c r="M83" s="232"/>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row>
    <row r="84" spans="1:77" ht="14.25" customHeight="1">
      <c r="A84" s="163"/>
      <c r="B84" s="164"/>
      <c r="C84" s="163"/>
      <c r="D84" s="163"/>
      <c r="E84" s="163"/>
      <c r="F84" s="163"/>
      <c r="G84" s="163"/>
      <c r="H84" s="163"/>
      <c r="I84" s="163"/>
      <c r="J84" s="163"/>
      <c r="L84" s="232"/>
      <c r="M84" s="232"/>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row>
    <row r="85" spans="1:77" ht="14.25" customHeight="1">
      <c r="A85" s="163"/>
      <c r="B85" s="164"/>
      <c r="C85" s="163"/>
      <c r="D85" s="163"/>
      <c r="E85" s="163"/>
      <c r="F85" s="163"/>
      <c r="G85" s="163"/>
      <c r="H85" s="163"/>
      <c r="I85" s="163"/>
      <c r="J85" s="163"/>
      <c r="L85" s="232"/>
      <c r="M85" s="232"/>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row>
    <row r="86" spans="1:77" ht="14.25" customHeight="1">
      <c r="A86" s="163"/>
      <c r="B86" s="164"/>
      <c r="C86" s="163"/>
      <c r="D86" s="163"/>
      <c r="E86" s="163"/>
      <c r="F86" s="163"/>
      <c r="G86" s="163"/>
      <c r="H86" s="163"/>
      <c r="I86" s="163"/>
      <c r="J86" s="163"/>
      <c r="L86" s="232"/>
      <c r="M86" s="232"/>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row>
    <row r="87" spans="1:77" ht="14.25" customHeight="1">
      <c r="A87" s="163"/>
      <c r="B87" s="164"/>
      <c r="C87" s="163"/>
      <c r="D87" s="163"/>
      <c r="E87" s="163"/>
      <c r="F87" s="163"/>
      <c r="G87" s="163"/>
      <c r="H87" s="163"/>
      <c r="I87" s="163"/>
      <c r="J87" s="163"/>
      <c r="L87" s="232"/>
      <c r="M87" s="232"/>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row>
    <row r="88" spans="1:77" ht="14.25" customHeight="1">
      <c r="A88" s="163"/>
      <c r="B88" s="164"/>
      <c r="C88" s="163"/>
      <c r="D88" s="163"/>
      <c r="E88" s="163"/>
      <c r="F88" s="163"/>
      <c r="G88" s="163"/>
      <c r="H88" s="163"/>
      <c r="I88" s="163"/>
      <c r="J88" s="163"/>
      <c r="L88" s="232"/>
      <c r="M88" s="232"/>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row>
    <row r="89" spans="1:77" ht="14.25" customHeight="1">
      <c r="A89" s="163"/>
      <c r="B89" s="164"/>
      <c r="C89" s="163"/>
      <c r="D89" s="163"/>
      <c r="E89" s="163"/>
      <c r="F89" s="163"/>
      <c r="G89" s="163"/>
      <c r="H89" s="163"/>
      <c r="I89" s="163"/>
      <c r="J89" s="163"/>
      <c r="L89" s="232"/>
      <c r="M89" s="232"/>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row>
    <row r="90" spans="1:77" ht="14.25" customHeight="1">
      <c r="A90" s="163"/>
      <c r="B90" s="164"/>
      <c r="C90" s="163"/>
      <c r="D90" s="163"/>
      <c r="E90" s="163"/>
      <c r="F90" s="163"/>
      <c r="G90" s="163"/>
      <c r="H90" s="163"/>
      <c r="I90" s="163"/>
      <c r="J90" s="163"/>
      <c r="L90" s="232"/>
      <c r="M90" s="232"/>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row>
    <row r="91" spans="1:77" ht="14.25" customHeight="1">
      <c r="A91" s="163"/>
      <c r="B91" s="164"/>
      <c r="C91" s="163"/>
      <c r="D91" s="163"/>
      <c r="E91" s="163"/>
      <c r="F91" s="163"/>
      <c r="G91" s="163"/>
      <c r="H91" s="163"/>
      <c r="I91" s="163"/>
      <c r="J91" s="163"/>
      <c r="L91" s="232"/>
      <c r="M91" s="232"/>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row>
    <row r="92" spans="1:77" ht="14.25" customHeight="1">
      <c r="A92" s="163"/>
      <c r="B92" s="164"/>
      <c r="C92" s="163"/>
      <c r="D92" s="163"/>
      <c r="E92" s="163"/>
      <c r="F92" s="163"/>
      <c r="G92" s="163"/>
      <c r="H92" s="163"/>
      <c r="I92" s="163"/>
      <c r="J92" s="163"/>
      <c r="L92" s="232"/>
      <c r="M92" s="232"/>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row>
    <row r="93" spans="1:77" ht="14.25" customHeight="1">
      <c r="A93" s="163"/>
      <c r="B93" s="164"/>
      <c r="C93" s="163"/>
      <c r="D93" s="163"/>
      <c r="E93" s="163"/>
      <c r="F93" s="163"/>
      <c r="G93" s="163"/>
      <c r="H93" s="163"/>
      <c r="I93" s="163"/>
      <c r="J93" s="163"/>
      <c r="L93" s="232"/>
      <c r="M93" s="232"/>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row>
    <row r="94" spans="1:77" ht="14.25" customHeight="1">
      <c r="A94" s="163"/>
      <c r="B94" s="164"/>
      <c r="C94" s="163"/>
      <c r="D94" s="163"/>
      <c r="E94" s="163"/>
      <c r="F94" s="163"/>
      <c r="G94" s="163"/>
      <c r="H94" s="163"/>
      <c r="I94" s="163"/>
      <c r="J94" s="163"/>
      <c r="L94" s="232"/>
      <c r="M94" s="232"/>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row>
    <row r="95" spans="1:77" ht="14.25" customHeight="1">
      <c r="A95" s="163"/>
      <c r="B95" s="164"/>
      <c r="C95" s="163"/>
      <c r="D95" s="163"/>
      <c r="E95" s="163"/>
      <c r="F95" s="163"/>
      <c r="G95" s="163"/>
      <c r="H95" s="163"/>
      <c r="I95" s="163"/>
      <c r="J95" s="163"/>
      <c r="L95" s="232"/>
      <c r="M95" s="232"/>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row>
    <row r="96" spans="1:77" ht="14.25" customHeight="1">
      <c r="A96" s="163"/>
      <c r="B96" s="164"/>
      <c r="C96" s="163"/>
      <c r="D96" s="163"/>
      <c r="E96" s="163"/>
      <c r="F96" s="163"/>
      <c r="G96" s="163"/>
      <c r="H96" s="163"/>
      <c r="I96" s="163"/>
      <c r="J96" s="163"/>
      <c r="L96" s="232"/>
      <c r="M96" s="232"/>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row>
    <row r="97" spans="1:77" ht="14.25" customHeight="1">
      <c r="A97" s="163"/>
      <c r="B97" s="164"/>
      <c r="C97" s="163"/>
      <c r="D97" s="163"/>
      <c r="E97" s="163"/>
      <c r="F97" s="163"/>
      <c r="G97" s="163"/>
      <c r="H97" s="163"/>
      <c r="I97" s="163"/>
      <c r="J97" s="163"/>
      <c r="L97" s="232"/>
      <c r="M97" s="232"/>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row>
    <row r="98" spans="1:77" ht="14.25" customHeight="1">
      <c r="A98" s="163"/>
      <c r="B98" s="164"/>
      <c r="C98" s="163"/>
      <c r="D98" s="163"/>
      <c r="E98" s="163"/>
      <c r="F98" s="163"/>
      <c r="G98" s="163"/>
      <c r="H98" s="163"/>
      <c r="I98" s="163"/>
      <c r="J98" s="163"/>
      <c r="L98" s="232"/>
      <c r="M98" s="232"/>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row>
    <row r="99" spans="1:77" ht="14.25" customHeight="1">
      <c r="A99" s="163"/>
      <c r="B99" s="164"/>
      <c r="C99" s="163"/>
      <c r="D99" s="163"/>
      <c r="E99" s="163"/>
      <c r="F99" s="163"/>
      <c r="G99" s="163"/>
      <c r="H99" s="163"/>
      <c r="I99" s="163"/>
      <c r="J99" s="163"/>
      <c r="L99" s="232"/>
      <c r="M99" s="232"/>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row>
    <row r="100" spans="1:77" ht="14.25" customHeight="1">
      <c r="A100" s="163"/>
      <c r="B100" s="164"/>
      <c r="C100" s="163"/>
      <c r="D100" s="163"/>
      <c r="E100" s="163"/>
      <c r="F100" s="163"/>
      <c r="G100" s="163"/>
      <c r="H100" s="163"/>
      <c r="I100" s="163"/>
      <c r="J100" s="163"/>
      <c r="L100" s="232"/>
      <c r="M100" s="232"/>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row>
    <row r="101" spans="1:77" ht="14.25" customHeight="1">
      <c r="A101" s="163"/>
      <c r="B101" s="164"/>
      <c r="C101" s="163"/>
      <c r="D101" s="163"/>
      <c r="E101" s="163"/>
      <c r="F101" s="163"/>
      <c r="G101" s="163"/>
      <c r="H101" s="163"/>
      <c r="I101" s="163"/>
      <c r="J101" s="163"/>
      <c r="L101" s="232"/>
      <c r="M101" s="232"/>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row>
    <row r="102" spans="1:77" ht="14.25" customHeight="1">
      <c r="A102" s="163"/>
      <c r="B102" s="164"/>
      <c r="C102" s="163"/>
      <c r="D102" s="163"/>
      <c r="E102" s="163"/>
      <c r="F102" s="163"/>
      <c r="G102" s="163"/>
      <c r="H102" s="163"/>
      <c r="I102" s="163"/>
      <c r="J102" s="163"/>
      <c r="L102" s="232"/>
      <c r="M102" s="232"/>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row>
    <row r="103" spans="1:77" ht="14.25" customHeight="1">
      <c r="A103" s="163"/>
      <c r="B103" s="164"/>
      <c r="C103" s="163"/>
      <c r="D103" s="163"/>
      <c r="E103" s="163"/>
      <c r="F103" s="163"/>
      <c r="G103" s="163"/>
      <c r="H103" s="163"/>
      <c r="I103" s="163"/>
      <c r="J103" s="163"/>
      <c r="L103" s="232"/>
      <c r="M103" s="232"/>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row>
    <row r="104" spans="1:77" ht="14.25" customHeight="1">
      <c r="A104" s="163"/>
      <c r="B104" s="164"/>
      <c r="C104" s="163"/>
      <c r="D104" s="163"/>
      <c r="E104" s="163"/>
      <c r="F104" s="163"/>
      <c r="G104" s="163"/>
      <c r="H104" s="163"/>
      <c r="I104" s="163"/>
      <c r="J104" s="163"/>
      <c r="L104" s="232"/>
      <c r="M104" s="232"/>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row>
    <row r="105" spans="1:77" ht="14.25" customHeight="1">
      <c r="A105" s="163"/>
      <c r="B105" s="164"/>
      <c r="C105" s="163"/>
      <c r="D105" s="163"/>
      <c r="E105" s="163"/>
      <c r="F105" s="163"/>
      <c r="G105" s="163"/>
      <c r="H105" s="163"/>
      <c r="I105" s="163"/>
      <c r="J105" s="163"/>
      <c r="L105" s="232"/>
      <c r="M105" s="232"/>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row>
    <row r="106" spans="1:77" ht="14.25" customHeight="1">
      <c r="A106" s="163"/>
      <c r="B106" s="164"/>
      <c r="C106" s="163"/>
      <c r="D106" s="163"/>
      <c r="E106" s="163"/>
      <c r="F106" s="163"/>
      <c r="G106" s="163"/>
      <c r="H106" s="163"/>
      <c r="I106" s="163"/>
      <c r="J106" s="163"/>
      <c r="L106" s="232"/>
      <c r="M106" s="232"/>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row>
    <row r="107" spans="1:77" ht="14.25" customHeight="1">
      <c r="A107" s="163"/>
      <c r="B107" s="164"/>
      <c r="C107" s="163"/>
      <c r="D107" s="163"/>
      <c r="E107" s="163"/>
      <c r="F107" s="163"/>
      <c r="G107" s="163"/>
      <c r="H107" s="163"/>
      <c r="I107" s="163"/>
      <c r="J107" s="163"/>
      <c r="L107" s="232"/>
      <c r="M107" s="232"/>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row>
    <row r="108" spans="1:77" ht="14.25" customHeight="1">
      <c r="A108" s="163"/>
      <c r="B108" s="164"/>
      <c r="C108" s="163"/>
      <c r="D108" s="163"/>
      <c r="E108" s="163"/>
      <c r="F108" s="163"/>
      <c r="G108" s="163"/>
      <c r="H108" s="163"/>
      <c r="I108" s="163"/>
      <c r="J108" s="163"/>
      <c r="L108" s="232"/>
      <c r="M108" s="232"/>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row>
    <row r="109" spans="1:77" ht="14.25" customHeight="1">
      <c r="A109" s="163"/>
      <c r="B109" s="164"/>
      <c r="C109" s="163"/>
      <c r="D109" s="163"/>
      <c r="E109" s="163"/>
      <c r="F109" s="163"/>
      <c r="G109" s="163"/>
      <c r="H109" s="163"/>
      <c r="I109" s="163"/>
      <c r="J109" s="163"/>
      <c r="L109" s="232"/>
      <c r="M109" s="232"/>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row>
    <row r="110" spans="1:77" ht="14.25" customHeight="1">
      <c r="A110" s="163"/>
      <c r="B110" s="164"/>
      <c r="C110" s="163"/>
      <c r="D110" s="163"/>
      <c r="E110" s="163"/>
      <c r="F110" s="163"/>
      <c r="G110" s="163"/>
      <c r="H110" s="163"/>
      <c r="I110" s="163"/>
      <c r="J110" s="163"/>
      <c r="L110" s="232"/>
      <c r="M110" s="232"/>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row>
    <row r="111" spans="1:77" ht="14.25" customHeight="1">
      <c r="A111" s="163"/>
      <c r="B111" s="164"/>
      <c r="C111" s="163"/>
      <c r="D111" s="163"/>
      <c r="E111" s="163"/>
      <c r="F111" s="163"/>
      <c r="G111" s="163"/>
      <c r="H111" s="163"/>
      <c r="I111" s="163"/>
      <c r="J111" s="163"/>
      <c r="L111" s="232"/>
      <c r="M111" s="232"/>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row>
    <row r="112" spans="1:77" ht="14.25" customHeight="1">
      <c r="A112" s="163"/>
      <c r="B112" s="164"/>
      <c r="C112" s="163"/>
      <c r="D112" s="163"/>
      <c r="E112" s="163"/>
      <c r="F112" s="163"/>
      <c r="G112" s="163"/>
      <c r="H112" s="163"/>
      <c r="I112" s="163"/>
      <c r="J112" s="163"/>
      <c r="L112" s="232"/>
      <c r="M112" s="232"/>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row>
    <row r="113" spans="1:77" ht="14.25" customHeight="1">
      <c r="A113" s="163"/>
      <c r="B113" s="164"/>
      <c r="C113" s="163"/>
      <c r="D113" s="163"/>
      <c r="E113" s="163"/>
      <c r="F113" s="163"/>
      <c r="G113" s="163"/>
      <c r="H113" s="163"/>
      <c r="I113" s="163"/>
      <c r="J113" s="163"/>
      <c r="L113" s="232"/>
      <c r="M113" s="232"/>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row>
    <row r="114" spans="1:77" ht="14.25" customHeight="1">
      <c r="A114" s="163"/>
      <c r="B114" s="164"/>
      <c r="C114" s="163"/>
      <c r="D114" s="163"/>
      <c r="E114" s="163"/>
      <c r="F114" s="163"/>
      <c r="G114" s="163"/>
      <c r="H114" s="163"/>
      <c r="I114" s="163"/>
      <c r="J114" s="163"/>
      <c r="L114" s="232"/>
      <c r="M114" s="232"/>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row>
    <row r="115" spans="1:77" ht="14.25" customHeight="1">
      <c r="A115" s="163"/>
      <c r="B115" s="164"/>
      <c r="C115" s="163"/>
      <c r="D115" s="163"/>
      <c r="E115" s="163"/>
      <c r="F115" s="163"/>
      <c r="G115" s="163"/>
      <c r="H115" s="163"/>
      <c r="I115" s="163"/>
      <c r="J115" s="163"/>
      <c r="L115" s="232"/>
      <c r="M115" s="232"/>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row>
    <row r="116" spans="1:77" ht="14.25" customHeight="1">
      <c r="A116" s="163"/>
      <c r="B116" s="164"/>
      <c r="C116" s="163"/>
      <c r="D116" s="163"/>
      <c r="E116" s="163"/>
      <c r="F116" s="163"/>
      <c r="G116" s="163"/>
      <c r="H116" s="163"/>
      <c r="I116" s="163"/>
      <c r="J116" s="163"/>
      <c r="L116" s="232"/>
      <c r="M116" s="232"/>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row>
    <row r="117" spans="1:77" ht="14.25" customHeight="1">
      <c r="A117" s="163"/>
      <c r="B117" s="164"/>
      <c r="C117" s="163"/>
      <c r="D117" s="163"/>
      <c r="E117" s="163"/>
      <c r="F117" s="163"/>
      <c r="G117" s="163"/>
      <c r="H117" s="163"/>
      <c r="I117" s="163"/>
      <c r="J117" s="163"/>
      <c r="L117" s="232"/>
      <c r="M117" s="232"/>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row>
    <row r="118" spans="1:77" ht="14.25" customHeight="1">
      <c r="A118" s="163"/>
      <c r="B118" s="164"/>
      <c r="C118" s="163"/>
      <c r="D118" s="163"/>
      <c r="E118" s="163"/>
      <c r="F118" s="163"/>
      <c r="G118" s="163"/>
      <c r="H118" s="163"/>
      <c r="I118" s="163"/>
      <c r="J118" s="163"/>
      <c r="L118" s="232"/>
      <c r="M118" s="232"/>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row>
    <row r="119" spans="1:77" ht="14.25" customHeight="1">
      <c r="A119" s="163"/>
      <c r="B119" s="164"/>
      <c r="C119" s="163"/>
      <c r="D119" s="163"/>
      <c r="E119" s="163"/>
      <c r="F119" s="163"/>
      <c r="G119" s="163"/>
      <c r="H119" s="163"/>
      <c r="I119" s="163"/>
      <c r="J119" s="163"/>
      <c r="L119" s="232"/>
      <c r="M119" s="232"/>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row>
    <row r="120" spans="1:77" ht="14.25" customHeight="1">
      <c r="A120" s="163"/>
      <c r="B120" s="164"/>
      <c r="C120" s="163"/>
      <c r="D120" s="163"/>
      <c r="E120" s="163"/>
      <c r="F120" s="163"/>
      <c r="G120" s="163"/>
      <c r="H120" s="163"/>
      <c r="I120" s="163"/>
      <c r="J120" s="163"/>
      <c r="L120" s="232"/>
      <c r="M120" s="232"/>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row>
    <row r="121" spans="1:77" ht="14.25" customHeight="1">
      <c r="A121" s="163"/>
      <c r="B121" s="164"/>
      <c r="C121" s="163"/>
      <c r="D121" s="163"/>
      <c r="E121" s="163"/>
      <c r="F121" s="163"/>
      <c r="G121" s="163"/>
      <c r="H121" s="163"/>
      <c r="I121" s="163"/>
      <c r="J121" s="163"/>
      <c r="L121" s="232"/>
      <c r="M121" s="232"/>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row>
    <row r="122" spans="1:77" ht="14.25" customHeight="1">
      <c r="A122" s="163"/>
      <c r="B122" s="164"/>
      <c r="C122" s="163"/>
      <c r="D122" s="163"/>
      <c r="E122" s="163"/>
      <c r="F122" s="163"/>
      <c r="G122" s="163"/>
      <c r="H122" s="163"/>
      <c r="I122" s="163"/>
      <c r="J122" s="163"/>
      <c r="L122" s="232"/>
      <c r="M122" s="232"/>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row>
    <row r="123" spans="1:77" ht="14.25" customHeight="1">
      <c r="A123" s="163"/>
      <c r="B123" s="164"/>
      <c r="C123" s="163"/>
      <c r="D123" s="163"/>
      <c r="E123" s="163"/>
      <c r="F123" s="163"/>
      <c r="G123" s="163"/>
      <c r="H123" s="163"/>
      <c r="I123" s="163"/>
      <c r="J123" s="163"/>
      <c r="L123" s="232"/>
      <c r="M123" s="232"/>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row>
    <row r="124" spans="1:77" ht="14.25" customHeight="1">
      <c r="A124" s="163"/>
      <c r="B124" s="164"/>
      <c r="C124" s="163"/>
      <c r="D124" s="163"/>
      <c r="E124" s="163"/>
      <c r="F124" s="163"/>
      <c r="G124" s="163"/>
      <c r="H124" s="163"/>
      <c r="I124" s="163"/>
      <c r="J124" s="163"/>
      <c r="L124" s="232"/>
      <c r="M124" s="232"/>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row>
    <row r="125" spans="1:77" ht="14.25" customHeight="1">
      <c r="A125" s="163"/>
      <c r="B125" s="164"/>
      <c r="C125" s="163"/>
      <c r="D125" s="163"/>
      <c r="E125" s="163"/>
      <c r="F125" s="163"/>
      <c r="G125" s="163"/>
      <c r="H125" s="163"/>
      <c r="I125" s="163"/>
      <c r="J125" s="163"/>
      <c r="L125" s="232"/>
      <c r="M125" s="232"/>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row>
    <row r="126" spans="1:77" ht="14.25" customHeight="1">
      <c r="A126" s="163"/>
      <c r="B126" s="164"/>
      <c r="C126" s="163"/>
      <c r="D126" s="163"/>
      <c r="E126" s="163"/>
      <c r="F126" s="163"/>
      <c r="G126" s="163"/>
      <c r="H126" s="163"/>
      <c r="I126" s="163"/>
      <c r="J126" s="163"/>
      <c r="L126" s="232"/>
      <c r="M126" s="232"/>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row>
    <row r="127" spans="1:77" ht="14.25" customHeight="1">
      <c r="A127" s="163"/>
      <c r="B127" s="164"/>
      <c r="C127" s="163"/>
      <c r="D127" s="163"/>
      <c r="E127" s="163"/>
      <c r="F127" s="163"/>
      <c r="G127" s="163"/>
      <c r="H127" s="163"/>
      <c r="I127" s="163"/>
      <c r="J127" s="163"/>
      <c r="L127" s="232"/>
      <c r="M127" s="232"/>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row>
    <row r="128" spans="1:77" ht="14.25" customHeight="1">
      <c r="A128" s="163"/>
      <c r="B128" s="164"/>
      <c r="C128" s="163"/>
      <c r="D128" s="163"/>
      <c r="E128" s="163"/>
      <c r="F128" s="163"/>
      <c r="G128" s="163"/>
      <c r="H128" s="163"/>
      <c r="I128" s="163"/>
      <c r="J128" s="163"/>
      <c r="L128" s="232"/>
      <c r="M128" s="232"/>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row>
    <row r="129" spans="1:77" ht="14.25" customHeight="1">
      <c r="A129" s="163"/>
      <c r="B129" s="164"/>
      <c r="C129" s="163"/>
      <c r="D129" s="163"/>
      <c r="E129" s="163"/>
      <c r="F129" s="163"/>
      <c r="G129" s="163"/>
      <c r="H129" s="163"/>
      <c r="I129" s="163"/>
      <c r="J129" s="163"/>
      <c r="L129" s="232"/>
      <c r="M129" s="232"/>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row>
    <row r="130" spans="1:77" ht="14.25" customHeight="1">
      <c r="A130" s="163"/>
      <c r="B130" s="164"/>
      <c r="C130" s="163"/>
      <c r="D130" s="163"/>
      <c r="E130" s="163"/>
      <c r="F130" s="163"/>
      <c r="G130" s="163"/>
      <c r="H130" s="163"/>
      <c r="I130" s="163"/>
      <c r="J130" s="163"/>
      <c r="L130" s="232"/>
      <c r="M130" s="232"/>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row>
    <row r="131" spans="1:77" ht="14.25" customHeight="1">
      <c r="A131" s="163"/>
      <c r="B131" s="164"/>
      <c r="C131" s="163"/>
      <c r="D131" s="163"/>
      <c r="E131" s="163"/>
      <c r="F131" s="163"/>
      <c r="G131" s="163"/>
      <c r="H131" s="163"/>
      <c r="I131" s="163"/>
      <c r="J131" s="163"/>
      <c r="L131" s="232"/>
      <c r="M131" s="232"/>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row>
    <row r="132" spans="1:77" ht="14.25" customHeight="1">
      <c r="A132" s="163"/>
      <c r="B132" s="164"/>
      <c r="C132" s="163"/>
      <c r="D132" s="163"/>
      <c r="E132" s="163"/>
      <c r="F132" s="163"/>
      <c r="G132" s="163"/>
      <c r="H132" s="163"/>
      <c r="I132" s="163"/>
      <c r="J132" s="163"/>
      <c r="L132" s="232"/>
      <c r="M132" s="232"/>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row>
    <row r="133" spans="1:77" ht="14.25" customHeight="1">
      <c r="A133" s="163"/>
      <c r="B133" s="164"/>
      <c r="C133" s="163"/>
      <c r="D133" s="163"/>
      <c r="E133" s="163"/>
      <c r="F133" s="163"/>
      <c r="G133" s="163"/>
      <c r="H133" s="163"/>
      <c r="I133" s="163"/>
      <c r="J133" s="163"/>
      <c r="L133" s="232"/>
      <c r="M133" s="232"/>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row>
    <row r="134" spans="1:77" ht="14.25" customHeight="1">
      <c r="A134" s="163"/>
      <c r="B134" s="164"/>
      <c r="C134" s="163"/>
      <c r="D134" s="163"/>
      <c r="E134" s="163"/>
      <c r="F134" s="163"/>
      <c r="G134" s="163"/>
      <c r="H134" s="163"/>
      <c r="I134" s="163"/>
      <c r="J134" s="163"/>
      <c r="L134" s="232"/>
      <c r="M134" s="232"/>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row>
    <row r="135" spans="1:77" ht="14.25" customHeight="1">
      <c r="A135" s="163"/>
      <c r="B135" s="164"/>
      <c r="C135" s="163"/>
      <c r="D135" s="163"/>
      <c r="E135" s="163"/>
      <c r="F135" s="163"/>
      <c r="G135" s="163"/>
      <c r="H135" s="163"/>
      <c r="I135" s="163"/>
      <c r="J135" s="163"/>
      <c r="L135" s="232"/>
      <c r="M135" s="232"/>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row>
    <row r="136" spans="1:77" ht="14.25" customHeight="1">
      <c r="A136" s="163"/>
      <c r="B136" s="164"/>
      <c r="C136" s="163"/>
      <c r="D136" s="163"/>
      <c r="E136" s="163"/>
      <c r="F136" s="163"/>
      <c r="G136" s="163"/>
      <c r="H136" s="163"/>
      <c r="I136" s="163"/>
      <c r="J136" s="163"/>
      <c r="L136" s="232"/>
      <c r="M136" s="232"/>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row>
    <row r="137" spans="1:77" ht="14.25" customHeight="1">
      <c r="A137" s="163"/>
      <c r="B137" s="164"/>
      <c r="C137" s="163"/>
      <c r="D137" s="163"/>
      <c r="E137" s="163"/>
      <c r="F137" s="163"/>
      <c r="G137" s="163"/>
      <c r="H137" s="163"/>
      <c r="I137" s="163"/>
      <c r="J137" s="163"/>
      <c r="L137" s="232"/>
      <c r="M137" s="232"/>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row>
    <row r="138" spans="1:77" ht="14.25" customHeight="1">
      <c r="A138" s="163"/>
      <c r="B138" s="164"/>
      <c r="C138" s="163"/>
      <c r="D138" s="163"/>
      <c r="E138" s="163"/>
      <c r="F138" s="163"/>
      <c r="G138" s="163"/>
      <c r="H138" s="163"/>
      <c r="I138" s="163"/>
      <c r="J138" s="163"/>
      <c r="L138" s="232"/>
      <c r="M138" s="232"/>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row>
    <row r="139" spans="1:77" ht="14.25" customHeight="1">
      <c r="A139" s="163"/>
      <c r="B139" s="164"/>
      <c r="C139" s="163"/>
      <c r="D139" s="163"/>
      <c r="E139" s="163"/>
      <c r="F139" s="163"/>
      <c r="G139" s="163"/>
      <c r="H139" s="163"/>
      <c r="I139" s="163"/>
      <c r="J139" s="163"/>
      <c r="L139" s="232"/>
      <c r="M139" s="232"/>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row>
    <row r="140" spans="1:77" ht="14.25" customHeight="1">
      <c r="A140" s="163"/>
      <c r="B140" s="164"/>
      <c r="C140" s="163"/>
      <c r="D140" s="163"/>
      <c r="E140" s="163"/>
      <c r="F140" s="163"/>
      <c r="G140" s="163"/>
      <c r="H140" s="163"/>
      <c r="I140" s="163"/>
      <c r="J140" s="163"/>
      <c r="L140" s="232"/>
      <c r="M140" s="232"/>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row>
    <row r="141" spans="1:77" ht="14.25" customHeight="1">
      <c r="A141" s="163"/>
      <c r="B141" s="164"/>
      <c r="C141" s="163"/>
      <c r="D141" s="163"/>
      <c r="E141" s="163"/>
      <c r="F141" s="163"/>
      <c r="G141" s="163"/>
      <c r="H141" s="163"/>
      <c r="I141" s="163"/>
      <c r="J141" s="163"/>
      <c r="L141" s="232"/>
      <c r="M141" s="232"/>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row>
    <row r="142" spans="1:77" ht="14.25" customHeight="1">
      <c r="A142" s="163"/>
      <c r="B142" s="164"/>
      <c r="C142" s="163"/>
      <c r="D142" s="163"/>
      <c r="E142" s="163"/>
      <c r="F142" s="163"/>
      <c r="G142" s="163"/>
      <c r="H142" s="163"/>
      <c r="I142" s="163"/>
      <c r="J142" s="163"/>
      <c r="L142" s="232"/>
      <c r="M142" s="232"/>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row>
    <row r="143" spans="1:77" ht="14.25" customHeight="1">
      <c r="A143" s="163"/>
      <c r="B143" s="164"/>
      <c r="C143" s="163"/>
      <c r="D143" s="163"/>
      <c r="E143" s="163"/>
      <c r="F143" s="163"/>
      <c r="G143" s="163"/>
      <c r="H143" s="163"/>
      <c r="I143" s="163"/>
      <c r="J143" s="163"/>
      <c r="L143" s="232"/>
      <c r="M143" s="232"/>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row>
    <row r="144" spans="1:77" ht="14.25" customHeight="1">
      <c r="A144" s="163"/>
      <c r="B144" s="164"/>
      <c r="C144" s="163"/>
      <c r="D144" s="163"/>
      <c r="E144" s="163"/>
      <c r="F144" s="163"/>
      <c r="G144" s="163"/>
      <c r="H144" s="163"/>
      <c r="I144" s="163"/>
      <c r="J144" s="163"/>
      <c r="L144" s="232"/>
      <c r="M144" s="232"/>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row>
    <row r="145" spans="1:77" ht="14.25" customHeight="1">
      <c r="A145" s="163"/>
      <c r="B145" s="164"/>
      <c r="C145" s="163"/>
      <c r="D145" s="163"/>
      <c r="E145" s="163"/>
      <c r="F145" s="163"/>
      <c r="G145" s="163"/>
      <c r="H145" s="163"/>
      <c r="I145" s="163"/>
      <c r="J145" s="163"/>
      <c r="L145" s="232"/>
      <c r="M145" s="232"/>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row>
    <row r="146" spans="1:77" ht="14.25" customHeight="1">
      <c r="A146" s="163"/>
      <c r="B146" s="164"/>
      <c r="C146" s="163"/>
      <c r="D146" s="163"/>
      <c r="E146" s="163"/>
      <c r="F146" s="163"/>
      <c r="G146" s="163"/>
      <c r="H146" s="163"/>
      <c r="I146" s="163"/>
      <c r="J146" s="163"/>
      <c r="L146" s="232"/>
      <c r="M146" s="232"/>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row>
    <row r="147" spans="1:77" ht="14.25" customHeight="1">
      <c r="A147" s="163"/>
      <c r="B147" s="164"/>
      <c r="C147" s="163"/>
      <c r="D147" s="163"/>
      <c r="E147" s="163"/>
      <c r="F147" s="163"/>
      <c r="G147" s="163"/>
      <c r="H147" s="163"/>
      <c r="I147" s="163"/>
      <c r="J147" s="163"/>
      <c r="L147" s="232"/>
      <c r="M147" s="232"/>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row>
    <row r="148" spans="1:77" ht="14.25" customHeight="1">
      <c r="A148" s="163"/>
      <c r="B148" s="164"/>
      <c r="C148" s="163"/>
      <c r="D148" s="163"/>
      <c r="E148" s="163"/>
      <c r="F148" s="163"/>
      <c r="G148" s="163"/>
      <c r="H148" s="163"/>
      <c r="I148" s="163"/>
      <c r="J148" s="163"/>
      <c r="L148" s="232"/>
      <c r="M148" s="232"/>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row>
    <row r="149" spans="1:77" ht="14.25" customHeight="1">
      <c r="A149" s="163"/>
      <c r="B149" s="164"/>
      <c r="C149" s="163"/>
      <c r="D149" s="163"/>
      <c r="E149" s="163"/>
      <c r="F149" s="163"/>
      <c r="G149" s="163"/>
      <c r="H149" s="163"/>
      <c r="I149" s="163"/>
      <c r="J149" s="163"/>
      <c r="L149" s="232"/>
      <c r="M149" s="232"/>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row>
    <row r="150" spans="1:77" ht="14.25" customHeight="1">
      <c r="A150" s="163"/>
      <c r="B150" s="164"/>
      <c r="C150" s="163"/>
      <c r="D150" s="163"/>
      <c r="E150" s="163"/>
      <c r="F150" s="163"/>
      <c r="G150" s="163"/>
      <c r="H150" s="163"/>
      <c r="I150" s="163"/>
      <c r="J150" s="163"/>
      <c r="L150" s="232"/>
      <c r="M150" s="232"/>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row>
    <row r="151" spans="1:77" ht="14.25" customHeight="1">
      <c r="A151" s="163"/>
      <c r="B151" s="164"/>
      <c r="C151" s="163"/>
      <c r="D151" s="163"/>
      <c r="E151" s="163"/>
      <c r="F151" s="163"/>
      <c r="G151" s="163"/>
      <c r="H151" s="163"/>
      <c r="I151" s="163"/>
      <c r="J151" s="163"/>
      <c r="L151" s="232"/>
      <c r="M151" s="232"/>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row>
    <row r="152" spans="1:77" ht="14.25" customHeight="1">
      <c r="A152" s="163"/>
      <c r="B152" s="164"/>
      <c r="C152" s="163"/>
      <c r="D152" s="163"/>
      <c r="E152" s="163"/>
      <c r="F152" s="163"/>
      <c r="G152" s="163"/>
      <c r="H152" s="163"/>
      <c r="I152" s="163"/>
      <c r="J152" s="163"/>
      <c r="L152" s="232"/>
      <c r="M152" s="232"/>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row>
    <row r="153" spans="1:77" ht="14.25" customHeight="1">
      <c r="A153" s="163"/>
      <c r="B153" s="164"/>
      <c r="C153" s="163"/>
      <c r="D153" s="163"/>
      <c r="E153" s="163"/>
      <c r="F153" s="163"/>
      <c r="G153" s="163"/>
      <c r="H153" s="163"/>
      <c r="I153" s="163"/>
      <c r="J153" s="163"/>
      <c r="L153" s="232"/>
      <c r="M153" s="232"/>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row>
    <row r="154" spans="1:77" ht="14.25" customHeight="1">
      <c r="A154" s="163"/>
      <c r="B154" s="164"/>
      <c r="C154" s="163"/>
      <c r="D154" s="163"/>
      <c r="E154" s="163"/>
      <c r="F154" s="163"/>
      <c r="G154" s="163"/>
      <c r="H154" s="163"/>
      <c r="I154" s="163"/>
      <c r="J154" s="163"/>
      <c r="L154" s="232"/>
      <c r="M154" s="232"/>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row>
    <row r="155" spans="1:77" ht="14.25" customHeight="1">
      <c r="A155" s="163"/>
      <c r="B155" s="164"/>
      <c r="C155" s="163"/>
      <c r="D155" s="163"/>
      <c r="E155" s="163"/>
      <c r="F155" s="163"/>
      <c r="G155" s="163"/>
      <c r="H155" s="163"/>
      <c r="I155" s="163"/>
      <c r="J155" s="163"/>
      <c r="L155" s="232"/>
      <c r="M155" s="232"/>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row>
    <row r="156" spans="1:77" ht="14.25" customHeight="1">
      <c r="A156" s="163"/>
      <c r="B156" s="164"/>
      <c r="C156" s="163"/>
      <c r="D156" s="163"/>
      <c r="E156" s="163"/>
      <c r="F156" s="163"/>
      <c r="G156" s="163"/>
      <c r="H156" s="163"/>
      <c r="I156" s="163"/>
      <c r="J156" s="163"/>
      <c r="L156" s="232"/>
      <c r="M156" s="232"/>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row>
    <row r="157" spans="1:77" ht="14.25" customHeight="1">
      <c r="A157" s="163"/>
      <c r="B157" s="164"/>
      <c r="C157" s="163"/>
      <c r="D157" s="163"/>
      <c r="E157" s="163"/>
      <c r="F157" s="163"/>
      <c r="G157" s="163"/>
      <c r="H157" s="163"/>
      <c r="I157" s="163"/>
      <c r="J157" s="163"/>
      <c r="L157" s="232"/>
      <c r="M157" s="232"/>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row>
    <row r="158" spans="1:77" ht="14.25" customHeight="1">
      <c r="A158" s="163"/>
      <c r="B158" s="164"/>
      <c r="C158" s="163"/>
      <c r="D158" s="163"/>
      <c r="E158" s="163"/>
      <c r="F158" s="163"/>
      <c r="G158" s="163"/>
      <c r="H158" s="163"/>
      <c r="I158" s="163"/>
      <c r="J158" s="163"/>
      <c r="L158" s="232"/>
      <c r="M158" s="232"/>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row>
    <row r="159" spans="1:77" ht="14.25" customHeight="1">
      <c r="A159" s="163"/>
      <c r="B159" s="164"/>
      <c r="C159" s="163"/>
      <c r="D159" s="163"/>
      <c r="E159" s="163"/>
      <c r="F159" s="163"/>
      <c r="G159" s="163"/>
      <c r="H159" s="163"/>
      <c r="I159" s="163"/>
      <c r="J159" s="163"/>
      <c r="L159" s="232"/>
      <c r="M159" s="232"/>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row>
    <row r="160" spans="1:77" ht="14.25" customHeight="1">
      <c r="A160" s="163"/>
      <c r="B160" s="164"/>
      <c r="C160" s="163"/>
      <c r="D160" s="163"/>
      <c r="E160" s="163"/>
      <c r="F160" s="163"/>
      <c r="G160" s="163"/>
      <c r="H160" s="163"/>
      <c r="I160" s="163"/>
      <c r="J160" s="163"/>
      <c r="L160" s="232"/>
      <c r="M160" s="232"/>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row>
    <row r="161" spans="1:77" ht="14.25" customHeight="1">
      <c r="A161" s="163"/>
      <c r="B161" s="164"/>
      <c r="C161" s="163"/>
      <c r="D161" s="163"/>
      <c r="E161" s="163"/>
      <c r="F161" s="163"/>
      <c r="G161" s="163"/>
      <c r="H161" s="163"/>
      <c r="I161" s="163"/>
      <c r="J161" s="163"/>
      <c r="L161" s="232"/>
      <c r="M161" s="232"/>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row>
    <row r="162" spans="1:77" ht="14.25" customHeight="1">
      <c r="A162" s="163"/>
      <c r="B162" s="164"/>
      <c r="C162" s="163"/>
      <c r="D162" s="163"/>
      <c r="E162" s="163"/>
      <c r="F162" s="163"/>
      <c r="G162" s="163"/>
      <c r="H162" s="163"/>
      <c r="I162" s="163"/>
      <c r="J162" s="163"/>
      <c r="L162" s="232"/>
      <c r="M162" s="232"/>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row>
    <row r="163" spans="1:77" ht="14.25" customHeight="1">
      <c r="A163" s="163"/>
      <c r="B163" s="164"/>
      <c r="C163" s="163"/>
      <c r="D163" s="163"/>
      <c r="E163" s="163"/>
      <c r="F163" s="163"/>
      <c r="G163" s="163"/>
      <c r="H163" s="163"/>
      <c r="I163" s="163"/>
      <c r="J163" s="163"/>
      <c r="L163" s="232"/>
      <c r="M163" s="232"/>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row>
    <row r="164" spans="1:77" ht="14.25" customHeight="1">
      <c r="A164" s="163"/>
      <c r="B164" s="164"/>
      <c r="C164" s="163"/>
      <c r="D164" s="163"/>
      <c r="E164" s="163"/>
      <c r="F164" s="163"/>
      <c r="G164" s="163"/>
      <c r="H164" s="163"/>
      <c r="I164" s="163"/>
      <c r="J164" s="163"/>
      <c r="L164" s="232"/>
      <c r="M164" s="232"/>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row>
    <row r="165" spans="1:77" ht="14.25" customHeight="1">
      <c r="A165" s="163"/>
      <c r="B165" s="164"/>
      <c r="C165" s="163"/>
      <c r="D165" s="163"/>
      <c r="E165" s="163"/>
      <c r="F165" s="163"/>
      <c r="G165" s="163"/>
      <c r="H165" s="163"/>
      <c r="I165" s="163"/>
      <c r="J165" s="163"/>
      <c r="L165" s="232"/>
      <c r="M165" s="232"/>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row>
    <row r="166" spans="1:77" ht="14.25" customHeight="1">
      <c r="A166" s="163"/>
      <c r="B166" s="164"/>
      <c r="C166" s="163"/>
      <c r="D166" s="163"/>
      <c r="E166" s="163"/>
      <c r="F166" s="163"/>
      <c r="G166" s="163"/>
      <c r="H166" s="163"/>
      <c r="I166" s="163"/>
      <c r="J166" s="163"/>
      <c r="L166" s="232"/>
      <c r="M166" s="232"/>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row>
    <row r="167" spans="1:77" ht="14.25" customHeight="1">
      <c r="A167" s="163"/>
      <c r="B167" s="164"/>
      <c r="C167" s="163"/>
      <c r="D167" s="163"/>
      <c r="E167" s="163"/>
      <c r="F167" s="163"/>
      <c r="G167" s="163"/>
      <c r="H167" s="163"/>
      <c r="I167" s="163"/>
      <c r="J167" s="163"/>
      <c r="L167" s="232"/>
      <c r="M167" s="232"/>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row>
    <row r="168" spans="1:77" ht="14.25" customHeight="1">
      <c r="A168" s="163"/>
      <c r="B168" s="164"/>
      <c r="C168" s="163"/>
      <c r="D168" s="163"/>
      <c r="E168" s="163"/>
      <c r="F168" s="163"/>
      <c r="G168" s="163"/>
      <c r="H168" s="163"/>
      <c r="I168" s="163"/>
      <c r="J168" s="163"/>
      <c r="L168" s="232"/>
      <c r="M168" s="232"/>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row>
    <row r="169" spans="1:77" ht="14.25" customHeight="1">
      <c r="A169" s="163"/>
      <c r="B169" s="164"/>
      <c r="C169" s="163"/>
      <c r="D169" s="163"/>
      <c r="E169" s="163"/>
      <c r="F169" s="163"/>
      <c r="G169" s="163"/>
      <c r="H169" s="163"/>
      <c r="I169" s="163"/>
      <c r="J169" s="163"/>
      <c r="L169" s="232"/>
      <c r="M169" s="232"/>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row>
    <row r="170" spans="1:77" ht="14.25" customHeight="1">
      <c r="A170" s="163"/>
      <c r="B170" s="164"/>
      <c r="C170" s="163"/>
      <c r="D170" s="163"/>
      <c r="E170" s="163"/>
      <c r="F170" s="163"/>
      <c r="G170" s="163"/>
      <c r="H170" s="163"/>
      <c r="I170" s="163"/>
      <c r="J170" s="163"/>
      <c r="L170" s="232"/>
      <c r="M170" s="232"/>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row>
    <row r="171" spans="1:77" ht="14.25" customHeight="1">
      <c r="A171" s="163"/>
      <c r="B171" s="164"/>
      <c r="C171" s="163"/>
      <c r="D171" s="163"/>
      <c r="E171" s="163"/>
      <c r="F171" s="163"/>
      <c r="G171" s="163"/>
      <c r="H171" s="163"/>
      <c r="I171" s="163"/>
      <c r="J171" s="163"/>
      <c r="L171" s="232"/>
      <c r="M171" s="232"/>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row>
    <row r="172" spans="1:77" ht="14.25" customHeight="1">
      <c r="A172" s="163"/>
      <c r="B172" s="164"/>
      <c r="C172" s="163"/>
      <c r="D172" s="163"/>
      <c r="E172" s="163"/>
      <c r="F172" s="163"/>
      <c r="G172" s="163"/>
      <c r="H172" s="163"/>
      <c r="I172" s="163"/>
      <c r="J172" s="163"/>
      <c r="L172" s="232"/>
      <c r="M172" s="232"/>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row>
    <row r="173" spans="1:77" ht="14.25" customHeight="1">
      <c r="A173" s="163"/>
      <c r="B173" s="164"/>
      <c r="C173" s="163"/>
      <c r="D173" s="163"/>
      <c r="E173" s="163"/>
      <c r="F173" s="163"/>
      <c r="G173" s="163"/>
      <c r="H173" s="163"/>
      <c r="I173" s="163"/>
      <c r="J173" s="163"/>
      <c r="L173" s="232"/>
      <c r="M173" s="232"/>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row>
    <row r="174" spans="1:77" ht="14.25" customHeight="1">
      <c r="A174" s="163"/>
      <c r="B174" s="164"/>
      <c r="C174" s="163"/>
      <c r="D174" s="163"/>
      <c r="E174" s="163"/>
      <c r="F174" s="163"/>
      <c r="G174" s="163"/>
      <c r="H174" s="163"/>
      <c r="I174" s="163"/>
      <c r="J174" s="163"/>
      <c r="L174" s="232"/>
      <c r="M174" s="232"/>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row>
    <row r="175" spans="1:77" ht="14.25" customHeight="1">
      <c r="A175" s="163"/>
      <c r="B175" s="164"/>
      <c r="C175" s="163"/>
      <c r="D175" s="163"/>
      <c r="E175" s="163"/>
      <c r="F175" s="163"/>
      <c r="G175" s="163"/>
      <c r="H175" s="163"/>
      <c r="I175" s="163"/>
      <c r="J175" s="163"/>
      <c r="L175" s="232"/>
      <c r="M175" s="232"/>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row>
    <row r="176" spans="1:77" ht="14.25" customHeight="1">
      <c r="A176" s="163"/>
      <c r="B176" s="164"/>
      <c r="C176" s="163"/>
      <c r="D176" s="163"/>
      <c r="E176" s="163"/>
      <c r="F176" s="163"/>
      <c r="G176" s="163"/>
      <c r="H176" s="163"/>
      <c r="I176" s="163"/>
      <c r="J176" s="163"/>
      <c r="L176" s="232"/>
      <c r="M176" s="232"/>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row>
    <row r="177" spans="1:77" ht="14.25" customHeight="1">
      <c r="A177" s="163"/>
      <c r="B177" s="164"/>
      <c r="C177" s="163"/>
      <c r="D177" s="163"/>
      <c r="E177" s="163"/>
      <c r="F177" s="163"/>
      <c r="G177" s="163"/>
      <c r="H177" s="163"/>
      <c r="I177" s="163"/>
      <c r="J177" s="163"/>
      <c r="L177" s="232"/>
      <c r="M177" s="232"/>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row>
    <row r="178" spans="1:77" ht="14.25" customHeight="1">
      <c r="A178" s="163"/>
      <c r="B178" s="164"/>
      <c r="C178" s="163"/>
      <c r="D178" s="163"/>
      <c r="E178" s="163"/>
      <c r="F178" s="163"/>
      <c r="G178" s="163"/>
      <c r="H178" s="163"/>
      <c r="I178" s="163"/>
      <c r="J178" s="163"/>
      <c r="L178" s="232"/>
      <c r="M178" s="232"/>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row>
    <row r="179" spans="1:77" ht="14.25" customHeight="1">
      <c r="A179" s="163"/>
      <c r="B179" s="164"/>
      <c r="C179" s="163"/>
      <c r="D179" s="163"/>
      <c r="E179" s="163"/>
      <c r="F179" s="163"/>
      <c r="G179" s="163"/>
      <c r="H179" s="163"/>
      <c r="I179" s="163"/>
      <c r="J179" s="163"/>
      <c r="L179" s="232"/>
      <c r="M179" s="232"/>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row>
    <row r="180" spans="1:77" ht="14.25" customHeight="1">
      <c r="A180" s="163"/>
      <c r="B180" s="164"/>
      <c r="C180" s="163"/>
      <c r="D180" s="163"/>
      <c r="E180" s="163"/>
      <c r="F180" s="163"/>
      <c r="G180" s="163"/>
      <c r="H180" s="163"/>
      <c r="I180" s="163"/>
      <c r="J180" s="163"/>
      <c r="L180" s="232"/>
      <c r="M180" s="232"/>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row>
    <row r="181" spans="1:77" ht="14.25" customHeight="1">
      <c r="A181" s="163"/>
      <c r="B181" s="164"/>
      <c r="C181" s="163"/>
      <c r="D181" s="163"/>
      <c r="E181" s="163"/>
      <c r="F181" s="163"/>
      <c r="G181" s="163"/>
      <c r="H181" s="163"/>
      <c r="I181" s="163"/>
      <c r="J181" s="163"/>
      <c r="L181" s="232"/>
      <c r="M181" s="232"/>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row>
    <row r="182" spans="1:77" ht="14.25" customHeight="1">
      <c r="A182" s="163"/>
      <c r="B182" s="164"/>
      <c r="C182" s="163"/>
      <c r="D182" s="163"/>
      <c r="E182" s="163"/>
      <c r="F182" s="163"/>
      <c r="G182" s="163"/>
      <c r="H182" s="163"/>
      <c r="I182" s="163"/>
      <c r="J182" s="163"/>
      <c r="L182" s="232"/>
      <c r="M182" s="232"/>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row>
    <row r="183" spans="1:77" ht="14.25" customHeight="1">
      <c r="A183" s="163"/>
      <c r="B183" s="164"/>
      <c r="C183" s="163"/>
      <c r="D183" s="163"/>
      <c r="E183" s="163"/>
      <c r="F183" s="163"/>
      <c r="G183" s="163"/>
      <c r="H183" s="163"/>
      <c r="I183" s="163"/>
      <c r="J183" s="163"/>
      <c r="L183" s="232"/>
      <c r="M183" s="232"/>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row>
    <row r="184" spans="1:77" ht="14.25" customHeight="1">
      <c r="A184" s="163"/>
      <c r="B184" s="164"/>
      <c r="C184" s="163"/>
      <c r="D184" s="163"/>
      <c r="E184" s="163"/>
      <c r="F184" s="163"/>
      <c r="G184" s="163"/>
      <c r="H184" s="163"/>
      <c r="I184" s="163"/>
      <c r="J184" s="163"/>
      <c r="L184" s="232"/>
      <c r="M184" s="232"/>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row>
    <row r="185" spans="1:77" ht="14.25" customHeight="1">
      <c r="A185" s="163"/>
      <c r="B185" s="164"/>
      <c r="C185" s="163"/>
      <c r="D185" s="163"/>
      <c r="E185" s="163"/>
      <c r="F185" s="163"/>
      <c r="G185" s="163"/>
      <c r="H185" s="163"/>
      <c r="I185" s="163"/>
      <c r="J185" s="163"/>
      <c r="L185" s="232"/>
      <c r="M185" s="232"/>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row>
    <row r="186" spans="1:77" ht="14.25" customHeight="1">
      <c r="A186" s="163"/>
      <c r="B186" s="164"/>
      <c r="C186" s="163"/>
      <c r="D186" s="163"/>
      <c r="E186" s="163"/>
      <c r="F186" s="163"/>
      <c r="G186" s="163"/>
      <c r="H186" s="163"/>
      <c r="I186" s="163"/>
      <c r="J186" s="163"/>
      <c r="L186" s="232"/>
      <c r="M186" s="232"/>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row>
    <row r="187" spans="1:77" ht="14.25" customHeight="1">
      <c r="A187" s="163"/>
      <c r="B187" s="164"/>
      <c r="C187" s="163"/>
      <c r="D187" s="163"/>
      <c r="E187" s="163"/>
      <c r="F187" s="163"/>
      <c r="G187" s="163"/>
      <c r="H187" s="163"/>
      <c r="I187" s="163"/>
      <c r="J187" s="163"/>
      <c r="L187" s="232"/>
      <c r="M187" s="232"/>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row>
    <row r="188" spans="1:77" ht="14.25" customHeight="1">
      <c r="A188" s="163"/>
      <c r="B188" s="164"/>
      <c r="C188" s="163"/>
      <c r="D188" s="163"/>
      <c r="E188" s="163"/>
      <c r="F188" s="163"/>
      <c r="G188" s="163"/>
      <c r="H188" s="163"/>
      <c r="I188" s="163"/>
      <c r="J188" s="163"/>
      <c r="L188" s="232"/>
      <c r="M188" s="232"/>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row>
    <row r="189" spans="1:77" ht="14.25" customHeight="1">
      <c r="A189" s="163"/>
      <c r="B189" s="164"/>
      <c r="C189" s="163"/>
      <c r="D189" s="163"/>
      <c r="E189" s="163"/>
      <c r="F189" s="163"/>
      <c r="G189" s="163"/>
      <c r="H189" s="163"/>
      <c r="I189" s="163"/>
      <c r="J189" s="163"/>
      <c r="L189" s="232"/>
      <c r="M189" s="232"/>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row>
    <row r="190" spans="1:77" ht="14.25" customHeight="1">
      <c r="A190" s="163"/>
      <c r="B190" s="164"/>
      <c r="C190" s="163"/>
      <c r="D190" s="163"/>
      <c r="E190" s="163"/>
      <c r="F190" s="163"/>
      <c r="G190" s="163"/>
      <c r="H190" s="163"/>
      <c r="I190" s="163"/>
      <c r="J190" s="163"/>
      <c r="L190" s="232"/>
      <c r="M190" s="232"/>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row>
    <row r="191" spans="1:77" ht="14.25" customHeight="1">
      <c r="A191" s="163"/>
      <c r="B191" s="164"/>
      <c r="C191" s="163"/>
      <c r="D191" s="163"/>
      <c r="E191" s="163"/>
      <c r="F191" s="163"/>
      <c r="G191" s="163"/>
      <c r="H191" s="163"/>
      <c r="I191" s="163"/>
      <c r="J191" s="163"/>
      <c r="L191" s="232"/>
      <c r="M191" s="232"/>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row>
    <row r="192" spans="1:77" ht="14.25" customHeight="1">
      <c r="A192" s="163"/>
      <c r="B192" s="164"/>
      <c r="C192" s="163"/>
      <c r="D192" s="163"/>
      <c r="E192" s="163"/>
      <c r="F192" s="163"/>
      <c r="G192" s="163"/>
      <c r="H192" s="163"/>
      <c r="I192" s="163"/>
      <c r="J192" s="163"/>
      <c r="L192" s="232"/>
      <c r="M192" s="232"/>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row>
    <row r="193" spans="1:77" ht="14.25" customHeight="1">
      <c r="A193" s="163"/>
      <c r="B193" s="164"/>
      <c r="C193" s="163"/>
      <c r="D193" s="163"/>
      <c r="E193" s="163"/>
      <c r="F193" s="163"/>
      <c r="G193" s="163"/>
      <c r="H193" s="163"/>
      <c r="I193" s="163"/>
      <c r="J193" s="163"/>
      <c r="L193" s="232"/>
      <c r="M193" s="232"/>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row>
    <row r="194" spans="1:77" ht="14.25" customHeight="1">
      <c r="A194" s="163"/>
      <c r="B194" s="164"/>
      <c r="C194" s="163"/>
      <c r="D194" s="163"/>
      <c r="E194" s="163"/>
      <c r="F194" s="163"/>
      <c r="G194" s="163"/>
      <c r="H194" s="163"/>
      <c r="I194" s="163"/>
      <c r="J194" s="163"/>
      <c r="L194" s="232"/>
      <c r="M194" s="232"/>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row>
    <row r="195" spans="1:77" ht="14.25" customHeight="1">
      <c r="A195" s="163"/>
      <c r="B195" s="164"/>
      <c r="C195" s="163"/>
      <c r="D195" s="163"/>
      <c r="E195" s="163"/>
      <c r="F195" s="163"/>
      <c r="G195" s="163"/>
      <c r="H195" s="163"/>
      <c r="I195" s="163"/>
      <c r="J195" s="163"/>
      <c r="L195" s="232"/>
      <c r="M195" s="232"/>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row>
    <row r="196" spans="1:77" ht="14.25" customHeight="1">
      <c r="A196" s="163"/>
      <c r="B196" s="164"/>
      <c r="C196" s="163"/>
      <c r="D196" s="163"/>
      <c r="E196" s="163"/>
      <c r="F196" s="163"/>
      <c r="G196" s="163"/>
      <c r="H196" s="163"/>
      <c r="I196" s="163"/>
      <c r="J196" s="163"/>
      <c r="L196" s="232"/>
      <c r="M196" s="232"/>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row>
    <row r="197" spans="1:77" ht="14.25" customHeight="1">
      <c r="A197" s="163"/>
      <c r="B197" s="164"/>
      <c r="C197" s="163"/>
      <c r="D197" s="163"/>
      <c r="E197" s="163"/>
      <c r="F197" s="163"/>
      <c r="G197" s="163"/>
      <c r="H197" s="163"/>
      <c r="I197" s="163"/>
      <c r="J197" s="163"/>
      <c r="L197" s="232"/>
      <c r="M197" s="232"/>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row>
    <row r="198" spans="1:77" ht="14.25" customHeight="1">
      <c r="A198" s="163"/>
      <c r="B198" s="164"/>
      <c r="C198" s="163"/>
      <c r="D198" s="163"/>
      <c r="E198" s="163"/>
      <c r="F198" s="163"/>
      <c r="G198" s="163"/>
      <c r="H198" s="163"/>
      <c r="I198" s="163"/>
      <c r="J198" s="163"/>
      <c r="L198" s="232"/>
      <c r="M198" s="232"/>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row>
    <row r="199" spans="1:77" ht="14.25" customHeight="1">
      <c r="A199" s="163"/>
      <c r="B199" s="164"/>
      <c r="C199" s="163"/>
      <c r="D199" s="163"/>
      <c r="E199" s="163"/>
      <c r="F199" s="163"/>
      <c r="G199" s="163"/>
      <c r="H199" s="163"/>
      <c r="I199" s="163"/>
      <c r="J199" s="163"/>
      <c r="L199" s="232"/>
      <c r="M199" s="232"/>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row>
    <row r="200" spans="1:77" ht="14.25" customHeight="1">
      <c r="A200" s="163"/>
      <c r="B200" s="164"/>
      <c r="C200" s="163"/>
      <c r="D200" s="163"/>
      <c r="E200" s="163"/>
      <c r="F200" s="163"/>
      <c r="G200" s="163"/>
      <c r="H200" s="163"/>
      <c r="I200" s="163"/>
      <c r="J200" s="163"/>
      <c r="L200" s="232"/>
      <c r="M200" s="232"/>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row>
    <row r="201" spans="1:77" ht="14.25" customHeight="1">
      <c r="A201" s="163"/>
      <c r="B201" s="164"/>
      <c r="C201" s="163"/>
      <c r="D201" s="163"/>
      <c r="E201" s="163"/>
      <c r="F201" s="163"/>
      <c r="G201" s="163"/>
      <c r="H201" s="163"/>
      <c r="I201" s="163"/>
      <c r="J201" s="163"/>
      <c r="L201" s="232"/>
      <c r="M201" s="232"/>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row>
    <row r="202" spans="1:77" ht="14.25" customHeight="1">
      <c r="A202" s="163"/>
      <c r="B202" s="164"/>
      <c r="C202" s="163"/>
      <c r="D202" s="163"/>
      <c r="E202" s="163"/>
      <c r="F202" s="163"/>
      <c r="G202" s="163"/>
      <c r="H202" s="163"/>
      <c r="I202" s="163"/>
      <c r="J202" s="163"/>
      <c r="L202" s="232"/>
      <c r="M202" s="232"/>
      <c r="AD202" s="103"/>
      <c r="AE202" s="103"/>
      <c r="AF202" s="103"/>
      <c r="AG202" s="103"/>
      <c r="AH202" s="103"/>
      <c r="AI202" s="103"/>
      <c r="AJ202" s="103"/>
      <c r="AK202" s="103"/>
      <c r="AL202" s="103"/>
      <c r="AM202" s="103"/>
      <c r="AN202" s="103"/>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row>
    <row r="203" spans="1:77" ht="14.25" customHeight="1">
      <c r="A203" s="163"/>
      <c r="B203" s="164"/>
      <c r="C203" s="163"/>
      <c r="D203" s="163"/>
      <c r="E203" s="163"/>
      <c r="F203" s="163"/>
      <c r="G203" s="163"/>
      <c r="H203" s="163"/>
      <c r="I203" s="163"/>
      <c r="J203" s="163"/>
      <c r="L203" s="232"/>
      <c r="M203" s="232"/>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row>
    <row r="204" spans="1:77" ht="14.25" customHeight="1">
      <c r="A204" s="163"/>
      <c r="B204" s="164"/>
      <c r="C204" s="163"/>
      <c r="D204" s="163"/>
      <c r="E204" s="163"/>
      <c r="F204" s="163"/>
      <c r="G204" s="163"/>
      <c r="H204" s="163"/>
      <c r="I204" s="163"/>
      <c r="J204" s="163"/>
      <c r="L204" s="232"/>
      <c r="M204" s="232"/>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row>
    <row r="205" spans="1:77" ht="14.25" customHeight="1">
      <c r="A205" s="163"/>
      <c r="B205" s="164"/>
      <c r="C205" s="163"/>
      <c r="D205" s="163"/>
      <c r="E205" s="163"/>
      <c r="F205" s="163"/>
      <c r="G205" s="163"/>
      <c r="H205" s="163"/>
      <c r="I205" s="163"/>
      <c r="J205" s="163"/>
      <c r="L205" s="232"/>
      <c r="M205" s="232"/>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row>
    <row r="206" spans="1:77" ht="14.25" customHeight="1">
      <c r="A206" s="163"/>
      <c r="B206" s="164"/>
      <c r="C206" s="163"/>
      <c r="D206" s="163"/>
      <c r="E206" s="163"/>
      <c r="F206" s="163"/>
      <c r="G206" s="163"/>
      <c r="H206" s="163"/>
      <c r="I206" s="163"/>
      <c r="J206" s="163"/>
      <c r="L206" s="232"/>
      <c r="M206" s="232"/>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row>
    <row r="207" spans="1:77" ht="14.25" customHeight="1">
      <c r="A207" s="163"/>
      <c r="B207" s="164"/>
      <c r="C207" s="163"/>
      <c r="D207" s="163"/>
      <c r="E207" s="163"/>
      <c r="F207" s="163"/>
      <c r="G207" s="163"/>
      <c r="H207" s="163"/>
      <c r="I207" s="163"/>
      <c r="J207" s="163"/>
      <c r="L207" s="232"/>
      <c r="M207" s="232"/>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row>
    <row r="208" spans="1:77" ht="14.25" customHeight="1">
      <c r="A208" s="163"/>
      <c r="B208" s="164"/>
      <c r="C208" s="163"/>
      <c r="D208" s="163"/>
      <c r="E208" s="163"/>
      <c r="F208" s="163"/>
      <c r="G208" s="163"/>
      <c r="H208" s="163"/>
      <c r="I208" s="163"/>
      <c r="J208" s="163"/>
      <c r="L208" s="232"/>
      <c r="M208" s="232"/>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row>
    <row r="209" spans="1:77" ht="14.25" customHeight="1">
      <c r="A209" s="163"/>
      <c r="B209" s="164"/>
      <c r="C209" s="163"/>
      <c r="D209" s="163"/>
      <c r="E209" s="163"/>
      <c r="F209" s="163"/>
      <c r="G209" s="163"/>
      <c r="H209" s="163"/>
      <c r="I209" s="163"/>
      <c r="J209" s="163"/>
      <c r="L209" s="232"/>
      <c r="M209" s="232"/>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row>
    <row r="210" spans="1:77" ht="14.25" customHeight="1">
      <c r="A210" s="163"/>
      <c r="B210" s="164"/>
      <c r="C210" s="163"/>
      <c r="D210" s="163"/>
      <c r="E210" s="163"/>
      <c r="F210" s="163"/>
      <c r="G210" s="163"/>
      <c r="H210" s="163"/>
      <c r="I210" s="163"/>
      <c r="J210" s="163"/>
      <c r="L210" s="232"/>
      <c r="M210" s="232"/>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row>
    <row r="211" spans="1:77" ht="14.25" customHeight="1">
      <c r="A211" s="163"/>
      <c r="B211" s="164"/>
      <c r="C211" s="163"/>
      <c r="D211" s="163"/>
      <c r="E211" s="163"/>
      <c r="F211" s="163"/>
      <c r="G211" s="163"/>
      <c r="H211" s="163"/>
      <c r="I211" s="163"/>
      <c r="J211" s="163"/>
      <c r="L211" s="232"/>
      <c r="M211" s="232"/>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row>
    <row r="212" spans="1:77" ht="14.25" customHeight="1">
      <c r="A212" s="163"/>
      <c r="B212" s="164"/>
      <c r="C212" s="163"/>
      <c r="D212" s="163"/>
      <c r="E212" s="163"/>
      <c r="F212" s="163"/>
      <c r="G212" s="163"/>
      <c r="H212" s="163"/>
      <c r="I212" s="163"/>
      <c r="J212" s="163"/>
      <c r="L212" s="232"/>
      <c r="M212" s="232"/>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row>
    <row r="213" spans="1:77" ht="14.25" customHeight="1">
      <c r="A213" s="163"/>
      <c r="B213" s="164"/>
      <c r="C213" s="163"/>
      <c r="D213" s="163"/>
      <c r="E213" s="163"/>
      <c r="F213" s="163"/>
      <c r="G213" s="163"/>
      <c r="H213" s="163"/>
      <c r="I213" s="163"/>
      <c r="J213" s="163"/>
      <c r="L213" s="232"/>
      <c r="M213" s="232"/>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row>
    <row r="214" spans="1:77" ht="14.25" customHeight="1">
      <c r="A214" s="163"/>
      <c r="B214" s="164"/>
      <c r="C214" s="163"/>
      <c r="D214" s="163"/>
      <c r="E214" s="163"/>
      <c r="F214" s="163"/>
      <c r="G214" s="163"/>
      <c r="H214" s="163"/>
      <c r="I214" s="163"/>
      <c r="J214" s="163"/>
      <c r="L214" s="232"/>
      <c r="M214" s="232"/>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row>
    <row r="215" spans="1:77" ht="14.25" customHeight="1">
      <c r="A215" s="163"/>
      <c r="B215" s="164"/>
      <c r="C215" s="163"/>
      <c r="D215" s="163"/>
      <c r="E215" s="163"/>
      <c r="F215" s="163"/>
      <c r="G215" s="163"/>
      <c r="H215" s="163"/>
      <c r="I215" s="163"/>
      <c r="J215" s="163"/>
      <c r="L215" s="232"/>
      <c r="M215" s="232"/>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row>
    <row r="216" spans="1:77" ht="14.25" customHeight="1">
      <c r="A216" s="163"/>
      <c r="B216" s="164"/>
      <c r="C216" s="163"/>
      <c r="D216" s="163"/>
      <c r="E216" s="163"/>
      <c r="F216" s="163"/>
      <c r="G216" s="163"/>
      <c r="H216" s="163"/>
      <c r="I216" s="163"/>
      <c r="J216" s="163"/>
      <c r="L216" s="232"/>
      <c r="M216" s="232"/>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row>
    <row r="217" spans="1:77" ht="14.25" customHeight="1">
      <c r="A217" s="163"/>
      <c r="B217" s="164"/>
      <c r="C217" s="163"/>
      <c r="D217" s="163"/>
      <c r="E217" s="163"/>
      <c r="F217" s="163"/>
      <c r="G217" s="163"/>
      <c r="H217" s="163"/>
      <c r="I217" s="163"/>
      <c r="J217" s="163"/>
      <c r="L217" s="232"/>
      <c r="M217" s="232"/>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row>
    <row r="218" spans="1:77" ht="14.25" customHeight="1">
      <c r="A218" s="163"/>
      <c r="B218" s="164"/>
      <c r="C218" s="163"/>
      <c r="D218" s="163"/>
      <c r="E218" s="163"/>
      <c r="F218" s="163"/>
      <c r="G218" s="163"/>
      <c r="H218" s="163"/>
      <c r="I218" s="163"/>
      <c r="J218" s="163"/>
      <c r="L218" s="232"/>
      <c r="M218" s="232"/>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row>
    <row r="219" spans="1:77" ht="14.25" customHeight="1">
      <c r="A219" s="163"/>
      <c r="B219" s="164"/>
      <c r="C219" s="163"/>
      <c r="D219" s="163"/>
      <c r="E219" s="163"/>
      <c r="F219" s="163"/>
      <c r="G219" s="163"/>
      <c r="H219" s="163"/>
      <c r="I219" s="163"/>
      <c r="J219" s="163"/>
      <c r="L219" s="232"/>
      <c r="M219" s="232"/>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row>
    <row r="220" spans="1:77" ht="14.25" customHeight="1">
      <c r="A220" s="163"/>
      <c r="B220" s="164"/>
      <c r="C220" s="163"/>
      <c r="D220" s="163"/>
      <c r="E220" s="163"/>
      <c r="F220" s="163"/>
      <c r="G220" s="163"/>
      <c r="H220" s="163"/>
      <c r="I220" s="163"/>
      <c r="J220" s="163"/>
      <c r="L220" s="232"/>
      <c r="M220" s="232"/>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row>
    <row r="221" spans="1:77" ht="14.25" customHeight="1">
      <c r="A221" s="163"/>
      <c r="B221" s="164"/>
      <c r="C221" s="163"/>
      <c r="D221" s="163"/>
      <c r="E221" s="163"/>
      <c r="F221" s="163"/>
      <c r="G221" s="163"/>
      <c r="H221" s="163"/>
      <c r="I221" s="163"/>
      <c r="J221" s="163"/>
      <c r="L221" s="232"/>
      <c r="M221" s="232"/>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row>
    <row r="222" spans="1:77" ht="15.75" customHeight="1">
      <c r="A222" s="163"/>
      <c r="B222" s="164"/>
      <c r="C222" s="163"/>
      <c r="D222" s="163"/>
      <c r="E222" s="163"/>
      <c r="F222" s="163"/>
      <c r="G222" s="163"/>
      <c r="H222" s="163"/>
      <c r="I222" s="163"/>
      <c r="J222" s="163"/>
      <c r="L222" s="232"/>
      <c r="M222" s="232"/>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row>
    <row r="223" spans="1:77" ht="15.75" customHeight="1">
      <c r="A223" s="163"/>
      <c r="B223" s="164"/>
      <c r="C223" s="163"/>
      <c r="D223" s="163"/>
      <c r="E223" s="163"/>
      <c r="F223" s="163"/>
      <c r="G223" s="163"/>
      <c r="H223" s="163"/>
      <c r="I223" s="163"/>
      <c r="J223" s="163"/>
      <c r="L223" s="232"/>
      <c r="M223" s="232"/>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row>
    <row r="224" spans="1:77" ht="15.75" customHeight="1">
      <c r="A224" s="163"/>
      <c r="B224" s="164"/>
      <c r="C224" s="163"/>
      <c r="D224" s="163"/>
      <c r="E224" s="163"/>
      <c r="F224" s="163"/>
      <c r="G224" s="163"/>
      <c r="H224" s="163"/>
      <c r="I224" s="163"/>
      <c r="J224" s="163"/>
      <c r="L224" s="232"/>
      <c r="M224" s="232"/>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row>
    <row r="225" spans="1:77" ht="15.75" customHeight="1">
      <c r="A225" s="163"/>
      <c r="B225" s="164"/>
      <c r="C225" s="163"/>
      <c r="D225" s="163"/>
      <c r="E225" s="163"/>
      <c r="F225" s="163"/>
      <c r="G225" s="163"/>
      <c r="H225" s="163"/>
      <c r="I225" s="163"/>
      <c r="J225" s="163"/>
      <c r="L225" s="232"/>
      <c r="M225" s="232"/>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row>
    <row r="226" spans="1:77" ht="15.75" customHeight="1">
      <c r="A226" s="163"/>
      <c r="B226" s="164"/>
      <c r="C226" s="163"/>
      <c r="D226" s="163"/>
      <c r="E226" s="163"/>
      <c r="F226" s="163"/>
      <c r="G226" s="163"/>
      <c r="H226" s="163"/>
      <c r="I226" s="163"/>
      <c r="J226" s="163"/>
      <c r="L226" s="232"/>
      <c r="M226" s="232"/>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row>
    <row r="227" spans="1:77" ht="15.75" customHeight="1">
      <c r="A227" s="163"/>
      <c r="B227" s="164"/>
      <c r="C227" s="163"/>
      <c r="D227" s="163"/>
      <c r="E227" s="163"/>
      <c r="F227" s="163"/>
      <c r="G227" s="163"/>
      <c r="H227" s="163"/>
      <c r="I227" s="163"/>
      <c r="J227" s="163"/>
      <c r="L227" s="232"/>
      <c r="M227" s="232"/>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row>
    <row r="228" spans="1:77" ht="15.75" customHeight="1">
      <c r="A228" s="163"/>
      <c r="B228" s="164"/>
      <c r="C228" s="163"/>
      <c r="D228" s="163"/>
      <c r="E228" s="163"/>
      <c r="F228" s="163"/>
      <c r="G228" s="163"/>
      <c r="H228" s="163"/>
      <c r="I228" s="163"/>
      <c r="J228" s="163"/>
      <c r="L228" s="232"/>
      <c r="M228" s="232"/>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row>
    <row r="229" spans="1:77" ht="15.75" customHeight="1">
      <c r="A229" s="163"/>
      <c r="B229" s="164"/>
      <c r="C229" s="163"/>
      <c r="D229" s="163"/>
      <c r="E229" s="163"/>
      <c r="F229" s="163"/>
      <c r="G229" s="163"/>
      <c r="H229" s="163"/>
      <c r="I229" s="163"/>
      <c r="J229" s="163"/>
      <c r="L229" s="232"/>
      <c r="M229" s="232"/>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row>
    <row r="230" spans="1:77" ht="15.75" customHeight="1">
      <c r="A230" s="163"/>
      <c r="B230" s="164"/>
      <c r="C230" s="163"/>
      <c r="D230" s="163"/>
      <c r="E230" s="163"/>
      <c r="F230" s="163"/>
      <c r="G230" s="163"/>
      <c r="H230" s="163"/>
      <c r="I230" s="163"/>
      <c r="J230" s="163"/>
      <c r="L230" s="232"/>
      <c r="M230" s="232"/>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row>
    <row r="231" spans="1:77" ht="15.75" customHeight="1">
      <c r="A231" s="163"/>
      <c r="B231" s="164"/>
      <c r="C231" s="163"/>
      <c r="D231" s="163"/>
      <c r="E231" s="163"/>
      <c r="F231" s="163"/>
      <c r="G231" s="163"/>
      <c r="H231" s="163"/>
      <c r="I231" s="163"/>
      <c r="J231" s="163"/>
      <c r="L231" s="232"/>
      <c r="M231" s="232"/>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row>
    <row r="232" spans="1:77" ht="15.75" customHeight="1">
      <c r="A232" s="163"/>
      <c r="B232" s="164"/>
      <c r="C232" s="163"/>
      <c r="D232" s="163"/>
      <c r="E232" s="163"/>
      <c r="F232" s="163"/>
      <c r="G232" s="163"/>
      <c r="H232" s="163"/>
      <c r="I232" s="163"/>
      <c r="J232" s="163"/>
      <c r="L232" s="232"/>
      <c r="M232" s="232"/>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row>
    <row r="233" spans="1:77" ht="15.75" customHeight="1">
      <c r="A233" s="163"/>
      <c r="B233" s="164"/>
      <c r="C233" s="163"/>
      <c r="D233" s="163"/>
      <c r="E233" s="163"/>
      <c r="F233" s="163"/>
      <c r="G233" s="163"/>
      <c r="H233" s="163"/>
      <c r="I233" s="163"/>
      <c r="J233" s="163"/>
      <c r="L233" s="232"/>
      <c r="M233" s="232"/>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row>
    <row r="234" spans="1:77" ht="15.75" customHeight="1">
      <c r="A234" s="163"/>
      <c r="B234" s="164"/>
      <c r="C234" s="163"/>
      <c r="D234" s="163"/>
      <c r="E234" s="163"/>
      <c r="F234" s="163"/>
      <c r="G234" s="163"/>
      <c r="H234" s="163"/>
      <c r="I234" s="163"/>
      <c r="J234" s="163"/>
      <c r="L234" s="232"/>
      <c r="M234" s="232"/>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row>
    <row r="235" spans="1:77" ht="15.75" customHeight="1">
      <c r="A235" s="163"/>
      <c r="B235" s="164"/>
      <c r="C235" s="163"/>
      <c r="D235" s="163"/>
      <c r="E235" s="163"/>
      <c r="F235" s="163"/>
      <c r="G235" s="163"/>
      <c r="H235" s="163"/>
      <c r="I235" s="163"/>
      <c r="J235" s="163"/>
      <c r="L235" s="232"/>
      <c r="M235" s="232"/>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row>
    <row r="236" spans="1:77" ht="15.75" customHeight="1">
      <c r="A236" s="163"/>
      <c r="B236" s="164"/>
      <c r="C236" s="163"/>
      <c r="D236" s="163"/>
      <c r="E236" s="163"/>
      <c r="F236" s="163"/>
      <c r="G236" s="163"/>
      <c r="H236" s="163"/>
      <c r="I236" s="163"/>
      <c r="J236" s="163"/>
      <c r="L236" s="232"/>
      <c r="M236" s="232"/>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row>
    <row r="237" spans="1:77" ht="15.75" customHeight="1">
      <c r="A237" s="163"/>
      <c r="B237" s="164"/>
      <c r="C237" s="163"/>
      <c r="D237" s="163"/>
      <c r="E237" s="163"/>
      <c r="F237" s="163"/>
      <c r="G237" s="163"/>
      <c r="H237" s="163"/>
      <c r="I237" s="163"/>
      <c r="J237" s="163"/>
      <c r="L237" s="232"/>
      <c r="M237" s="232"/>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row>
    <row r="238" spans="1:77" ht="15.75" customHeight="1">
      <c r="A238" s="163"/>
      <c r="B238" s="164"/>
      <c r="C238" s="163"/>
      <c r="D238" s="163"/>
      <c r="E238" s="163"/>
      <c r="F238" s="163"/>
      <c r="G238" s="163"/>
      <c r="H238" s="163"/>
      <c r="I238" s="163"/>
      <c r="J238" s="163"/>
      <c r="L238" s="232"/>
      <c r="M238" s="232"/>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row>
    <row r="239" spans="1:77" ht="15.75" customHeight="1">
      <c r="A239" s="163"/>
      <c r="B239" s="164"/>
      <c r="C239" s="163"/>
      <c r="D239" s="163"/>
      <c r="E239" s="163"/>
      <c r="F239" s="163"/>
      <c r="G239" s="163"/>
      <c r="H239" s="163"/>
      <c r="I239" s="163"/>
      <c r="J239" s="163"/>
      <c r="L239" s="232"/>
      <c r="M239" s="232"/>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row>
    <row r="240" spans="1:77" ht="15.75" customHeight="1">
      <c r="A240" s="163"/>
      <c r="B240" s="164"/>
      <c r="C240" s="163"/>
      <c r="D240" s="163"/>
      <c r="E240" s="163"/>
      <c r="F240" s="163"/>
      <c r="G240" s="163"/>
      <c r="H240" s="163"/>
      <c r="I240" s="163"/>
      <c r="J240" s="163"/>
      <c r="L240" s="232"/>
      <c r="M240" s="232"/>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row>
    <row r="241" spans="1:77" ht="15.75" customHeight="1">
      <c r="A241" s="163"/>
      <c r="B241" s="164"/>
      <c r="C241" s="163"/>
      <c r="D241" s="163"/>
      <c r="E241" s="163"/>
      <c r="F241" s="163"/>
      <c r="G241" s="163"/>
      <c r="H241" s="163"/>
      <c r="I241" s="163"/>
      <c r="J241" s="163"/>
      <c r="L241" s="232"/>
      <c r="M241" s="232"/>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row>
    <row r="242" spans="1:77" ht="15.75" customHeight="1">
      <c r="A242" s="163"/>
      <c r="B242" s="164"/>
      <c r="C242" s="163"/>
      <c r="D242" s="163"/>
      <c r="E242" s="163"/>
      <c r="F242" s="163"/>
      <c r="G242" s="163"/>
      <c r="H242" s="163"/>
      <c r="I242" s="163"/>
      <c r="J242" s="163"/>
      <c r="L242" s="232"/>
      <c r="M242" s="232"/>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row>
    <row r="243" spans="1:77" ht="15.75" customHeight="1">
      <c r="A243" s="163"/>
      <c r="B243" s="164"/>
      <c r="C243" s="163"/>
      <c r="D243" s="163"/>
      <c r="E243" s="163"/>
      <c r="F243" s="163"/>
      <c r="G243" s="163"/>
      <c r="H243" s="163"/>
      <c r="I243" s="163"/>
      <c r="J243" s="163"/>
      <c r="L243" s="232"/>
      <c r="M243" s="232"/>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row>
    <row r="244" spans="1:77" ht="15.75" customHeight="1">
      <c r="A244" s="163"/>
      <c r="B244" s="164"/>
      <c r="C244" s="163"/>
      <c r="D244" s="163"/>
      <c r="E244" s="163"/>
      <c r="F244" s="163"/>
      <c r="G244" s="163"/>
      <c r="H244" s="163"/>
      <c r="I244" s="163"/>
      <c r="J244" s="163"/>
      <c r="L244" s="232"/>
      <c r="M244" s="232"/>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row>
    <row r="245" spans="1:77" ht="15.75" customHeight="1">
      <c r="A245" s="163"/>
      <c r="B245" s="164"/>
      <c r="C245" s="163"/>
      <c r="D245" s="163"/>
      <c r="E245" s="163"/>
      <c r="F245" s="163"/>
      <c r="G245" s="163"/>
      <c r="H245" s="163"/>
      <c r="I245" s="163"/>
      <c r="J245" s="163"/>
      <c r="L245" s="232"/>
      <c r="M245" s="232"/>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row>
    <row r="246" spans="1:77" ht="15.75" customHeight="1">
      <c r="A246" s="163"/>
      <c r="B246" s="164"/>
      <c r="C246" s="163"/>
      <c r="D246" s="163"/>
      <c r="E246" s="163"/>
      <c r="F246" s="163"/>
      <c r="G246" s="163"/>
      <c r="H246" s="163"/>
      <c r="I246" s="163"/>
      <c r="J246" s="163"/>
      <c r="L246" s="232"/>
      <c r="M246" s="232"/>
      <c r="AD246" s="103"/>
      <c r="AE246" s="103"/>
      <c r="AF246" s="103"/>
      <c r="AG246" s="103"/>
      <c r="AH246" s="103"/>
      <c r="AI246" s="103"/>
      <c r="AJ246" s="103"/>
      <c r="AK246" s="103"/>
      <c r="AL246" s="103"/>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row>
    <row r="247" spans="1:77" ht="15.75" customHeight="1">
      <c r="A247" s="163"/>
      <c r="B247" s="164"/>
      <c r="C247" s="163"/>
      <c r="D247" s="163"/>
      <c r="E247" s="163"/>
      <c r="F247" s="163"/>
      <c r="G247" s="163"/>
      <c r="H247" s="163"/>
      <c r="I247" s="163"/>
      <c r="J247" s="163"/>
      <c r="L247" s="232"/>
      <c r="M247" s="232"/>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row>
    <row r="248" spans="1:77" ht="15.75" customHeight="1">
      <c r="A248" s="163"/>
      <c r="B248" s="164"/>
      <c r="C248" s="163"/>
      <c r="D248" s="163"/>
      <c r="E248" s="163"/>
      <c r="F248" s="163"/>
      <c r="G248" s="163"/>
      <c r="H248" s="163"/>
      <c r="I248" s="163"/>
      <c r="J248" s="163"/>
      <c r="L248" s="232"/>
      <c r="M248" s="232"/>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row>
    <row r="249" spans="1:77" ht="15.75" customHeight="1">
      <c r="A249" s="163"/>
      <c r="B249" s="164"/>
      <c r="C249" s="163"/>
      <c r="D249" s="163"/>
      <c r="E249" s="163"/>
      <c r="F249" s="163"/>
      <c r="G249" s="163"/>
      <c r="H249" s="163"/>
      <c r="I249" s="163"/>
      <c r="J249" s="163"/>
      <c r="L249" s="232"/>
      <c r="M249" s="232"/>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row>
    <row r="250" spans="1:77" ht="15.75" customHeight="1">
      <c r="A250" s="163"/>
      <c r="B250" s="164"/>
      <c r="C250" s="163"/>
      <c r="D250" s="163"/>
      <c r="E250" s="163"/>
      <c r="F250" s="163"/>
      <c r="G250" s="163"/>
      <c r="H250" s="163"/>
      <c r="I250" s="163"/>
      <c r="J250" s="163"/>
      <c r="L250" s="232"/>
      <c r="M250" s="232"/>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row>
    <row r="251" spans="1:77" ht="15.75" customHeight="1">
      <c r="A251" s="163"/>
      <c r="B251" s="164"/>
      <c r="C251" s="163"/>
      <c r="D251" s="163"/>
      <c r="E251" s="163"/>
      <c r="F251" s="163"/>
      <c r="G251" s="163"/>
      <c r="H251" s="163"/>
      <c r="I251" s="163"/>
      <c r="J251" s="163"/>
      <c r="L251" s="232"/>
      <c r="M251" s="232"/>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row>
    <row r="252" spans="1:77" ht="15.75" customHeight="1">
      <c r="A252" s="163"/>
      <c r="B252" s="164"/>
      <c r="C252" s="163"/>
      <c r="D252" s="163"/>
      <c r="E252" s="163"/>
      <c r="F252" s="163"/>
      <c r="G252" s="163"/>
      <c r="H252" s="163"/>
      <c r="I252" s="163"/>
      <c r="J252" s="163"/>
      <c r="L252" s="232"/>
      <c r="M252" s="232"/>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row>
    <row r="253" spans="1:77" ht="15.75" customHeight="1">
      <c r="A253" s="163"/>
      <c r="B253" s="164"/>
      <c r="C253" s="163"/>
      <c r="D253" s="163"/>
      <c r="E253" s="163"/>
      <c r="F253" s="163"/>
      <c r="G253" s="163"/>
      <c r="H253" s="163"/>
      <c r="I253" s="163"/>
      <c r="J253" s="163"/>
      <c r="L253" s="232"/>
      <c r="M253" s="232"/>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row>
    <row r="254" spans="1:77" ht="15.75" customHeight="1">
      <c r="A254" s="163"/>
      <c r="B254" s="164"/>
      <c r="C254" s="163"/>
      <c r="D254" s="163"/>
      <c r="E254" s="163"/>
      <c r="F254" s="163"/>
      <c r="G254" s="163"/>
      <c r="H254" s="163"/>
      <c r="I254" s="163"/>
      <c r="J254" s="163"/>
      <c r="L254" s="232"/>
      <c r="M254" s="232"/>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row>
    <row r="255" spans="1:77" ht="15.75" customHeight="1">
      <c r="A255" s="163"/>
      <c r="B255" s="164"/>
      <c r="C255" s="163"/>
      <c r="D255" s="163"/>
      <c r="E255" s="163"/>
      <c r="F255" s="163"/>
      <c r="G255" s="163"/>
      <c r="H255" s="163"/>
      <c r="I255" s="163"/>
      <c r="J255" s="163"/>
      <c r="L255" s="232"/>
      <c r="M255" s="232"/>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row>
    <row r="256" spans="1:77" ht="15.75" customHeight="1">
      <c r="A256" s="163"/>
      <c r="B256" s="164"/>
      <c r="C256" s="163"/>
      <c r="D256" s="163"/>
      <c r="E256" s="163"/>
      <c r="F256" s="163"/>
      <c r="G256" s="163"/>
      <c r="H256" s="163"/>
      <c r="I256" s="163"/>
      <c r="J256" s="163"/>
      <c r="L256" s="232"/>
      <c r="M256" s="232"/>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row>
    <row r="257" spans="1:77" ht="15.75" customHeight="1">
      <c r="A257" s="163"/>
      <c r="B257" s="164"/>
      <c r="C257" s="163"/>
      <c r="D257" s="163"/>
      <c r="E257" s="163"/>
      <c r="F257" s="163"/>
      <c r="G257" s="163"/>
      <c r="H257" s="163"/>
      <c r="I257" s="163"/>
      <c r="J257" s="163"/>
      <c r="L257" s="232"/>
      <c r="M257" s="232"/>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row>
    <row r="258" spans="1:77" ht="15.75" customHeight="1">
      <c r="A258" s="163"/>
      <c r="B258" s="164"/>
      <c r="C258" s="163"/>
      <c r="D258" s="163"/>
      <c r="E258" s="163"/>
      <c r="F258" s="163"/>
      <c r="G258" s="163"/>
      <c r="H258" s="163"/>
      <c r="I258" s="163"/>
      <c r="J258" s="163"/>
      <c r="L258" s="232"/>
      <c r="M258" s="232"/>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row>
    <row r="259" spans="1:77" ht="15.75" customHeight="1">
      <c r="A259" s="163"/>
      <c r="B259" s="164"/>
      <c r="C259" s="163"/>
      <c r="D259" s="163"/>
      <c r="E259" s="163"/>
      <c r="F259" s="163"/>
      <c r="G259" s="163"/>
      <c r="H259" s="163"/>
      <c r="I259" s="163"/>
      <c r="J259" s="163"/>
      <c r="L259" s="232"/>
      <c r="M259" s="232"/>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row>
    <row r="260" spans="1:77" ht="15.75" customHeight="1">
      <c r="A260" s="163"/>
      <c r="B260" s="164"/>
      <c r="C260" s="163"/>
      <c r="D260" s="163"/>
      <c r="E260" s="163"/>
      <c r="F260" s="163"/>
      <c r="G260" s="163"/>
      <c r="H260" s="163"/>
      <c r="I260" s="163"/>
      <c r="J260" s="163"/>
      <c r="L260" s="232"/>
      <c r="M260" s="232"/>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row>
    <row r="261" spans="1:77" ht="15.75" customHeight="1">
      <c r="A261" s="163"/>
      <c r="B261" s="164"/>
      <c r="C261" s="163"/>
      <c r="D261" s="163"/>
      <c r="E261" s="163"/>
      <c r="F261" s="163"/>
      <c r="G261" s="163"/>
      <c r="H261" s="163"/>
      <c r="I261" s="163"/>
      <c r="J261" s="163"/>
      <c r="L261" s="232"/>
      <c r="M261" s="232"/>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row>
    <row r="262" spans="1:77" ht="15.75" customHeight="1">
      <c r="A262" s="163"/>
      <c r="B262" s="164"/>
      <c r="C262" s="163"/>
      <c r="D262" s="163"/>
      <c r="E262" s="163"/>
      <c r="F262" s="163"/>
      <c r="G262" s="163"/>
      <c r="H262" s="163"/>
      <c r="I262" s="163"/>
      <c r="J262" s="163"/>
      <c r="L262" s="232"/>
      <c r="M262" s="232"/>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row>
    <row r="263" spans="1:77" ht="15.75" customHeight="1">
      <c r="A263" s="163"/>
      <c r="B263" s="164"/>
      <c r="C263" s="163"/>
      <c r="D263" s="163"/>
      <c r="E263" s="163"/>
      <c r="F263" s="163"/>
      <c r="G263" s="163"/>
      <c r="H263" s="163"/>
      <c r="I263" s="163"/>
      <c r="J263" s="163"/>
      <c r="L263" s="232"/>
      <c r="M263" s="232"/>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row>
    <row r="264" spans="1:77" ht="15.75" customHeight="1">
      <c r="A264" s="163"/>
      <c r="B264" s="164"/>
      <c r="C264" s="163"/>
      <c r="D264" s="163"/>
      <c r="E264" s="163"/>
      <c r="F264" s="163"/>
      <c r="G264" s="163"/>
      <c r="H264" s="163"/>
      <c r="I264" s="163"/>
      <c r="J264" s="163"/>
      <c r="L264" s="232"/>
      <c r="M264" s="232"/>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row>
    <row r="265" spans="1:77" ht="15.75" customHeight="1">
      <c r="A265" s="163"/>
      <c r="B265" s="164"/>
      <c r="C265" s="163"/>
      <c r="D265" s="163"/>
      <c r="E265" s="163"/>
      <c r="F265" s="163"/>
      <c r="G265" s="163"/>
      <c r="H265" s="163"/>
      <c r="I265" s="163"/>
      <c r="J265" s="163"/>
      <c r="L265" s="232"/>
      <c r="M265" s="232"/>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row>
    <row r="266" spans="1:77" ht="15.75" customHeight="1">
      <c r="A266" s="163"/>
      <c r="B266" s="164"/>
      <c r="C266" s="163"/>
      <c r="D266" s="163"/>
      <c r="E266" s="163"/>
      <c r="F266" s="163"/>
      <c r="G266" s="163"/>
      <c r="H266" s="163"/>
      <c r="I266" s="163"/>
      <c r="J266" s="163"/>
      <c r="L266" s="232"/>
      <c r="M266" s="232"/>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row>
    <row r="267" spans="1:77" ht="15.75" customHeight="1">
      <c r="A267" s="163"/>
      <c r="B267" s="164"/>
      <c r="C267" s="163"/>
      <c r="D267" s="163"/>
      <c r="E267" s="163"/>
      <c r="F267" s="163"/>
      <c r="G267" s="163"/>
      <c r="H267" s="163"/>
      <c r="I267" s="163"/>
      <c r="J267" s="163"/>
      <c r="L267" s="232"/>
      <c r="M267" s="232"/>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row>
    <row r="268" spans="1:77" ht="15.75" customHeight="1">
      <c r="A268" s="163"/>
      <c r="B268" s="164"/>
      <c r="C268" s="163"/>
      <c r="D268" s="163"/>
      <c r="E268" s="163"/>
      <c r="F268" s="163"/>
      <c r="G268" s="163"/>
      <c r="H268" s="163"/>
      <c r="I268" s="163"/>
      <c r="J268" s="163"/>
      <c r="L268" s="232"/>
      <c r="M268" s="232"/>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row>
    <row r="269" spans="1:77" ht="15.75" customHeight="1">
      <c r="A269" s="163"/>
      <c r="B269" s="164"/>
      <c r="C269" s="163"/>
      <c r="D269" s="163"/>
      <c r="E269" s="163"/>
      <c r="F269" s="163"/>
      <c r="G269" s="163"/>
      <c r="H269" s="163"/>
      <c r="I269" s="163"/>
      <c r="J269" s="163"/>
      <c r="L269" s="232"/>
      <c r="M269" s="232"/>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row>
    <row r="270" spans="1:77" ht="15.75" customHeight="1">
      <c r="A270" s="163"/>
      <c r="B270" s="164"/>
      <c r="C270" s="163"/>
      <c r="D270" s="163"/>
      <c r="E270" s="163"/>
      <c r="F270" s="163"/>
      <c r="G270" s="163"/>
      <c r="H270" s="163"/>
      <c r="I270" s="163"/>
      <c r="J270" s="163"/>
      <c r="L270" s="232"/>
      <c r="M270" s="232"/>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row>
    <row r="271" spans="1:77" ht="15.75" customHeight="1">
      <c r="A271" s="163"/>
      <c r="B271" s="164"/>
      <c r="C271" s="163"/>
      <c r="D271" s="163"/>
      <c r="E271" s="163"/>
      <c r="F271" s="163"/>
      <c r="G271" s="163"/>
      <c r="H271" s="163"/>
      <c r="I271" s="163"/>
      <c r="J271" s="163"/>
      <c r="L271" s="232"/>
      <c r="M271" s="232"/>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row>
    <row r="272" spans="1:77" ht="15.75" customHeight="1">
      <c r="A272" s="163"/>
      <c r="B272" s="164"/>
      <c r="C272" s="163"/>
      <c r="D272" s="163"/>
      <c r="E272" s="163"/>
      <c r="F272" s="163"/>
      <c r="G272" s="163"/>
      <c r="H272" s="163"/>
      <c r="I272" s="163"/>
      <c r="J272" s="163"/>
      <c r="L272" s="232"/>
      <c r="M272" s="232"/>
      <c r="AD272" s="103"/>
      <c r="AE272" s="103"/>
      <c r="AF272" s="103"/>
      <c r="AG272" s="103"/>
      <c r="AH272" s="103"/>
      <c r="AI272" s="103"/>
      <c r="AJ272" s="103"/>
      <c r="AK272" s="103"/>
      <c r="AL272" s="103"/>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row>
    <row r="273" spans="1:77" ht="15.75" customHeight="1">
      <c r="A273" s="163"/>
      <c r="B273" s="164"/>
      <c r="C273" s="163"/>
      <c r="D273" s="163"/>
      <c r="E273" s="163"/>
      <c r="F273" s="163"/>
      <c r="G273" s="163"/>
      <c r="H273" s="163"/>
      <c r="I273" s="163"/>
      <c r="J273" s="163"/>
      <c r="L273" s="232"/>
      <c r="M273" s="232"/>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3"/>
      <c r="BU273" s="103"/>
      <c r="BV273" s="103"/>
      <c r="BW273" s="103"/>
      <c r="BX273" s="103"/>
      <c r="BY273" s="103"/>
    </row>
    <row r="274" spans="1:77" ht="15.75" customHeight="1">
      <c r="A274" s="163"/>
      <c r="B274" s="164"/>
      <c r="C274" s="163"/>
      <c r="D274" s="163"/>
      <c r="E274" s="163"/>
      <c r="F274" s="163"/>
      <c r="G274" s="163"/>
      <c r="H274" s="163"/>
      <c r="I274" s="163"/>
      <c r="J274" s="163"/>
      <c r="L274" s="232"/>
      <c r="M274" s="232"/>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row>
    <row r="275" spans="1:77" ht="15.75" customHeight="1">
      <c r="A275" s="163"/>
      <c r="B275" s="164"/>
      <c r="C275" s="163"/>
      <c r="D275" s="163"/>
      <c r="E275" s="163"/>
      <c r="F275" s="163"/>
      <c r="G275" s="163"/>
      <c r="H275" s="163"/>
      <c r="I275" s="163"/>
      <c r="J275" s="163"/>
      <c r="L275" s="232"/>
      <c r="M275" s="232"/>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3"/>
      <c r="BU275" s="103"/>
      <c r="BV275" s="103"/>
      <c r="BW275" s="103"/>
      <c r="BX275" s="103"/>
      <c r="BY275" s="103"/>
    </row>
    <row r="276" spans="1:77" ht="15.75" customHeight="1">
      <c r="A276" s="163"/>
      <c r="B276" s="164"/>
      <c r="C276" s="163"/>
      <c r="D276" s="163"/>
      <c r="E276" s="163"/>
      <c r="F276" s="163"/>
      <c r="G276" s="163"/>
      <c r="H276" s="163"/>
      <c r="I276" s="163"/>
      <c r="J276" s="163"/>
      <c r="L276" s="232"/>
      <c r="M276" s="232"/>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3"/>
      <c r="BU276" s="103"/>
      <c r="BV276" s="103"/>
      <c r="BW276" s="103"/>
      <c r="BX276" s="103"/>
      <c r="BY276" s="103"/>
    </row>
    <row r="277" spans="1:77" ht="15.75" customHeight="1">
      <c r="A277" s="163"/>
      <c r="B277" s="164"/>
      <c r="C277" s="163"/>
      <c r="D277" s="163"/>
      <c r="E277" s="163"/>
      <c r="F277" s="163"/>
      <c r="G277" s="163"/>
      <c r="H277" s="163"/>
      <c r="I277" s="163"/>
      <c r="J277" s="163"/>
      <c r="L277" s="232"/>
      <c r="M277" s="232"/>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row>
    <row r="278" spans="1:77" ht="15.75" customHeight="1">
      <c r="A278" s="163"/>
      <c r="B278" s="164"/>
      <c r="C278" s="163"/>
      <c r="D278" s="163"/>
      <c r="E278" s="163"/>
      <c r="F278" s="163"/>
      <c r="G278" s="163"/>
      <c r="H278" s="163"/>
      <c r="I278" s="163"/>
      <c r="J278" s="163"/>
      <c r="L278" s="232"/>
      <c r="M278" s="232"/>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row>
    <row r="279" spans="1:77" ht="15.75" customHeight="1">
      <c r="A279" s="163"/>
      <c r="B279" s="164"/>
      <c r="C279" s="163"/>
      <c r="D279" s="163"/>
      <c r="E279" s="163"/>
      <c r="F279" s="163"/>
      <c r="G279" s="163"/>
      <c r="H279" s="163"/>
      <c r="I279" s="163"/>
      <c r="J279" s="163"/>
      <c r="L279" s="232"/>
      <c r="M279" s="232"/>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row>
    <row r="280" spans="1:77" ht="15.75" customHeight="1">
      <c r="A280" s="163"/>
      <c r="B280" s="164"/>
      <c r="C280" s="163"/>
      <c r="D280" s="163"/>
      <c r="E280" s="163"/>
      <c r="F280" s="163"/>
      <c r="G280" s="163"/>
      <c r="H280" s="163"/>
      <c r="I280" s="163"/>
      <c r="J280" s="163"/>
      <c r="L280" s="232"/>
      <c r="M280" s="232"/>
      <c r="AD280" s="103"/>
      <c r="AE280" s="103"/>
      <c r="AF280" s="103"/>
      <c r="AG280" s="103"/>
      <c r="AH280" s="103"/>
      <c r="AI280" s="103"/>
      <c r="AJ280" s="103"/>
      <c r="AK280" s="103"/>
      <c r="AL280" s="103"/>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row>
    <row r="281" spans="1:77" ht="15.75" customHeight="1">
      <c r="A281" s="163"/>
      <c r="B281" s="164"/>
      <c r="C281" s="163"/>
      <c r="D281" s="163"/>
      <c r="E281" s="163"/>
      <c r="F281" s="163"/>
      <c r="G281" s="163"/>
      <c r="H281" s="163"/>
      <c r="I281" s="163"/>
      <c r="J281" s="163"/>
      <c r="L281" s="232"/>
      <c r="M281" s="232"/>
      <c r="AD281" s="103"/>
      <c r="AE281" s="103"/>
      <c r="AF281" s="103"/>
      <c r="AG281" s="103"/>
      <c r="AH281" s="103"/>
      <c r="AI281" s="103"/>
      <c r="AJ281" s="103"/>
      <c r="AK281" s="103"/>
      <c r="AL281" s="103"/>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row>
    <row r="282" spans="1:77" ht="15.75" customHeight="1">
      <c r="A282" s="163"/>
      <c r="B282" s="164"/>
      <c r="C282" s="163"/>
      <c r="D282" s="163"/>
      <c r="E282" s="163"/>
      <c r="F282" s="163"/>
      <c r="G282" s="163"/>
      <c r="H282" s="163"/>
      <c r="I282" s="163"/>
      <c r="J282" s="163"/>
      <c r="L282" s="232"/>
      <c r="M282" s="232"/>
      <c r="AD282" s="103"/>
      <c r="AE282" s="103"/>
      <c r="AF282" s="103"/>
      <c r="AG282" s="103"/>
      <c r="AH282" s="103"/>
      <c r="AI282" s="103"/>
      <c r="AJ282" s="103"/>
      <c r="AK282" s="103"/>
      <c r="AL282" s="103"/>
      <c r="AM282" s="103"/>
      <c r="AN282" s="103"/>
      <c r="AO282" s="103"/>
      <c r="AP282" s="103"/>
      <c r="AQ282" s="103"/>
      <c r="AR282" s="103"/>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row>
    <row r="283" spans="1:77" ht="15.75" customHeight="1">
      <c r="A283" s="163"/>
      <c r="B283" s="164"/>
      <c r="C283" s="163"/>
      <c r="D283" s="163"/>
      <c r="E283" s="163"/>
      <c r="F283" s="163"/>
      <c r="G283" s="163"/>
      <c r="H283" s="163"/>
      <c r="I283" s="163"/>
      <c r="J283" s="163"/>
      <c r="L283" s="232"/>
      <c r="M283" s="232"/>
      <c r="AD283" s="103"/>
      <c r="AE283" s="103"/>
      <c r="AF283" s="103"/>
      <c r="AG283" s="103"/>
      <c r="AH283" s="103"/>
      <c r="AI283" s="103"/>
      <c r="AJ283" s="103"/>
      <c r="AK283" s="103"/>
      <c r="AL283" s="103"/>
      <c r="AM283" s="103"/>
      <c r="AN283" s="103"/>
      <c r="AO283" s="103"/>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row>
    <row r="284" spans="1:77" ht="15.75" customHeight="1">
      <c r="A284" s="163"/>
      <c r="B284" s="164"/>
      <c r="C284" s="163"/>
      <c r="D284" s="163"/>
      <c r="E284" s="163"/>
      <c r="F284" s="163"/>
      <c r="G284" s="163"/>
      <c r="H284" s="163"/>
      <c r="I284" s="163"/>
      <c r="J284" s="163"/>
      <c r="L284" s="232"/>
      <c r="M284" s="232"/>
      <c r="AD284" s="103"/>
      <c r="AE284" s="103"/>
      <c r="AF284" s="103"/>
      <c r="AG284" s="103"/>
      <c r="AH284" s="103"/>
      <c r="AI284" s="103"/>
      <c r="AJ284" s="103"/>
      <c r="AK284" s="103"/>
      <c r="AL284" s="103"/>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row>
    <row r="285" spans="1:77" ht="15.75" customHeight="1">
      <c r="A285" s="163"/>
      <c r="B285" s="164"/>
      <c r="C285" s="163"/>
      <c r="D285" s="163"/>
      <c r="E285" s="163"/>
      <c r="F285" s="163"/>
      <c r="G285" s="163"/>
      <c r="H285" s="163"/>
      <c r="I285" s="163"/>
      <c r="J285" s="163"/>
      <c r="L285" s="232"/>
      <c r="M285" s="232"/>
      <c r="AD285" s="103"/>
      <c r="AE285" s="103"/>
      <c r="AF285" s="103"/>
      <c r="AG285" s="103"/>
      <c r="AH285" s="103"/>
      <c r="AI285" s="103"/>
      <c r="AJ285" s="103"/>
      <c r="AK285" s="103"/>
      <c r="AL285" s="103"/>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row>
    <row r="286" spans="1:77" ht="15.75" customHeight="1">
      <c r="A286" s="163"/>
      <c r="B286" s="164"/>
      <c r="C286" s="163"/>
      <c r="D286" s="163"/>
      <c r="E286" s="163"/>
      <c r="F286" s="163"/>
      <c r="G286" s="163"/>
      <c r="H286" s="163"/>
      <c r="I286" s="163"/>
      <c r="J286" s="163"/>
      <c r="L286" s="232"/>
      <c r="M286" s="232"/>
      <c r="AD286" s="103"/>
      <c r="AE286" s="103"/>
      <c r="AF286" s="103"/>
      <c r="AG286" s="103"/>
      <c r="AH286" s="103"/>
      <c r="AI286" s="103"/>
      <c r="AJ286" s="103"/>
      <c r="AK286" s="103"/>
      <c r="AL286" s="103"/>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row>
    <row r="287" spans="1:77" ht="15.75" customHeight="1">
      <c r="A287" s="163"/>
      <c r="B287" s="164"/>
      <c r="C287" s="163"/>
      <c r="D287" s="163"/>
      <c r="E287" s="163"/>
      <c r="F287" s="163"/>
      <c r="G287" s="163"/>
      <c r="H287" s="163"/>
      <c r="I287" s="163"/>
      <c r="J287" s="163"/>
      <c r="L287" s="232"/>
      <c r="M287" s="232"/>
      <c r="AD287" s="103"/>
      <c r="AE287" s="103"/>
      <c r="AF287" s="103"/>
      <c r="AG287" s="103"/>
      <c r="AH287" s="103"/>
      <c r="AI287" s="103"/>
      <c r="AJ287" s="103"/>
      <c r="AK287" s="103"/>
      <c r="AL287" s="103"/>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row>
    <row r="288" spans="1:77" ht="15.75" customHeight="1">
      <c r="A288" s="163"/>
      <c r="B288" s="164"/>
      <c r="C288" s="163"/>
      <c r="D288" s="163"/>
      <c r="E288" s="163"/>
      <c r="F288" s="163"/>
      <c r="G288" s="163"/>
      <c r="H288" s="163"/>
      <c r="I288" s="163"/>
      <c r="J288" s="163"/>
      <c r="L288" s="232"/>
      <c r="M288" s="232"/>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row>
    <row r="289" spans="1:77" ht="15.75" customHeight="1">
      <c r="A289" s="163"/>
      <c r="B289" s="164"/>
      <c r="C289" s="163"/>
      <c r="D289" s="163"/>
      <c r="E289" s="163"/>
      <c r="F289" s="163"/>
      <c r="G289" s="163"/>
      <c r="H289" s="163"/>
      <c r="I289" s="163"/>
      <c r="J289" s="163"/>
      <c r="L289" s="232"/>
      <c r="M289" s="232"/>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row>
    <row r="290" spans="1:77" ht="15.75" customHeight="1">
      <c r="A290" s="163"/>
      <c r="B290" s="164"/>
      <c r="C290" s="163"/>
      <c r="D290" s="163"/>
      <c r="E290" s="163"/>
      <c r="F290" s="163"/>
      <c r="G290" s="163"/>
      <c r="H290" s="163"/>
      <c r="I290" s="163"/>
      <c r="J290" s="163"/>
      <c r="L290" s="232"/>
      <c r="M290" s="232"/>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row>
    <row r="291" spans="1:77" ht="15.75" customHeight="1">
      <c r="A291" s="163"/>
      <c r="B291" s="164"/>
      <c r="C291" s="163"/>
      <c r="D291" s="163"/>
      <c r="E291" s="163"/>
      <c r="F291" s="163"/>
      <c r="G291" s="163"/>
      <c r="H291" s="163"/>
      <c r="I291" s="163"/>
      <c r="J291" s="163"/>
      <c r="L291" s="232"/>
      <c r="M291" s="232"/>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row>
    <row r="292" spans="1:77" ht="15.75" customHeight="1">
      <c r="A292" s="163"/>
      <c r="B292" s="164"/>
      <c r="C292" s="163"/>
      <c r="D292" s="163"/>
      <c r="E292" s="163"/>
      <c r="F292" s="163"/>
      <c r="G292" s="163"/>
      <c r="H292" s="163"/>
      <c r="I292" s="163"/>
      <c r="J292" s="163"/>
      <c r="L292" s="232"/>
      <c r="M292" s="232"/>
      <c r="AD292" s="103"/>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row>
    <row r="293" spans="1:77" ht="15.75" customHeight="1">
      <c r="A293" s="163"/>
      <c r="B293" s="164"/>
      <c r="C293" s="163"/>
      <c r="D293" s="163"/>
      <c r="E293" s="163"/>
      <c r="F293" s="163"/>
      <c r="G293" s="163"/>
      <c r="H293" s="163"/>
      <c r="I293" s="163"/>
      <c r="J293" s="163"/>
      <c r="L293" s="232"/>
      <c r="M293" s="232"/>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row>
    <row r="294" spans="1:77" ht="15.75" customHeight="1">
      <c r="A294" s="163"/>
      <c r="B294" s="164"/>
      <c r="C294" s="163"/>
      <c r="D294" s="163"/>
      <c r="E294" s="163"/>
      <c r="F294" s="163"/>
      <c r="G294" s="163"/>
      <c r="H294" s="163"/>
      <c r="I294" s="163"/>
      <c r="J294" s="163"/>
      <c r="L294" s="232"/>
      <c r="M294" s="232"/>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row>
    <row r="295" spans="1:77" ht="15.75" customHeight="1">
      <c r="A295" s="163"/>
      <c r="B295" s="164"/>
      <c r="C295" s="163"/>
      <c r="D295" s="163"/>
      <c r="E295" s="163"/>
      <c r="F295" s="163"/>
      <c r="G295" s="163"/>
      <c r="H295" s="163"/>
      <c r="I295" s="163"/>
      <c r="J295" s="163"/>
      <c r="L295" s="232"/>
      <c r="M295" s="232"/>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row>
    <row r="296" spans="1:77" ht="15.75" customHeight="1">
      <c r="A296" s="163"/>
      <c r="B296" s="164"/>
      <c r="C296" s="163"/>
      <c r="D296" s="163"/>
      <c r="E296" s="163"/>
      <c r="F296" s="163"/>
      <c r="G296" s="163"/>
      <c r="H296" s="163"/>
      <c r="I296" s="163"/>
      <c r="J296" s="163"/>
      <c r="L296" s="232"/>
      <c r="M296" s="232"/>
      <c r="AD296" s="103"/>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row>
    <row r="297" spans="1:77" ht="15.75" customHeight="1">
      <c r="A297" s="163"/>
      <c r="B297" s="164"/>
      <c r="C297" s="163"/>
      <c r="D297" s="163"/>
      <c r="E297" s="163"/>
      <c r="F297" s="163"/>
      <c r="G297" s="163"/>
      <c r="H297" s="163"/>
      <c r="I297" s="163"/>
      <c r="J297" s="163"/>
      <c r="L297" s="232"/>
      <c r="M297" s="232"/>
      <c r="AD297" s="103"/>
      <c r="AE297" s="103"/>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row>
    <row r="298" spans="1:77" ht="15.75" customHeight="1">
      <c r="A298" s="163"/>
      <c r="B298" s="164"/>
      <c r="C298" s="163"/>
      <c r="D298" s="163"/>
      <c r="E298" s="163"/>
      <c r="F298" s="163"/>
      <c r="G298" s="163"/>
      <c r="H298" s="163"/>
      <c r="I298" s="163"/>
      <c r="J298" s="163"/>
      <c r="L298" s="232"/>
      <c r="M298" s="232"/>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row>
    <row r="299" spans="1:77" ht="15.75" customHeight="1">
      <c r="A299" s="163"/>
      <c r="B299" s="164"/>
      <c r="C299" s="163"/>
      <c r="D299" s="163"/>
      <c r="E299" s="163"/>
      <c r="F299" s="163"/>
      <c r="G299" s="163"/>
      <c r="H299" s="163"/>
      <c r="I299" s="163"/>
      <c r="J299" s="163"/>
      <c r="L299" s="232"/>
      <c r="M299" s="232"/>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row>
    <row r="300" spans="1:77" ht="15.75" customHeight="1">
      <c r="A300" s="163"/>
      <c r="B300" s="164"/>
      <c r="C300" s="163"/>
      <c r="D300" s="163"/>
      <c r="E300" s="163"/>
      <c r="F300" s="163"/>
      <c r="G300" s="163"/>
      <c r="H300" s="163"/>
      <c r="I300" s="163"/>
      <c r="J300" s="163"/>
      <c r="L300" s="232"/>
      <c r="M300" s="232"/>
      <c r="AD300" s="103"/>
      <c r="AE300" s="103"/>
      <c r="AF300" s="103"/>
      <c r="AG300" s="103"/>
      <c r="AH300" s="103"/>
      <c r="AI300" s="103"/>
      <c r="AJ300" s="103"/>
      <c r="AK300" s="103"/>
      <c r="AL300" s="103"/>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row>
    <row r="301" spans="1:77" ht="15.75" customHeight="1">
      <c r="A301" s="163"/>
      <c r="B301" s="164"/>
      <c r="C301" s="163"/>
      <c r="D301" s="163"/>
      <c r="E301" s="163"/>
      <c r="F301" s="163"/>
      <c r="G301" s="163"/>
      <c r="H301" s="163"/>
      <c r="I301" s="163"/>
      <c r="J301" s="163"/>
      <c r="L301" s="232"/>
      <c r="M301" s="232"/>
      <c r="AD301" s="103"/>
      <c r="AE301" s="103"/>
      <c r="AF301" s="103"/>
      <c r="AG301" s="103"/>
      <c r="AH301" s="103"/>
      <c r="AI301" s="103"/>
      <c r="AJ301" s="103"/>
      <c r="AK301" s="103"/>
      <c r="AL301" s="103"/>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row>
    <row r="302" spans="1:77" ht="15.75" customHeight="1">
      <c r="A302" s="163"/>
      <c r="B302" s="164"/>
      <c r="C302" s="163"/>
      <c r="D302" s="163"/>
      <c r="E302" s="163"/>
      <c r="F302" s="163"/>
      <c r="G302" s="163"/>
      <c r="H302" s="163"/>
      <c r="I302" s="163"/>
      <c r="J302" s="163"/>
      <c r="L302" s="232"/>
      <c r="M302" s="232"/>
      <c r="AD302" s="103"/>
      <c r="AE302" s="103"/>
      <c r="AF302" s="103"/>
      <c r="AG302" s="103"/>
      <c r="AH302" s="103"/>
      <c r="AI302" s="103"/>
      <c r="AJ302" s="103"/>
      <c r="AK302" s="103"/>
      <c r="AL302" s="103"/>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row>
    <row r="303" spans="1:77" ht="15.75" customHeight="1">
      <c r="A303" s="163"/>
      <c r="B303" s="164"/>
      <c r="C303" s="163"/>
      <c r="D303" s="163"/>
      <c r="E303" s="163"/>
      <c r="F303" s="163"/>
      <c r="G303" s="163"/>
      <c r="H303" s="163"/>
      <c r="I303" s="163"/>
      <c r="J303" s="163"/>
      <c r="L303" s="232"/>
      <c r="M303" s="232"/>
      <c r="AD303" s="103"/>
      <c r="AE303" s="103"/>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row>
    <row r="304" spans="1:77" ht="15.75" customHeight="1">
      <c r="A304" s="163"/>
      <c r="B304" s="164"/>
      <c r="C304" s="163"/>
      <c r="D304" s="163"/>
      <c r="E304" s="163"/>
      <c r="F304" s="163"/>
      <c r="G304" s="163"/>
      <c r="H304" s="163"/>
      <c r="I304" s="163"/>
      <c r="J304" s="163"/>
      <c r="L304" s="232"/>
      <c r="M304" s="232"/>
      <c r="AD304" s="103"/>
      <c r="AE304" s="103"/>
      <c r="AF304" s="103"/>
      <c r="AG304" s="103"/>
      <c r="AH304" s="103"/>
      <c r="AI304" s="103"/>
      <c r="AJ304" s="103"/>
      <c r="AK304" s="103"/>
      <c r="AL304" s="103"/>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row>
    <row r="305" spans="1:77" ht="15.75" customHeight="1">
      <c r="A305" s="163"/>
      <c r="B305" s="164"/>
      <c r="C305" s="163"/>
      <c r="D305" s="163"/>
      <c r="E305" s="163"/>
      <c r="F305" s="163"/>
      <c r="G305" s="163"/>
      <c r="H305" s="163"/>
      <c r="I305" s="163"/>
      <c r="J305" s="163"/>
      <c r="L305" s="232"/>
      <c r="M305" s="232"/>
      <c r="AD305" s="103"/>
      <c r="AE305" s="103"/>
      <c r="AF305" s="103"/>
      <c r="AG305" s="103"/>
      <c r="AH305" s="103"/>
      <c r="AI305" s="103"/>
      <c r="AJ305" s="103"/>
      <c r="AK305" s="103"/>
      <c r="AL305" s="103"/>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row>
    <row r="306" spans="1:77" ht="15.75" customHeight="1">
      <c r="A306" s="163"/>
      <c r="B306" s="164"/>
      <c r="C306" s="163"/>
      <c r="D306" s="163"/>
      <c r="E306" s="163"/>
      <c r="F306" s="163"/>
      <c r="G306" s="163"/>
      <c r="H306" s="163"/>
      <c r="I306" s="163"/>
      <c r="J306" s="163"/>
      <c r="L306" s="232"/>
      <c r="M306" s="232"/>
      <c r="AD306" s="103"/>
      <c r="AE306" s="103"/>
      <c r="AF306" s="103"/>
      <c r="AG306" s="103"/>
      <c r="AH306" s="103"/>
      <c r="AI306" s="103"/>
      <c r="AJ306" s="103"/>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row>
    <row r="307" spans="1:77" ht="15.75" customHeight="1">
      <c r="A307" s="163"/>
      <c r="B307" s="164"/>
      <c r="C307" s="163"/>
      <c r="D307" s="163"/>
      <c r="E307" s="163"/>
      <c r="F307" s="163"/>
      <c r="G307" s="163"/>
      <c r="H307" s="163"/>
      <c r="I307" s="163"/>
      <c r="J307" s="163"/>
      <c r="L307" s="232"/>
      <c r="M307" s="232"/>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row>
    <row r="308" spans="1:77" ht="15.75" customHeight="1">
      <c r="A308" s="163"/>
      <c r="B308" s="164"/>
      <c r="C308" s="163"/>
      <c r="D308" s="163"/>
      <c r="E308" s="163"/>
      <c r="F308" s="163"/>
      <c r="G308" s="163"/>
      <c r="H308" s="163"/>
      <c r="I308" s="163"/>
      <c r="J308" s="163"/>
      <c r="L308" s="232"/>
      <c r="M308" s="232"/>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3"/>
      <c r="BU308" s="103"/>
      <c r="BV308" s="103"/>
      <c r="BW308" s="103"/>
      <c r="BX308" s="103"/>
      <c r="BY308" s="103"/>
    </row>
    <row r="309" spans="1:77" ht="15.75" customHeight="1">
      <c r="A309" s="163"/>
      <c r="B309" s="164"/>
      <c r="C309" s="163"/>
      <c r="D309" s="163"/>
      <c r="E309" s="163"/>
      <c r="F309" s="163"/>
      <c r="G309" s="163"/>
      <c r="H309" s="163"/>
      <c r="I309" s="163"/>
      <c r="J309" s="163"/>
      <c r="L309" s="232"/>
      <c r="M309" s="232"/>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row>
    <row r="310" spans="1:77" ht="15.75" customHeight="1">
      <c r="A310" s="163"/>
      <c r="B310" s="164"/>
      <c r="C310" s="163"/>
      <c r="D310" s="163"/>
      <c r="E310" s="163"/>
      <c r="F310" s="163"/>
      <c r="G310" s="163"/>
      <c r="H310" s="163"/>
      <c r="I310" s="163"/>
      <c r="J310" s="163"/>
      <c r="L310" s="232"/>
      <c r="M310" s="232"/>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row>
    <row r="311" spans="1:77" ht="15.75" customHeight="1">
      <c r="A311" s="163"/>
      <c r="B311" s="164"/>
      <c r="C311" s="163"/>
      <c r="D311" s="163"/>
      <c r="E311" s="163"/>
      <c r="F311" s="163"/>
      <c r="G311" s="163"/>
      <c r="H311" s="163"/>
      <c r="I311" s="163"/>
      <c r="J311" s="163"/>
      <c r="L311" s="232"/>
      <c r="M311" s="232"/>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row>
    <row r="312" spans="1:77" ht="15.75" customHeight="1">
      <c r="A312" s="163"/>
      <c r="B312" s="164"/>
      <c r="C312" s="163"/>
      <c r="D312" s="163"/>
      <c r="E312" s="163"/>
      <c r="F312" s="163"/>
      <c r="G312" s="163"/>
      <c r="H312" s="163"/>
      <c r="I312" s="163"/>
      <c r="J312" s="163"/>
      <c r="L312" s="232"/>
      <c r="M312" s="232"/>
      <c r="AD312" s="103"/>
      <c r="AE312" s="103"/>
      <c r="AF312" s="103"/>
      <c r="AG312" s="103"/>
      <c r="AH312" s="103"/>
      <c r="AI312" s="103"/>
      <c r="AJ312" s="103"/>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row>
    <row r="313" spans="1:77" ht="15.75" customHeight="1">
      <c r="A313" s="163"/>
      <c r="B313" s="164"/>
      <c r="C313" s="163"/>
      <c r="D313" s="163"/>
      <c r="E313" s="163"/>
      <c r="F313" s="163"/>
      <c r="G313" s="163"/>
      <c r="H313" s="163"/>
      <c r="I313" s="163"/>
      <c r="J313" s="163"/>
      <c r="L313" s="232"/>
      <c r="M313" s="232"/>
      <c r="AD313" s="103"/>
      <c r="AE313" s="103"/>
      <c r="AF313" s="103"/>
      <c r="AG313" s="103"/>
      <c r="AH313" s="103"/>
      <c r="AI313" s="103"/>
      <c r="AJ313" s="103"/>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row>
    <row r="314" spans="1:77" ht="15.75" customHeight="1">
      <c r="A314" s="163"/>
      <c r="B314" s="164"/>
      <c r="C314" s="163"/>
      <c r="D314" s="163"/>
      <c r="E314" s="163"/>
      <c r="F314" s="163"/>
      <c r="G314" s="163"/>
      <c r="H314" s="163"/>
      <c r="I314" s="163"/>
      <c r="J314" s="163"/>
      <c r="L314" s="232"/>
      <c r="M314" s="232"/>
      <c r="AD314" s="103"/>
      <c r="AE314" s="103"/>
      <c r="AF314" s="103"/>
      <c r="AG314" s="103"/>
      <c r="AH314" s="103"/>
      <c r="AI314" s="103"/>
      <c r="AJ314" s="103"/>
      <c r="AK314" s="103"/>
      <c r="AL314" s="103"/>
      <c r="AM314" s="103"/>
      <c r="AN314" s="103"/>
      <c r="AO314" s="103"/>
      <c r="AP314" s="103"/>
      <c r="AQ314" s="103"/>
      <c r="AR314" s="103"/>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row>
    <row r="315" spans="1:77" ht="15.75" customHeight="1">
      <c r="A315" s="163"/>
      <c r="B315" s="164"/>
      <c r="C315" s="163"/>
      <c r="D315" s="163"/>
      <c r="E315" s="163"/>
      <c r="F315" s="163"/>
      <c r="G315" s="163"/>
      <c r="H315" s="163"/>
      <c r="I315" s="163"/>
      <c r="J315" s="163"/>
      <c r="L315" s="232"/>
      <c r="M315" s="232"/>
      <c r="AD315" s="103"/>
      <c r="AE315" s="103"/>
      <c r="AF315" s="103"/>
      <c r="AG315" s="103"/>
      <c r="AH315" s="103"/>
      <c r="AI315" s="103"/>
      <c r="AJ315" s="103"/>
      <c r="AK315" s="103"/>
      <c r="AL315" s="103"/>
      <c r="AM315" s="103"/>
      <c r="AN315" s="103"/>
      <c r="AO315" s="103"/>
      <c r="AP315" s="103"/>
      <c r="AQ315" s="103"/>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row>
    <row r="316" spans="1:77" ht="15.75" customHeight="1">
      <c r="A316" s="163"/>
      <c r="B316" s="164"/>
      <c r="C316" s="163"/>
      <c r="D316" s="163"/>
      <c r="E316" s="163"/>
      <c r="F316" s="163"/>
      <c r="G316" s="163"/>
      <c r="H316" s="163"/>
      <c r="I316" s="163"/>
      <c r="J316" s="163"/>
      <c r="L316" s="232"/>
      <c r="M316" s="232"/>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row>
    <row r="317" spans="1:77" ht="15.75" customHeight="1">
      <c r="A317" s="163"/>
      <c r="B317" s="164"/>
      <c r="C317" s="163"/>
      <c r="D317" s="163"/>
      <c r="E317" s="163"/>
      <c r="F317" s="163"/>
      <c r="G317" s="163"/>
      <c r="H317" s="163"/>
      <c r="I317" s="163"/>
      <c r="J317" s="163"/>
      <c r="L317" s="232"/>
      <c r="M317" s="232"/>
      <c r="AD317" s="103"/>
      <c r="AE317" s="103"/>
      <c r="AF317" s="103"/>
      <c r="AG317" s="103"/>
      <c r="AH317" s="103"/>
      <c r="AI317" s="103"/>
      <c r="AJ317" s="103"/>
      <c r="AK317" s="103"/>
      <c r="AL317" s="103"/>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row>
    <row r="318" spans="1:77" ht="15.75" customHeight="1">
      <c r="A318" s="163"/>
      <c r="B318" s="164"/>
      <c r="C318" s="163"/>
      <c r="D318" s="163"/>
      <c r="E318" s="163"/>
      <c r="F318" s="163"/>
      <c r="G318" s="163"/>
      <c r="H318" s="163"/>
      <c r="I318" s="163"/>
      <c r="J318" s="163"/>
      <c r="L318" s="232"/>
      <c r="M318" s="232"/>
      <c r="AD318" s="103"/>
      <c r="AE318" s="103"/>
      <c r="AF318" s="103"/>
      <c r="AG318" s="103"/>
      <c r="AH318" s="103"/>
      <c r="AI318" s="103"/>
      <c r="AJ318" s="103"/>
      <c r="AK318" s="103"/>
      <c r="AL318" s="103"/>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row>
    <row r="319" spans="1:77" ht="15.75" customHeight="1">
      <c r="A319" s="163"/>
      <c r="B319" s="164"/>
      <c r="C319" s="163"/>
      <c r="D319" s="163"/>
      <c r="E319" s="163"/>
      <c r="F319" s="163"/>
      <c r="G319" s="163"/>
      <c r="H319" s="163"/>
      <c r="I319" s="163"/>
      <c r="J319" s="163"/>
      <c r="L319" s="232"/>
      <c r="M319" s="232"/>
      <c r="AD319" s="103"/>
      <c r="AE319" s="103"/>
      <c r="AF319" s="103"/>
      <c r="AG319" s="103"/>
      <c r="AH319" s="103"/>
      <c r="AI319" s="103"/>
      <c r="AJ319" s="103"/>
      <c r="AK319" s="103"/>
      <c r="AL319" s="103"/>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row>
    <row r="320" spans="1:77" ht="15.75" customHeight="1">
      <c r="A320" s="163"/>
      <c r="B320" s="164"/>
      <c r="C320" s="163"/>
      <c r="D320" s="163"/>
      <c r="E320" s="163"/>
      <c r="F320" s="163"/>
      <c r="G320" s="163"/>
      <c r="H320" s="163"/>
      <c r="I320" s="163"/>
      <c r="J320" s="163"/>
      <c r="L320" s="232"/>
      <c r="M320" s="232"/>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3"/>
      <c r="BU320" s="103"/>
      <c r="BV320" s="103"/>
      <c r="BW320" s="103"/>
      <c r="BX320" s="103"/>
      <c r="BY320" s="103"/>
    </row>
    <row r="321" spans="1:77" ht="15.75" customHeight="1">
      <c r="A321" s="163"/>
      <c r="B321" s="164"/>
      <c r="C321" s="163"/>
      <c r="D321" s="163"/>
      <c r="E321" s="163"/>
      <c r="F321" s="163"/>
      <c r="G321" s="163"/>
      <c r="H321" s="163"/>
      <c r="I321" s="163"/>
      <c r="J321" s="163"/>
      <c r="L321" s="232"/>
      <c r="M321" s="232"/>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row>
    <row r="322" spans="1:77" ht="15.75" customHeight="1">
      <c r="A322" s="163"/>
      <c r="B322" s="164"/>
      <c r="C322" s="163"/>
      <c r="D322" s="163"/>
      <c r="E322" s="163"/>
      <c r="F322" s="163"/>
      <c r="G322" s="163"/>
      <c r="H322" s="163"/>
      <c r="I322" s="163"/>
      <c r="J322" s="163"/>
      <c r="L322" s="232"/>
      <c r="M322" s="232"/>
      <c r="AD322" s="103"/>
      <c r="AE322" s="103"/>
      <c r="AF322" s="103"/>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row>
    <row r="323" spans="1:77" ht="15.75" customHeight="1">
      <c r="A323" s="163"/>
      <c r="B323" s="164"/>
      <c r="C323" s="163"/>
      <c r="D323" s="163"/>
      <c r="E323" s="163"/>
      <c r="F323" s="163"/>
      <c r="G323" s="163"/>
      <c r="H323" s="163"/>
      <c r="I323" s="163"/>
      <c r="J323" s="163"/>
      <c r="L323" s="232"/>
      <c r="M323" s="232"/>
      <c r="AD323" s="103"/>
      <c r="AE323" s="103"/>
      <c r="AF323" s="103"/>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row>
    <row r="324" spans="1:77" ht="15.75" customHeight="1">
      <c r="A324" s="163"/>
      <c r="B324" s="164"/>
      <c r="C324" s="163"/>
      <c r="D324" s="163"/>
      <c r="E324" s="163"/>
      <c r="F324" s="163"/>
      <c r="G324" s="163"/>
      <c r="H324" s="163"/>
      <c r="I324" s="163"/>
      <c r="J324" s="163"/>
      <c r="L324" s="232"/>
      <c r="M324" s="232"/>
      <c r="AD324" s="103"/>
      <c r="AE324" s="103"/>
      <c r="AF324" s="103"/>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row>
    <row r="325" spans="1:77" ht="15.75" customHeight="1">
      <c r="A325" s="163"/>
      <c r="B325" s="164"/>
      <c r="C325" s="163"/>
      <c r="D325" s="163"/>
      <c r="E325" s="163"/>
      <c r="F325" s="163"/>
      <c r="G325" s="163"/>
      <c r="H325" s="163"/>
      <c r="I325" s="163"/>
      <c r="J325" s="163"/>
      <c r="L325" s="232"/>
      <c r="M325" s="232"/>
      <c r="AD325" s="103"/>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row>
    <row r="326" spans="1:77" ht="15.75" customHeight="1">
      <c r="A326" s="163"/>
      <c r="B326" s="164"/>
      <c r="C326" s="163"/>
      <c r="D326" s="163"/>
      <c r="E326" s="163"/>
      <c r="F326" s="163"/>
      <c r="G326" s="163"/>
      <c r="H326" s="163"/>
      <c r="I326" s="163"/>
      <c r="J326" s="163"/>
      <c r="L326" s="232"/>
      <c r="M326" s="232"/>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row>
    <row r="327" spans="1:77" ht="15.75" customHeight="1">
      <c r="A327" s="163"/>
      <c r="B327" s="164"/>
      <c r="C327" s="163"/>
      <c r="D327" s="163"/>
      <c r="E327" s="163"/>
      <c r="F327" s="163"/>
      <c r="G327" s="163"/>
      <c r="H327" s="163"/>
      <c r="I327" s="163"/>
      <c r="J327" s="163"/>
      <c r="L327" s="232"/>
      <c r="M327" s="232"/>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row>
    <row r="328" spans="1:77" ht="15.75" customHeight="1">
      <c r="A328" s="163"/>
      <c r="B328" s="164"/>
      <c r="C328" s="163"/>
      <c r="D328" s="163"/>
      <c r="E328" s="163"/>
      <c r="F328" s="163"/>
      <c r="G328" s="163"/>
      <c r="H328" s="163"/>
      <c r="I328" s="163"/>
      <c r="J328" s="163"/>
      <c r="L328" s="232"/>
      <c r="M328" s="232"/>
      <c r="AD328" s="103"/>
      <c r="AE328" s="103"/>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3"/>
      <c r="BU328" s="103"/>
      <c r="BV328" s="103"/>
      <c r="BW328" s="103"/>
      <c r="BX328" s="103"/>
      <c r="BY328" s="103"/>
    </row>
    <row r="329" spans="1:77" ht="15.75" customHeight="1">
      <c r="A329" s="163"/>
      <c r="B329" s="164"/>
      <c r="C329" s="163"/>
      <c r="D329" s="163"/>
      <c r="E329" s="163"/>
      <c r="F329" s="163"/>
      <c r="G329" s="163"/>
      <c r="H329" s="163"/>
      <c r="I329" s="163"/>
      <c r="J329" s="163"/>
      <c r="L329" s="232"/>
      <c r="M329" s="232"/>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3"/>
      <c r="BU329" s="103"/>
      <c r="BV329" s="103"/>
      <c r="BW329" s="103"/>
      <c r="BX329" s="103"/>
      <c r="BY329" s="103"/>
    </row>
    <row r="330" spans="1:77" ht="15.75" customHeight="1">
      <c r="A330" s="163"/>
      <c r="B330" s="164"/>
      <c r="C330" s="163"/>
      <c r="D330" s="163"/>
      <c r="E330" s="163"/>
      <c r="F330" s="163"/>
      <c r="G330" s="163"/>
      <c r="H330" s="163"/>
      <c r="I330" s="163"/>
      <c r="J330" s="163"/>
      <c r="L330" s="232"/>
      <c r="M330" s="232"/>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row>
    <row r="331" spans="1:77" ht="15.75" customHeight="1">
      <c r="A331" s="163"/>
      <c r="B331" s="164"/>
      <c r="C331" s="163"/>
      <c r="D331" s="163"/>
      <c r="E331" s="163"/>
      <c r="F331" s="163"/>
      <c r="G331" s="163"/>
      <c r="H331" s="163"/>
      <c r="I331" s="163"/>
      <c r="J331" s="163"/>
      <c r="L331" s="232"/>
      <c r="M331" s="232"/>
      <c r="AD331" s="103"/>
      <c r="AE331" s="103"/>
      <c r="AF331" s="103"/>
      <c r="AG331" s="103"/>
      <c r="AH331" s="103"/>
      <c r="AI331" s="103"/>
      <c r="AJ331" s="103"/>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row>
    <row r="332" spans="1:77" ht="15.75" customHeight="1">
      <c r="A332" s="163"/>
      <c r="B332" s="164"/>
      <c r="C332" s="163"/>
      <c r="D332" s="163"/>
      <c r="E332" s="163"/>
      <c r="F332" s="163"/>
      <c r="G332" s="163"/>
      <c r="H332" s="163"/>
      <c r="I332" s="163"/>
      <c r="J332" s="163"/>
      <c r="L332" s="232"/>
      <c r="M332" s="232"/>
      <c r="AD332" s="103"/>
      <c r="AE332" s="103"/>
      <c r="AF332" s="103"/>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row>
    <row r="333" spans="1:77" ht="15.75" customHeight="1">
      <c r="A333" s="163"/>
      <c r="B333" s="164"/>
      <c r="C333" s="163"/>
      <c r="D333" s="163"/>
      <c r="E333" s="163"/>
      <c r="F333" s="163"/>
      <c r="G333" s="163"/>
      <c r="H333" s="163"/>
      <c r="I333" s="163"/>
      <c r="J333" s="163"/>
      <c r="L333" s="232"/>
      <c r="M333" s="232"/>
      <c r="AD333" s="103"/>
      <c r="AE333" s="103"/>
      <c r="AF333" s="103"/>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row>
    <row r="334" spans="1:77" ht="15.75" customHeight="1">
      <c r="A334" s="163"/>
      <c r="B334" s="164"/>
      <c r="C334" s="163"/>
      <c r="D334" s="163"/>
      <c r="E334" s="163"/>
      <c r="F334" s="163"/>
      <c r="G334" s="163"/>
      <c r="H334" s="163"/>
      <c r="I334" s="163"/>
      <c r="J334" s="163"/>
      <c r="L334" s="232"/>
      <c r="M334" s="232"/>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row>
    <row r="335" spans="1:77" ht="15.75" customHeight="1">
      <c r="A335" s="163"/>
      <c r="B335" s="164"/>
      <c r="C335" s="163"/>
      <c r="D335" s="163"/>
      <c r="E335" s="163"/>
      <c r="F335" s="163"/>
      <c r="G335" s="163"/>
      <c r="H335" s="163"/>
      <c r="I335" s="163"/>
      <c r="J335" s="163"/>
      <c r="L335" s="232"/>
      <c r="M335" s="232"/>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row>
    <row r="336" spans="1:77" ht="15.75" customHeight="1">
      <c r="A336" s="163"/>
      <c r="B336" s="164"/>
      <c r="C336" s="163"/>
      <c r="D336" s="163"/>
      <c r="E336" s="163"/>
      <c r="F336" s="163"/>
      <c r="G336" s="163"/>
      <c r="H336" s="163"/>
      <c r="I336" s="163"/>
      <c r="J336" s="163"/>
      <c r="L336" s="232"/>
      <c r="M336" s="232"/>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row>
    <row r="337" spans="1:77" ht="15.75" customHeight="1">
      <c r="A337" s="163"/>
      <c r="B337" s="164"/>
      <c r="C337" s="163"/>
      <c r="D337" s="163"/>
      <c r="E337" s="163"/>
      <c r="F337" s="163"/>
      <c r="G337" s="163"/>
      <c r="H337" s="163"/>
      <c r="I337" s="163"/>
      <c r="J337" s="163"/>
      <c r="L337" s="232"/>
      <c r="M337" s="232"/>
      <c r="AD337" s="103"/>
      <c r="AE337" s="103"/>
      <c r="AF337" s="103"/>
      <c r="AG337" s="103"/>
      <c r="AH337" s="103"/>
      <c r="AI337" s="103"/>
      <c r="AJ337" s="103"/>
      <c r="AK337" s="103"/>
      <c r="AL337" s="103"/>
      <c r="AM337" s="103"/>
      <c r="AN337" s="103"/>
      <c r="AO337" s="103"/>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row>
    <row r="338" spans="1:77" ht="15.75" customHeight="1">
      <c r="A338" s="163"/>
      <c r="B338" s="164"/>
      <c r="C338" s="163"/>
      <c r="D338" s="163"/>
      <c r="E338" s="163"/>
      <c r="F338" s="163"/>
      <c r="G338" s="163"/>
      <c r="H338" s="163"/>
      <c r="I338" s="163"/>
      <c r="J338" s="163"/>
      <c r="L338" s="232"/>
      <c r="M338" s="232"/>
      <c r="AD338" s="103"/>
      <c r="AE338" s="103"/>
      <c r="AF338" s="103"/>
      <c r="AG338" s="103"/>
      <c r="AH338" s="103"/>
      <c r="AI338" s="103"/>
      <c r="AJ338" s="103"/>
      <c r="AK338" s="103"/>
      <c r="AL338" s="103"/>
      <c r="AM338" s="103"/>
      <c r="AN338" s="103"/>
      <c r="AO338" s="103"/>
      <c r="AP338" s="103"/>
      <c r="AQ338" s="103"/>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row>
    <row r="339" spans="1:77" ht="15.75" customHeight="1">
      <c r="A339" s="163"/>
      <c r="B339" s="164"/>
      <c r="C339" s="163"/>
      <c r="D339" s="163"/>
      <c r="E339" s="163"/>
      <c r="F339" s="163"/>
      <c r="G339" s="163"/>
      <c r="H339" s="163"/>
      <c r="I339" s="163"/>
      <c r="J339" s="163"/>
      <c r="L339" s="232"/>
      <c r="M339" s="232"/>
      <c r="AD339" s="103"/>
      <c r="AE339" s="103"/>
      <c r="AF339" s="103"/>
      <c r="AG339" s="103"/>
      <c r="AH339" s="103"/>
      <c r="AI339" s="103"/>
      <c r="AJ339" s="103"/>
      <c r="AK339" s="103"/>
      <c r="AL339" s="103"/>
      <c r="AM339" s="103"/>
      <c r="AN339" s="103"/>
      <c r="AO339" s="103"/>
      <c r="AP339" s="103"/>
      <c r="AQ339" s="103"/>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row>
    <row r="340" spans="1:77" ht="15.75" customHeight="1">
      <c r="A340" s="163"/>
      <c r="B340" s="164"/>
      <c r="C340" s="163"/>
      <c r="D340" s="163"/>
      <c r="E340" s="163"/>
      <c r="F340" s="163"/>
      <c r="G340" s="163"/>
      <c r="H340" s="163"/>
      <c r="I340" s="163"/>
      <c r="J340" s="163"/>
      <c r="L340" s="232"/>
      <c r="M340" s="232"/>
      <c r="AD340" s="103"/>
      <c r="AE340" s="103"/>
      <c r="AF340" s="103"/>
      <c r="AG340" s="103"/>
      <c r="AH340" s="103"/>
      <c r="AI340" s="103"/>
      <c r="AJ340" s="103"/>
      <c r="AK340" s="103"/>
      <c r="AL340" s="103"/>
      <c r="AM340" s="103"/>
      <c r="AN340" s="103"/>
      <c r="AO340" s="103"/>
      <c r="AP340" s="103"/>
      <c r="AQ340" s="103"/>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row>
    <row r="341" spans="1:77" ht="15.75" customHeight="1">
      <c r="A341" s="163"/>
      <c r="B341" s="164"/>
      <c r="C341" s="163"/>
      <c r="D341" s="163"/>
      <c r="E341" s="163"/>
      <c r="F341" s="163"/>
      <c r="G341" s="163"/>
      <c r="H341" s="163"/>
      <c r="I341" s="163"/>
      <c r="J341" s="163"/>
      <c r="L341" s="232"/>
      <c r="M341" s="232"/>
      <c r="AD341" s="103"/>
      <c r="AE341" s="103"/>
      <c r="AF341" s="103"/>
      <c r="AG341" s="103"/>
      <c r="AH341" s="103"/>
      <c r="AI341" s="103"/>
      <c r="AJ341" s="103"/>
      <c r="AK341" s="103"/>
      <c r="AL341" s="103"/>
      <c r="AM341" s="103"/>
      <c r="AN341" s="103"/>
      <c r="AO341" s="103"/>
      <c r="AP341" s="103"/>
      <c r="AQ341" s="103"/>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row>
    <row r="342" spans="1:77" ht="15.75" customHeight="1">
      <c r="A342" s="163"/>
      <c r="B342" s="164"/>
      <c r="C342" s="163"/>
      <c r="D342" s="163"/>
      <c r="E342" s="163"/>
      <c r="F342" s="163"/>
      <c r="G342" s="163"/>
      <c r="H342" s="163"/>
      <c r="I342" s="163"/>
      <c r="J342" s="163"/>
      <c r="L342" s="232"/>
      <c r="M342" s="232"/>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row>
    <row r="343" spans="1:77" ht="15.75" customHeight="1">
      <c r="A343" s="163"/>
      <c r="B343" s="164"/>
      <c r="C343" s="163"/>
      <c r="D343" s="163"/>
      <c r="E343" s="163"/>
      <c r="F343" s="163"/>
      <c r="G343" s="163"/>
      <c r="H343" s="163"/>
      <c r="I343" s="163"/>
      <c r="J343" s="163"/>
      <c r="L343" s="232"/>
      <c r="M343" s="232"/>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row>
    <row r="344" spans="1:77" ht="15.75" customHeight="1">
      <c r="A344" s="163"/>
      <c r="B344" s="164"/>
      <c r="C344" s="163"/>
      <c r="D344" s="163"/>
      <c r="E344" s="163"/>
      <c r="F344" s="163"/>
      <c r="G344" s="163"/>
      <c r="H344" s="163"/>
      <c r="I344" s="163"/>
      <c r="J344" s="163"/>
      <c r="L344" s="232"/>
      <c r="M344" s="232"/>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row>
    <row r="345" spans="1:77" ht="15.75" customHeight="1">
      <c r="A345" s="163"/>
      <c r="B345" s="164"/>
      <c r="C345" s="163"/>
      <c r="D345" s="163"/>
      <c r="E345" s="163"/>
      <c r="F345" s="163"/>
      <c r="G345" s="163"/>
      <c r="H345" s="163"/>
      <c r="I345" s="163"/>
      <c r="J345" s="163"/>
      <c r="L345" s="232"/>
      <c r="M345" s="232"/>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row>
    <row r="346" spans="1:77" ht="15.75" customHeight="1">
      <c r="A346" s="163"/>
      <c r="B346" s="164"/>
      <c r="C346" s="163"/>
      <c r="D346" s="163"/>
      <c r="E346" s="163"/>
      <c r="F346" s="163"/>
      <c r="G346" s="163"/>
      <c r="H346" s="163"/>
      <c r="I346" s="163"/>
      <c r="J346" s="163"/>
      <c r="L346" s="232"/>
      <c r="M346" s="232"/>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row>
    <row r="347" spans="1:77" ht="15.75" customHeight="1">
      <c r="A347" s="163"/>
      <c r="B347" s="164"/>
      <c r="C347" s="163"/>
      <c r="D347" s="163"/>
      <c r="E347" s="163"/>
      <c r="F347" s="163"/>
      <c r="G347" s="163"/>
      <c r="H347" s="163"/>
      <c r="I347" s="163"/>
      <c r="J347" s="163"/>
      <c r="L347" s="232"/>
      <c r="M347" s="232"/>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row>
    <row r="348" spans="1:77" ht="15.75" customHeight="1">
      <c r="A348" s="163"/>
      <c r="B348" s="164"/>
      <c r="C348" s="163"/>
      <c r="D348" s="163"/>
      <c r="E348" s="163"/>
      <c r="F348" s="163"/>
      <c r="G348" s="163"/>
      <c r="H348" s="163"/>
      <c r="I348" s="163"/>
      <c r="J348" s="163"/>
      <c r="L348" s="232"/>
      <c r="M348" s="232"/>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row>
    <row r="349" spans="1:77" ht="15.75" customHeight="1">
      <c r="A349" s="163"/>
      <c r="B349" s="164"/>
      <c r="C349" s="163"/>
      <c r="D349" s="163"/>
      <c r="E349" s="163"/>
      <c r="F349" s="163"/>
      <c r="G349" s="163"/>
      <c r="H349" s="163"/>
      <c r="I349" s="163"/>
      <c r="J349" s="163"/>
      <c r="L349" s="232"/>
      <c r="M349" s="232"/>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row>
    <row r="350" spans="1:77" ht="15.75" customHeight="1">
      <c r="A350" s="163"/>
      <c r="B350" s="164"/>
      <c r="C350" s="163"/>
      <c r="D350" s="163"/>
      <c r="E350" s="163"/>
      <c r="F350" s="163"/>
      <c r="G350" s="163"/>
      <c r="H350" s="163"/>
      <c r="I350" s="163"/>
      <c r="J350" s="163"/>
      <c r="L350" s="232"/>
      <c r="M350" s="232"/>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row>
    <row r="351" spans="1:77" ht="15.75" customHeight="1">
      <c r="A351" s="163"/>
      <c r="B351" s="164"/>
      <c r="C351" s="163"/>
      <c r="D351" s="163"/>
      <c r="E351" s="163"/>
      <c r="F351" s="163"/>
      <c r="G351" s="163"/>
      <c r="H351" s="163"/>
      <c r="I351" s="163"/>
      <c r="J351" s="163"/>
      <c r="L351" s="232"/>
      <c r="M351" s="232"/>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row>
    <row r="352" spans="1:77" ht="15.75" customHeight="1">
      <c r="A352" s="163"/>
      <c r="B352" s="164"/>
      <c r="C352" s="163"/>
      <c r="D352" s="163"/>
      <c r="E352" s="163"/>
      <c r="F352" s="163"/>
      <c r="G352" s="163"/>
      <c r="H352" s="163"/>
      <c r="I352" s="163"/>
      <c r="J352" s="163"/>
      <c r="L352" s="232"/>
      <c r="M352" s="232"/>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row>
    <row r="353" spans="1:77" ht="15.75" customHeight="1">
      <c r="A353" s="163"/>
      <c r="B353" s="164"/>
      <c r="C353" s="163"/>
      <c r="D353" s="163"/>
      <c r="E353" s="163"/>
      <c r="F353" s="163"/>
      <c r="G353" s="163"/>
      <c r="H353" s="163"/>
      <c r="I353" s="163"/>
      <c r="J353" s="163"/>
      <c r="L353" s="232"/>
      <c r="M353" s="232"/>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row>
    <row r="354" spans="1:77" ht="15.75" customHeight="1">
      <c r="A354" s="163"/>
      <c r="B354" s="164"/>
      <c r="C354" s="163"/>
      <c r="D354" s="163"/>
      <c r="E354" s="163"/>
      <c r="F354" s="163"/>
      <c r="G354" s="163"/>
      <c r="H354" s="163"/>
      <c r="I354" s="163"/>
      <c r="J354" s="163"/>
      <c r="L354" s="232"/>
      <c r="M354" s="232"/>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row>
    <row r="355" spans="1:77" ht="15.75" customHeight="1">
      <c r="A355" s="163"/>
      <c r="B355" s="164"/>
      <c r="C355" s="163"/>
      <c r="D355" s="163"/>
      <c r="E355" s="163"/>
      <c r="F355" s="163"/>
      <c r="G355" s="163"/>
      <c r="H355" s="163"/>
      <c r="I355" s="163"/>
      <c r="J355" s="163"/>
      <c r="L355" s="232"/>
      <c r="M355" s="232"/>
      <c r="AD355" s="103"/>
      <c r="AE355" s="103"/>
      <c r="AF355" s="103"/>
      <c r="AG355" s="103"/>
      <c r="AH355" s="103"/>
      <c r="AI355" s="103"/>
      <c r="AJ355" s="103"/>
      <c r="AK355" s="103"/>
      <c r="AL355" s="103"/>
      <c r="AM355" s="103"/>
      <c r="AN355" s="103"/>
      <c r="AO355" s="103"/>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row>
    <row r="356" spans="1:77" ht="15.75" customHeight="1">
      <c r="A356" s="163"/>
      <c r="B356" s="164"/>
      <c r="C356" s="163"/>
      <c r="D356" s="163"/>
      <c r="E356" s="163"/>
      <c r="F356" s="163"/>
      <c r="G356" s="163"/>
      <c r="H356" s="163"/>
      <c r="I356" s="163"/>
      <c r="J356" s="163"/>
      <c r="L356" s="232"/>
      <c r="M356" s="232"/>
      <c r="AD356" s="103"/>
      <c r="AE356" s="103"/>
      <c r="AF356" s="103"/>
      <c r="AG356" s="103"/>
      <c r="AH356" s="103"/>
      <c r="AI356" s="103"/>
      <c r="AJ356" s="103"/>
      <c r="AK356" s="103"/>
      <c r="AL356" s="103"/>
      <c r="AM356" s="103"/>
      <c r="AN356" s="103"/>
      <c r="AO356" s="103"/>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row>
    <row r="357" spans="1:77" ht="15.75" customHeight="1">
      <c r="A357" s="163"/>
      <c r="B357" s="164"/>
      <c r="C357" s="163"/>
      <c r="D357" s="163"/>
      <c r="E357" s="163"/>
      <c r="F357" s="163"/>
      <c r="G357" s="163"/>
      <c r="H357" s="163"/>
      <c r="I357" s="163"/>
      <c r="J357" s="163"/>
      <c r="L357" s="232"/>
      <c r="M357" s="232"/>
      <c r="AD357" s="103"/>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row>
    <row r="358" spans="1:77" ht="15.75" customHeight="1">
      <c r="A358" s="163"/>
      <c r="B358" s="164"/>
      <c r="C358" s="163"/>
      <c r="D358" s="163"/>
      <c r="E358" s="163"/>
      <c r="F358" s="163"/>
      <c r="G358" s="163"/>
      <c r="H358" s="163"/>
      <c r="I358" s="163"/>
      <c r="J358" s="163"/>
      <c r="L358" s="232"/>
      <c r="M358" s="232"/>
      <c r="AD358" s="103"/>
      <c r="AE358" s="103"/>
      <c r="AF358" s="103"/>
      <c r="AG358" s="103"/>
      <c r="AH358" s="103"/>
      <c r="AI358" s="103"/>
      <c r="AJ358" s="103"/>
      <c r="AK358" s="103"/>
      <c r="AL358" s="103"/>
      <c r="AM358" s="103"/>
      <c r="AN358" s="103"/>
      <c r="AO358" s="103"/>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row>
    <row r="359" spans="1:77" ht="15.75" customHeight="1">
      <c r="A359" s="163"/>
      <c r="B359" s="164"/>
      <c r="C359" s="163"/>
      <c r="D359" s="163"/>
      <c r="E359" s="163"/>
      <c r="F359" s="163"/>
      <c r="G359" s="163"/>
      <c r="H359" s="163"/>
      <c r="I359" s="163"/>
      <c r="J359" s="163"/>
      <c r="L359" s="232"/>
      <c r="M359" s="232"/>
      <c r="AD359" s="103"/>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row>
    <row r="360" spans="1:77" ht="15.75" customHeight="1">
      <c r="A360" s="163"/>
      <c r="B360" s="164"/>
      <c r="C360" s="163"/>
      <c r="D360" s="163"/>
      <c r="E360" s="163"/>
      <c r="F360" s="163"/>
      <c r="G360" s="163"/>
      <c r="H360" s="163"/>
      <c r="I360" s="163"/>
      <c r="J360" s="163"/>
      <c r="L360" s="232"/>
      <c r="M360" s="232"/>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row>
    <row r="361" spans="1:77" ht="15.75" customHeight="1">
      <c r="A361" s="163"/>
      <c r="B361" s="164"/>
      <c r="C361" s="163"/>
      <c r="D361" s="163"/>
      <c r="E361" s="163"/>
      <c r="F361" s="163"/>
      <c r="G361" s="163"/>
      <c r="H361" s="163"/>
      <c r="I361" s="163"/>
      <c r="J361" s="163"/>
      <c r="L361" s="232"/>
      <c r="M361" s="232"/>
      <c r="AD361" s="103"/>
      <c r="AE361" s="103"/>
      <c r="AF361" s="103"/>
      <c r="AG361" s="103"/>
      <c r="AH361" s="103"/>
      <c r="AI361" s="103"/>
      <c r="AJ361" s="103"/>
      <c r="AK361" s="103"/>
      <c r="AL361" s="103"/>
      <c r="AM361" s="103"/>
      <c r="AN361" s="103"/>
      <c r="AO361" s="103"/>
      <c r="AP361" s="103"/>
      <c r="AQ361" s="103"/>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row>
    <row r="362" spans="1:77" ht="15.75" customHeight="1">
      <c r="A362" s="163"/>
      <c r="B362" s="164"/>
      <c r="C362" s="163"/>
      <c r="D362" s="163"/>
      <c r="E362" s="163"/>
      <c r="F362" s="163"/>
      <c r="G362" s="163"/>
      <c r="H362" s="163"/>
      <c r="I362" s="163"/>
      <c r="J362" s="163"/>
      <c r="L362" s="232"/>
      <c r="M362" s="232"/>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row>
    <row r="363" spans="1:77" ht="15.75" customHeight="1">
      <c r="A363" s="163"/>
      <c r="B363" s="164"/>
      <c r="C363" s="163"/>
      <c r="D363" s="163"/>
      <c r="E363" s="163"/>
      <c r="F363" s="163"/>
      <c r="G363" s="163"/>
      <c r="H363" s="163"/>
      <c r="I363" s="163"/>
      <c r="J363" s="163"/>
      <c r="L363" s="232"/>
      <c r="M363" s="232"/>
      <c r="AD363" s="103"/>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row>
    <row r="364" spans="1:77" ht="15.75" customHeight="1">
      <c r="A364" s="163"/>
      <c r="B364" s="164"/>
      <c r="C364" s="163"/>
      <c r="D364" s="163"/>
      <c r="E364" s="163"/>
      <c r="F364" s="163"/>
      <c r="G364" s="163"/>
      <c r="H364" s="163"/>
      <c r="I364" s="163"/>
      <c r="J364" s="163"/>
      <c r="L364" s="232"/>
      <c r="M364" s="232"/>
      <c r="AD364" s="103"/>
      <c r="AE364" s="103"/>
      <c r="AF364" s="103"/>
      <c r="AG364" s="103"/>
      <c r="AH364" s="103"/>
      <c r="AI364" s="103"/>
      <c r="AJ364" s="103"/>
      <c r="AK364" s="103"/>
      <c r="AL364" s="103"/>
      <c r="AM364" s="103"/>
      <c r="AN364" s="103"/>
      <c r="AO364" s="103"/>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row>
    <row r="365" spans="1:77" ht="15.75" customHeight="1">
      <c r="A365" s="163"/>
      <c r="B365" s="164"/>
      <c r="C365" s="163"/>
      <c r="D365" s="163"/>
      <c r="E365" s="163"/>
      <c r="F365" s="163"/>
      <c r="G365" s="163"/>
      <c r="H365" s="163"/>
      <c r="I365" s="163"/>
      <c r="J365" s="163"/>
      <c r="L365" s="232"/>
      <c r="M365" s="232"/>
      <c r="AD365" s="103"/>
      <c r="AE365" s="103"/>
      <c r="AF365" s="103"/>
      <c r="AG365" s="103"/>
      <c r="AH365" s="103"/>
      <c r="AI365" s="103"/>
      <c r="AJ365" s="103"/>
      <c r="AK365" s="103"/>
      <c r="AL365" s="103"/>
      <c r="AM365" s="103"/>
      <c r="AN365" s="103"/>
      <c r="AO365" s="103"/>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row>
    <row r="366" spans="1:77" ht="15.75" customHeight="1">
      <c r="A366" s="163"/>
      <c r="B366" s="164"/>
      <c r="C366" s="163"/>
      <c r="D366" s="163"/>
      <c r="E366" s="163"/>
      <c r="F366" s="163"/>
      <c r="G366" s="163"/>
      <c r="H366" s="163"/>
      <c r="I366" s="163"/>
      <c r="J366" s="163"/>
      <c r="L366" s="232"/>
      <c r="M366" s="232"/>
      <c r="AD366" s="103"/>
      <c r="AE366" s="103"/>
      <c r="AF366" s="103"/>
      <c r="AG366" s="103"/>
      <c r="AH366" s="103"/>
      <c r="AI366" s="103"/>
      <c r="AJ366" s="103"/>
      <c r="AK366" s="103"/>
      <c r="AL366" s="103"/>
      <c r="AM366" s="103"/>
      <c r="AN366" s="103"/>
      <c r="AO366" s="103"/>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row>
    <row r="367" spans="1:77" ht="15.75" customHeight="1">
      <c r="A367" s="163"/>
      <c r="B367" s="164"/>
      <c r="C367" s="163"/>
      <c r="D367" s="163"/>
      <c r="E367" s="163"/>
      <c r="F367" s="163"/>
      <c r="G367" s="163"/>
      <c r="H367" s="163"/>
      <c r="I367" s="163"/>
      <c r="J367" s="163"/>
      <c r="L367" s="232"/>
      <c r="M367" s="232"/>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row>
    <row r="368" spans="1:77" ht="15.75" customHeight="1">
      <c r="A368" s="163"/>
      <c r="B368" s="164"/>
      <c r="C368" s="163"/>
      <c r="D368" s="163"/>
      <c r="E368" s="163"/>
      <c r="F368" s="163"/>
      <c r="G368" s="163"/>
      <c r="H368" s="163"/>
      <c r="I368" s="163"/>
      <c r="J368" s="163"/>
      <c r="L368" s="232"/>
      <c r="M368" s="232"/>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row>
    <row r="369" spans="1:77" ht="15.75" customHeight="1">
      <c r="A369" s="163"/>
      <c r="B369" s="164"/>
      <c r="C369" s="163"/>
      <c r="D369" s="163"/>
      <c r="E369" s="163"/>
      <c r="F369" s="163"/>
      <c r="G369" s="163"/>
      <c r="H369" s="163"/>
      <c r="I369" s="163"/>
      <c r="J369" s="163"/>
      <c r="L369" s="232"/>
      <c r="M369" s="232"/>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row>
    <row r="370" spans="1:77" ht="15.75" customHeight="1">
      <c r="A370" s="163"/>
      <c r="B370" s="164"/>
      <c r="C370" s="163"/>
      <c r="D370" s="163"/>
      <c r="E370" s="163"/>
      <c r="F370" s="163"/>
      <c r="G370" s="163"/>
      <c r="H370" s="163"/>
      <c r="I370" s="163"/>
      <c r="J370" s="163"/>
      <c r="L370" s="232"/>
      <c r="M370" s="232"/>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row>
    <row r="371" spans="1:77" ht="15.75" customHeight="1">
      <c r="A371" s="163"/>
      <c r="B371" s="164"/>
      <c r="C371" s="163"/>
      <c r="D371" s="163"/>
      <c r="E371" s="163"/>
      <c r="F371" s="163"/>
      <c r="G371" s="163"/>
      <c r="H371" s="163"/>
      <c r="I371" s="163"/>
      <c r="J371" s="163"/>
      <c r="L371" s="232"/>
      <c r="M371" s="232"/>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row>
    <row r="372" spans="1:77" ht="15.75" customHeight="1">
      <c r="A372" s="163"/>
      <c r="B372" s="164"/>
      <c r="C372" s="163"/>
      <c r="D372" s="163"/>
      <c r="E372" s="163"/>
      <c r="F372" s="163"/>
      <c r="G372" s="163"/>
      <c r="H372" s="163"/>
      <c r="I372" s="163"/>
      <c r="J372" s="163"/>
      <c r="L372" s="232"/>
      <c r="M372" s="232"/>
      <c r="AD372" s="103"/>
      <c r="AE372" s="103"/>
      <c r="AF372" s="103"/>
      <c r="AG372" s="103"/>
      <c r="AH372" s="103"/>
      <c r="AI372" s="103"/>
      <c r="AJ372" s="103"/>
      <c r="AK372" s="103"/>
      <c r="AL372" s="103"/>
      <c r="AM372" s="103"/>
      <c r="AN372" s="103"/>
      <c r="AO372" s="103"/>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row>
    <row r="373" spans="1:77" ht="15.75" customHeight="1">
      <c r="A373" s="163"/>
      <c r="B373" s="164"/>
      <c r="C373" s="163"/>
      <c r="D373" s="163"/>
      <c r="E373" s="163"/>
      <c r="F373" s="163"/>
      <c r="G373" s="163"/>
      <c r="H373" s="163"/>
      <c r="I373" s="163"/>
      <c r="J373" s="163"/>
      <c r="L373" s="232"/>
      <c r="M373" s="232"/>
      <c r="AD373" s="103"/>
      <c r="AE373" s="103"/>
      <c r="AF373" s="103"/>
      <c r="AG373" s="103"/>
      <c r="AH373" s="103"/>
      <c r="AI373" s="103"/>
      <c r="AJ373" s="103"/>
      <c r="AK373" s="103"/>
      <c r="AL373" s="103"/>
      <c r="AM373" s="103"/>
      <c r="AN373" s="103"/>
      <c r="AO373" s="103"/>
      <c r="AP373" s="103"/>
      <c r="AQ373" s="103"/>
      <c r="AR373" s="103"/>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V373" s="103"/>
      <c r="BW373" s="103"/>
      <c r="BX373" s="103"/>
      <c r="BY373" s="103"/>
    </row>
    <row r="374" spans="1:77" ht="15.75" customHeight="1">
      <c r="A374" s="163"/>
      <c r="B374" s="164"/>
      <c r="C374" s="163"/>
      <c r="D374" s="163"/>
      <c r="E374" s="163"/>
      <c r="F374" s="163"/>
      <c r="G374" s="163"/>
      <c r="H374" s="163"/>
      <c r="I374" s="163"/>
      <c r="J374" s="163"/>
      <c r="L374" s="232"/>
      <c r="M374" s="232"/>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row>
    <row r="375" spans="1:77" ht="15.75" customHeight="1">
      <c r="A375" s="163"/>
      <c r="B375" s="164"/>
      <c r="C375" s="163"/>
      <c r="D375" s="163"/>
      <c r="E375" s="163"/>
      <c r="F375" s="163"/>
      <c r="G375" s="163"/>
      <c r="H375" s="163"/>
      <c r="I375" s="163"/>
      <c r="J375" s="163"/>
      <c r="L375" s="232"/>
      <c r="M375" s="232"/>
      <c r="AD375" s="103"/>
      <c r="AE375" s="103"/>
      <c r="AF375" s="103"/>
      <c r="AG375" s="103"/>
      <c r="AH375" s="103"/>
      <c r="AI375" s="103"/>
      <c r="AJ375" s="103"/>
      <c r="AK375" s="103"/>
      <c r="AL375" s="103"/>
      <c r="AM375" s="103"/>
      <c r="AN375" s="103"/>
      <c r="AO375" s="103"/>
      <c r="AP375" s="103"/>
      <c r="AQ375" s="103"/>
      <c r="AR375" s="103"/>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V375" s="103"/>
      <c r="BW375" s="103"/>
      <c r="BX375" s="103"/>
      <c r="BY375" s="103"/>
    </row>
    <row r="376" spans="1:77" ht="15.75" customHeight="1">
      <c r="A376" s="163"/>
      <c r="B376" s="164"/>
      <c r="C376" s="163"/>
      <c r="D376" s="163"/>
      <c r="E376" s="163"/>
      <c r="F376" s="163"/>
      <c r="G376" s="163"/>
      <c r="H376" s="163"/>
      <c r="I376" s="163"/>
      <c r="J376" s="163"/>
      <c r="L376" s="232"/>
      <c r="M376" s="232"/>
      <c r="AD376" s="103"/>
      <c r="AE376" s="103"/>
      <c r="AF376" s="103"/>
      <c r="AG376" s="103"/>
      <c r="AH376" s="103"/>
      <c r="AI376" s="103"/>
      <c r="AJ376" s="103"/>
      <c r="AK376" s="103"/>
      <c r="AL376" s="103"/>
      <c r="AM376" s="103"/>
      <c r="AN376" s="103"/>
      <c r="AO376" s="103"/>
      <c r="AP376" s="103"/>
      <c r="AQ376" s="103"/>
      <c r="AR376" s="103"/>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row>
    <row r="377" spans="1:77" ht="15.75" customHeight="1">
      <c r="A377" s="163"/>
      <c r="B377" s="164"/>
      <c r="C377" s="163"/>
      <c r="D377" s="163"/>
      <c r="E377" s="163"/>
      <c r="F377" s="163"/>
      <c r="G377" s="163"/>
      <c r="H377" s="163"/>
      <c r="I377" s="163"/>
      <c r="J377" s="163"/>
      <c r="L377" s="232"/>
      <c r="M377" s="232"/>
      <c r="AD377" s="103"/>
      <c r="AE377" s="103"/>
      <c r="AF377" s="103"/>
      <c r="AG377" s="103"/>
      <c r="AH377" s="103"/>
      <c r="AI377" s="103"/>
      <c r="AJ377" s="103"/>
      <c r="AK377" s="103"/>
      <c r="AL377" s="103"/>
      <c r="AM377" s="103"/>
      <c r="AN377" s="103"/>
      <c r="AO377" s="103"/>
      <c r="AP377" s="103"/>
      <c r="AQ377" s="103"/>
      <c r="AR377" s="103"/>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row>
    <row r="378" spans="1:77" ht="15.75" customHeight="1">
      <c r="A378" s="163"/>
      <c r="B378" s="164"/>
      <c r="C378" s="163"/>
      <c r="D378" s="163"/>
      <c r="E378" s="163"/>
      <c r="F378" s="163"/>
      <c r="G378" s="163"/>
      <c r="H378" s="163"/>
      <c r="I378" s="163"/>
      <c r="J378" s="163"/>
      <c r="L378" s="232"/>
      <c r="M378" s="232"/>
      <c r="AD378" s="103"/>
      <c r="AE378" s="103"/>
      <c r="AF378" s="103"/>
      <c r="AG378" s="103"/>
      <c r="AH378" s="103"/>
      <c r="AI378" s="103"/>
      <c r="AJ378" s="103"/>
      <c r="AK378" s="103"/>
      <c r="AL378" s="103"/>
      <c r="AM378" s="103"/>
      <c r="AN378" s="103"/>
      <c r="AO378" s="103"/>
      <c r="AP378" s="103"/>
      <c r="AQ378" s="103"/>
      <c r="AR378" s="103"/>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row>
    <row r="379" spans="1:77" ht="15.75" customHeight="1">
      <c r="A379" s="163"/>
      <c r="B379" s="164"/>
      <c r="C379" s="163"/>
      <c r="D379" s="163"/>
      <c r="E379" s="163"/>
      <c r="F379" s="163"/>
      <c r="G379" s="163"/>
      <c r="H379" s="163"/>
      <c r="I379" s="163"/>
      <c r="J379" s="163"/>
      <c r="L379" s="232"/>
      <c r="M379" s="232"/>
      <c r="AD379" s="103"/>
      <c r="AE379" s="103"/>
      <c r="AF379" s="103"/>
      <c r="AG379" s="103"/>
      <c r="AH379" s="103"/>
      <c r="AI379" s="103"/>
      <c r="AJ379" s="103"/>
      <c r="AK379" s="103"/>
      <c r="AL379" s="103"/>
      <c r="AM379" s="103"/>
      <c r="AN379" s="103"/>
      <c r="AO379" s="103"/>
      <c r="AP379" s="103"/>
      <c r="AQ379" s="103"/>
      <c r="AR379" s="103"/>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row>
    <row r="380" spans="1:77" ht="15.75" customHeight="1">
      <c r="A380" s="163"/>
      <c r="B380" s="164"/>
      <c r="C380" s="163"/>
      <c r="D380" s="163"/>
      <c r="E380" s="163"/>
      <c r="F380" s="163"/>
      <c r="G380" s="163"/>
      <c r="H380" s="163"/>
      <c r="I380" s="163"/>
      <c r="J380" s="163"/>
      <c r="L380" s="232"/>
      <c r="M380" s="232"/>
      <c r="AD380" s="103"/>
      <c r="AE380" s="103"/>
      <c r="AF380" s="103"/>
      <c r="AG380" s="103"/>
      <c r="AH380" s="103"/>
      <c r="AI380" s="103"/>
      <c r="AJ380" s="103"/>
      <c r="AK380" s="103"/>
      <c r="AL380" s="103"/>
      <c r="AM380" s="103"/>
      <c r="AN380" s="103"/>
      <c r="AO380" s="103"/>
      <c r="AP380" s="103"/>
      <c r="AQ380" s="103"/>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row>
    <row r="381" spans="1:77" ht="15.75" customHeight="1">
      <c r="A381" s="163"/>
      <c r="B381" s="164"/>
      <c r="C381" s="163"/>
      <c r="D381" s="163"/>
      <c r="E381" s="163"/>
      <c r="F381" s="163"/>
      <c r="G381" s="163"/>
      <c r="H381" s="163"/>
      <c r="I381" s="163"/>
      <c r="J381" s="163"/>
      <c r="L381" s="232"/>
      <c r="M381" s="232"/>
      <c r="AD381" s="103"/>
      <c r="AE381" s="103"/>
      <c r="AF381" s="103"/>
      <c r="AG381" s="103"/>
      <c r="AH381" s="103"/>
      <c r="AI381" s="103"/>
      <c r="AJ381" s="103"/>
      <c r="AK381" s="103"/>
      <c r="AL381" s="103"/>
      <c r="AM381" s="103"/>
      <c r="AN381" s="103"/>
      <c r="AO381" s="103"/>
      <c r="AP381" s="103"/>
      <c r="AQ381" s="103"/>
      <c r="AR381" s="103"/>
      <c r="AS381" s="103"/>
      <c r="AT381" s="103"/>
      <c r="AU381" s="103"/>
      <c r="AV381" s="103"/>
      <c r="AW381" s="103"/>
      <c r="AX381" s="103"/>
      <c r="AY381" s="103"/>
      <c r="AZ381" s="103"/>
      <c r="BA381" s="103"/>
      <c r="BB381" s="103"/>
      <c r="BC381" s="103"/>
      <c r="BD381" s="103"/>
      <c r="BE381" s="103"/>
      <c r="BF381" s="103"/>
      <c r="BG381" s="103"/>
      <c r="BH381" s="103"/>
      <c r="BI381" s="103"/>
      <c r="BJ381" s="103"/>
      <c r="BK381" s="103"/>
      <c r="BL381" s="103"/>
      <c r="BM381" s="103"/>
      <c r="BN381" s="103"/>
      <c r="BO381" s="103"/>
      <c r="BP381" s="103"/>
      <c r="BQ381" s="103"/>
      <c r="BR381" s="103"/>
      <c r="BS381" s="103"/>
      <c r="BT381" s="103"/>
      <c r="BU381" s="103"/>
      <c r="BV381" s="103"/>
      <c r="BW381" s="103"/>
      <c r="BX381" s="103"/>
      <c r="BY381" s="103"/>
    </row>
    <row r="382" spans="1:77" ht="15.75" customHeight="1">
      <c r="A382" s="163"/>
      <c r="B382" s="164"/>
      <c r="C382" s="163"/>
      <c r="D382" s="163"/>
      <c r="E382" s="163"/>
      <c r="F382" s="163"/>
      <c r="G382" s="163"/>
      <c r="H382" s="163"/>
      <c r="I382" s="163"/>
      <c r="J382" s="163"/>
      <c r="L382" s="232"/>
      <c r="M382" s="232"/>
      <c r="AD382" s="103"/>
      <c r="AE382" s="103"/>
      <c r="AF382" s="103"/>
      <c r="AG382" s="103"/>
      <c r="AH382" s="103"/>
      <c r="AI382" s="103"/>
      <c r="AJ382" s="103"/>
      <c r="AK382" s="103"/>
      <c r="AL382" s="103"/>
      <c r="AM382" s="103"/>
      <c r="AN382" s="103"/>
      <c r="AO382" s="103"/>
      <c r="AP382" s="103"/>
      <c r="AQ382" s="103"/>
      <c r="AR382" s="103"/>
      <c r="AS382" s="103"/>
      <c r="AT382" s="103"/>
      <c r="AU382" s="103"/>
      <c r="AV382" s="103"/>
      <c r="AW382" s="103"/>
      <c r="AX382" s="103"/>
      <c r="AY382" s="103"/>
      <c r="AZ382" s="103"/>
      <c r="BA382" s="103"/>
      <c r="BB382" s="103"/>
      <c r="BC382" s="103"/>
      <c r="BD382" s="103"/>
      <c r="BE382" s="103"/>
      <c r="BF382" s="103"/>
      <c r="BG382" s="103"/>
      <c r="BH382" s="103"/>
      <c r="BI382" s="103"/>
      <c r="BJ382" s="103"/>
      <c r="BK382" s="103"/>
      <c r="BL382" s="103"/>
      <c r="BM382" s="103"/>
      <c r="BN382" s="103"/>
      <c r="BO382" s="103"/>
      <c r="BP382" s="103"/>
      <c r="BQ382" s="103"/>
      <c r="BR382" s="103"/>
      <c r="BS382" s="103"/>
      <c r="BT382" s="103"/>
      <c r="BU382" s="103"/>
      <c r="BV382" s="103"/>
      <c r="BW382" s="103"/>
      <c r="BX382" s="103"/>
      <c r="BY382" s="103"/>
    </row>
    <row r="383" spans="1:77" ht="15.75" customHeight="1">
      <c r="A383" s="163"/>
      <c r="B383" s="164"/>
      <c r="C383" s="163"/>
      <c r="D383" s="163"/>
      <c r="E383" s="163"/>
      <c r="F383" s="163"/>
      <c r="G383" s="163"/>
      <c r="H383" s="163"/>
      <c r="I383" s="163"/>
      <c r="J383" s="163"/>
      <c r="L383" s="232"/>
      <c r="M383" s="232"/>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row>
    <row r="384" spans="1:77" ht="15.75" customHeight="1">
      <c r="A384" s="163"/>
      <c r="B384" s="164"/>
      <c r="C384" s="163"/>
      <c r="D384" s="163"/>
      <c r="E384" s="163"/>
      <c r="F384" s="163"/>
      <c r="G384" s="163"/>
      <c r="H384" s="163"/>
      <c r="I384" s="163"/>
      <c r="J384" s="163"/>
      <c r="L384" s="232"/>
      <c r="M384" s="232"/>
      <c r="AD384" s="103"/>
      <c r="AE384" s="103"/>
      <c r="AF384" s="103"/>
      <c r="AG384" s="103"/>
      <c r="AH384" s="103"/>
      <c r="AI384" s="103"/>
      <c r="AJ384" s="103"/>
      <c r="AK384" s="103"/>
      <c r="AL384" s="103"/>
      <c r="AM384" s="103"/>
      <c r="AN384" s="103"/>
      <c r="AO384" s="103"/>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row>
    <row r="385" spans="1:77" ht="15.75" customHeight="1">
      <c r="A385" s="163"/>
      <c r="B385" s="164"/>
      <c r="C385" s="163"/>
      <c r="D385" s="163"/>
      <c r="E385" s="163"/>
      <c r="F385" s="163"/>
      <c r="G385" s="163"/>
      <c r="H385" s="163"/>
      <c r="I385" s="163"/>
      <c r="J385" s="163"/>
      <c r="L385" s="232"/>
      <c r="M385" s="232"/>
      <c r="AD385" s="103"/>
      <c r="AE385" s="103"/>
      <c r="AF385" s="103"/>
      <c r="AG385" s="103"/>
      <c r="AH385" s="103"/>
      <c r="AI385" s="103"/>
      <c r="AJ385" s="103"/>
      <c r="AK385" s="103"/>
      <c r="AL385" s="103"/>
      <c r="AM385" s="103"/>
      <c r="AN385" s="103"/>
      <c r="AO385" s="103"/>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row>
    <row r="386" spans="1:77" ht="15.75" customHeight="1">
      <c r="A386" s="163"/>
      <c r="B386" s="164"/>
      <c r="C386" s="163"/>
      <c r="D386" s="163"/>
      <c r="E386" s="163"/>
      <c r="F386" s="163"/>
      <c r="G386" s="163"/>
      <c r="H386" s="163"/>
      <c r="I386" s="163"/>
      <c r="J386" s="163"/>
      <c r="L386" s="232"/>
      <c r="M386" s="232"/>
      <c r="AD386" s="103"/>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row>
    <row r="387" spans="1:77" ht="15.75" customHeight="1">
      <c r="A387" s="163"/>
      <c r="B387" s="164"/>
      <c r="C387" s="163"/>
      <c r="D387" s="163"/>
      <c r="E387" s="163"/>
      <c r="F387" s="163"/>
      <c r="G387" s="163"/>
      <c r="H387" s="163"/>
      <c r="I387" s="163"/>
      <c r="J387" s="163"/>
      <c r="L387" s="232"/>
      <c r="M387" s="232"/>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row>
    <row r="388" spans="1:77" ht="15.75" customHeight="1">
      <c r="A388" s="163"/>
      <c r="B388" s="164"/>
      <c r="C388" s="163"/>
      <c r="D388" s="163"/>
      <c r="E388" s="163"/>
      <c r="F388" s="163"/>
      <c r="G388" s="163"/>
      <c r="H388" s="163"/>
      <c r="I388" s="163"/>
      <c r="J388" s="163"/>
      <c r="L388" s="232"/>
      <c r="M388" s="232"/>
      <c r="AD388" s="103"/>
      <c r="AE388" s="103"/>
      <c r="AF388" s="103"/>
      <c r="AG388" s="103"/>
      <c r="AH388" s="103"/>
      <c r="AI388" s="103"/>
      <c r="AJ388" s="103"/>
      <c r="AK388" s="103"/>
      <c r="AL388" s="103"/>
      <c r="AM388" s="103"/>
      <c r="AN388" s="103"/>
      <c r="AO388" s="103"/>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row>
    <row r="389" spans="1:77" ht="15.75" customHeight="1">
      <c r="A389" s="163"/>
      <c r="B389" s="164"/>
      <c r="C389" s="163"/>
      <c r="D389" s="163"/>
      <c r="E389" s="163"/>
      <c r="F389" s="163"/>
      <c r="G389" s="163"/>
      <c r="H389" s="163"/>
      <c r="I389" s="163"/>
      <c r="J389" s="163"/>
      <c r="L389" s="232"/>
      <c r="M389" s="232"/>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row>
    <row r="390" spans="1:77" ht="15.75" customHeight="1">
      <c r="A390" s="163"/>
      <c r="B390" s="164"/>
      <c r="C390" s="163"/>
      <c r="D390" s="163"/>
      <c r="E390" s="163"/>
      <c r="F390" s="163"/>
      <c r="G390" s="163"/>
      <c r="H390" s="163"/>
      <c r="I390" s="163"/>
      <c r="J390" s="163"/>
      <c r="L390" s="232"/>
      <c r="M390" s="232"/>
      <c r="AD390" s="103"/>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row>
    <row r="391" spans="1:77" ht="15.75" customHeight="1">
      <c r="A391" s="163"/>
      <c r="B391" s="164"/>
      <c r="C391" s="163"/>
      <c r="D391" s="163"/>
      <c r="E391" s="163"/>
      <c r="F391" s="163"/>
      <c r="G391" s="163"/>
      <c r="H391" s="163"/>
      <c r="I391" s="163"/>
      <c r="J391" s="163"/>
      <c r="L391" s="232"/>
      <c r="M391" s="232"/>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row>
    <row r="392" spans="1:77" ht="15.75" customHeight="1">
      <c r="A392" s="163"/>
      <c r="B392" s="164"/>
      <c r="C392" s="163"/>
      <c r="D392" s="163"/>
      <c r="E392" s="163"/>
      <c r="F392" s="163"/>
      <c r="G392" s="163"/>
      <c r="H392" s="163"/>
      <c r="I392" s="163"/>
      <c r="J392" s="163"/>
      <c r="L392" s="232"/>
      <c r="M392" s="232"/>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row>
    <row r="393" spans="1:77" ht="15.75" customHeight="1">
      <c r="A393" s="163"/>
      <c r="B393" s="164"/>
      <c r="C393" s="163"/>
      <c r="D393" s="163"/>
      <c r="E393" s="163"/>
      <c r="F393" s="163"/>
      <c r="G393" s="163"/>
      <c r="H393" s="163"/>
      <c r="I393" s="163"/>
      <c r="J393" s="163"/>
      <c r="L393" s="232"/>
      <c r="M393" s="232"/>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row>
    <row r="394" spans="1:77" ht="15.75" customHeight="1">
      <c r="A394" s="163"/>
      <c r="B394" s="164"/>
      <c r="C394" s="163"/>
      <c r="D394" s="163"/>
      <c r="E394" s="163"/>
      <c r="F394" s="163"/>
      <c r="G394" s="163"/>
      <c r="H394" s="163"/>
      <c r="I394" s="163"/>
      <c r="J394" s="163"/>
      <c r="L394" s="232"/>
      <c r="M394" s="232"/>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row>
    <row r="395" spans="1:77" ht="15.75" customHeight="1">
      <c r="A395" s="163"/>
      <c r="B395" s="164"/>
      <c r="C395" s="163"/>
      <c r="D395" s="163"/>
      <c r="E395" s="163"/>
      <c r="F395" s="163"/>
      <c r="G395" s="163"/>
      <c r="H395" s="163"/>
      <c r="I395" s="163"/>
      <c r="J395" s="163"/>
      <c r="L395" s="232"/>
      <c r="M395" s="232"/>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row>
    <row r="396" spans="1:77" ht="15.75" customHeight="1">
      <c r="A396" s="163"/>
      <c r="B396" s="164"/>
      <c r="C396" s="163"/>
      <c r="D396" s="163"/>
      <c r="E396" s="163"/>
      <c r="F396" s="163"/>
      <c r="G396" s="163"/>
      <c r="H396" s="163"/>
      <c r="I396" s="163"/>
      <c r="J396" s="163"/>
      <c r="L396" s="232"/>
      <c r="M396" s="232"/>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row>
    <row r="397" spans="1:77" ht="15.75" customHeight="1">
      <c r="A397" s="163"/>
      <c r="B397" s="164"/>
      <c r="C397" s="163"/>
      <c r="D397" s="163"/>
      <c r="E397" s="163"/>
      <c r="F397" s="163"/>
      <c r="G397" s="163"/>
      <c r="H397" s="163"/>
      <c r="I397" s="163"/>
      <c r="J397" s="163"/>
      <c r="L397" s="232"/>
      <c r="M397" s="232"/>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row>
    <row r="398" spans="1:77" ht="15.75" customHeight="1">
      <c r="A398" s="163"/>
      <c r="B398" s="164"/>
      <c r="C398" s="163"/>
      <c r="D398" s="163"/>
      <c r="E398" s="163"/>
      <c r="F398" s="163"/>
      <c r="G398" s="163"/>
      <c r="H398" s="163"/>
      <c r="I398" s="163"/>
      <c r="J398" s="163"/>
      <c r="L398" s="232"/>
      <c r="M398" s="232"/>
      <c r="AD398" s="103"/>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row>
    <row r="399" spans="1:77" ht="15.75" customHeight="1">
      <c r="A399" s="163"/>
      <c r="B399" s="164"/>
      <c r="C399" s="163"/>
      <c r="D399" s="163"/>
      <c r="E399" s="163"/>
      <c r="F399" s="163"/>
      <c r="G399" s="163"/>
      <c r="H399" s="163"/>
      <c r="I399" s="163"/>
      <c r="J399" s="163"/>
      <c r="L399" s="232"/>
      <c r="M399" s="232"/>
      <c r="AD399" s="103"/>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row>
    <row r="400" spans="1:77" ht="15.75" customHeight="1">
      <c r="A400" s="163"/>
      <c r="B400" s="164"/>
      <c r="C400" s="163"/>
      <c r="D400" s="163"/>
      <c r="E400" s="163"/>
      <c r="F400" s="163"/>
      <c r="G400" s="163"/>
      <c r="H400" s="163"/>
      <c r="I400" s="163"/>
      <c r="J400" s="163"/>
      <c r="L400" s="232"/>
      <c r="M400" s="232"/>
      <c r="AD400" s="103"/>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row>
    <row r="401" spans="1:77" ht="15.75" customHeight="1">
      <c r="A401" s="163"/>
      <c r="B401" s="164"/>
      <c r="C401" s="163"/>
      <c r="D401" s="163"/>
      <c r="E401" s="163"/>
      <c r="F401" s="163"/>
      <c r="G401" s="163"/>
      <c r="H401" s="163"/>
      <c r="I401" s="163"/>
      <c r="J401" s="163"/>
      <c r="L401" s="232"/>
      <c r="M401" s="232"/>
      <c r="AD401" s="103"/>
      <c r="AE401" s="103"/>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row>
    <row r="402" spans="1:77" ht="15.75" customHeight="1">
      <c r="A402" s="163"/>
      <c r="B402" s="164"/>
      <c r="C402" s="163"/>
      <c r="D402" s="163"/>
      <c r="E402" s="163"/>
      <c r="F402" s="163"/>
      <c r="G402" s="163"/>
      <c r="H402" s="163"/>
      <c r="I402" s="163"/>
      <c r="J402" s="163"/>
      <c r="L402" s="232"/>
      <c r="M402" s="232"/>
      <c r="AD402" s="103"/>
      <c r="AE402" s="103"/>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row>
    <row r="403" spans="1:77" ht="15.75" customHeight="1">
      <c r="A403" s="163"/>
      <c r="B403" s="164"/>
      <c r="C403" s="163"/>
      <c r="D403" s="163"/>
      <c r="E403" s="163"/>
      <c r="F403" s="163"/>
      <c r="G403" s="163"/>
      <c r="H403" s="163"/>
      <c r="I403" s="163"/>
      <c r="J403" s="163"/>
      <c r="L403" s="232"/>
      <c r="M403" s="232"/>
      <c r="AD403" s="103"/>
      <c r="AE403" s="103"/>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row>
    <row r="404" spans="1:77" ht="15.75" customHeight="1">
      <c r="A404" s="163"/>
      <c r="B404" s="164"/>
      <c r="C404" s="163"/>
      <c r="D404" s="163"/>
      <c r="E404" s="163"/>
      <c r="F404" s="163"/>
      <c r="G404" s="163"/>
      <c r="H404" s="163"/>
      <c r="I404" s="163"/>
      <c r="J404" s="163"/>
      <c r="L404" s="232"/>
      <c r="M404" s="232"/>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row>
    <row r="405" spans="1:77" ht="15.75" customHeight="1">
      <c r="A405" s="163"/>
      <c r="B405" s="164"/>
      <c r="C405" s="163"/>
      <c r="D405" s="163"/>
      <c r="E405" s="163"/>
      <c r="F405" s="163"/>
      <c r="G405" s="163"/>
      <c r="H405" s="163"/>
      <c r="I405" s="163"/>
      <c r="J405" s="163"/>
      <c r="L405" s="232"/>
      <c r="M405" s="232"/>
      <c r="AD405" s="103"/>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row>
    <row r="406" spans="1:77" ht="15.75" customHeight="1">
      <c r="A406" s="163"/>
      <c r="B406" s="164"/>
      <c r="C406" s="163"/>
      <c r="D406" s="163"/>
      <c r="E406" s="163"/>
      <c r="F406" s="163"/>
      <c r="G406" s="163"/>
      <c r="H406" s="163"/>
      <c r="I406" s="163"/>
      <c r="J406" s="163"/>
      <c r="L406" s="232"/>
      <c r="M406" s="232"/>
      <c r="AD406" s="103"/>
      <c r="AE406" s="103"/>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row>
    <row r="407" spans="1:77" ht="15.75" customHeight="1">
      <c r="A407" s="163"/>
      <c r="B407" s="164"/>
      <c r="C407" s="163"/>
      <c r="D407" s="163"/>
      <c r="E407" s="163"/>
      <c r="F407" s="163"/>
      <c r="G407" s="163"/>
      <c r="H407" s="163"/>
      <c r="I407" s="163"/>
      <c r="J407" s="163"/>
      <c r="L407" s="232"/>
      <c r="M407" s="232"/>
      <c r="AD407" s="103"/>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row>
    <row r="408" spans="1:77" ht="15.75" customHeight="1">
      <c r="A408" s="163"/>
      <c r="B408" s="164"/>
      <c r="C408" s="163"/>
      <c r="D408" s="163"/>
      <c r="E408" s="163"/>
      <c r="F408" s="163"/>
      <c r="G408" s="163"/>
      <c r="H408" s="163"/>
      <c r="I408" s="163"/>
      <c r="J408" s="163"/>
      <c r="L408" s="232"/>
      <c r="M408" s="232"/>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row>
    <row r="409" spans="1:77" ht="15.75" customHeight="1">
      <c r="A409" s="163"/>
      <c r="B409" s="164"/>
      <c r="C409" s="163"/>
      <c r="D409" s="163"/>
      <c r="E409" s="163"/>
      <c r="F409" s="163"/>
      <c r="G409" s="163"/>
      <c r="H409" s="163"/>
      <c r="I409" s="163"/>
      <c r="J409" s="163"/>
      <c r="L409" s="232"/>
      <c r="M409" s="232"/>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row>
    <row r="410" spans="1:77" ht="15.75" customHeight="1">
      <c r="A410" s="163"/>
      <c r="B410" s="164"/>
      <c r="C410" s="163"/>
      <c r="D410" s="163"/>
      <c r="E410" s="163"/>
      <c r="F410" s="163"/>
      <c r="G410" s="163"/>
      <c r="H410" s="163"/>
      <c r="I410" s="163"/>
      <c r="J410" s="163"/>
      <c r="L410" s="232"/>
      <c r="M410" s="232"/>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row>
    <row r="411" spans="1:77" ht="15.75" customHeight="1">
      <c r="A411" s="163"/>
      <c r="B411" s="164"/>
      <c r="C411" s="163"/>
      <c r="D411" s="163"/>
      <c r="E411" s="163"/>
      <c r="F411" s="163"/>
      <c r="G411" s="163"/>
      <c r="H411" s="163"/>
      <c r="I411" s="163"/>
      <c r="J411" s="163"/>
      <c r="L411" s="232"/>
      <c r="M411" s="232"/>
      <c r="AD411" s="103"/>
      <c r="AE411" s="103"/>
      <c r="AF411" s="103"/>
      <c r="AG411" s="103"/>
      <c r="AH411" s="103"/>
      <c r="AI411" s="103"/>
      <c r="AJ411" s="103"/>
      <c r="AK411" s="103"/>
      <c r="AL411" s="103"/>
      <c r="AM411" s="103"/>
      <c r="AN411" s="103"/>
      <c r="AO411" s="103"/>
      <c r="AP411" s="103"/>
      <c r="AQ411" s="103"/>
      <c r="AR411" s="103"/>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row>
    <row r="412" spans="1:77" ht="15.75" customHeight="1">
      <c r="A412" s="163"/>
      <c r="B412" s="164"/>
      <c r="C412" s="163"/>
      <c r="D412" s="163"/>
      <c r="E412" s="163"/>
      <c r="F412" s="163"/>
      <c r="G412" s="163"/>
      <c r="H412" s="163"/>
      <c r="I412" s="163"/>
      <c r="J412" s="163"/>
      <c r="L412" s="232"/>
      <c r="M412" s="232"/>
      <c r="AD412" s="103"/>
      <c r="AE412" s="103"/>
      <c r="AF412" s="103"/>
      <c r="AG412" s="103"/>
      <c r="AH412" s="103"/>
      <c r="AI412" s="103"/>
      <c r="AJ412" s="103"/>
      <c r="AK412" s="103"/>
      <c r="AL412" s="103"/>
      <c r="AM412" s="103"/>
      <c r="AN412" s="103"/>
      <c r="AO412" s="103"/>
      <c r="AP412" s="103"/>
      <c r="AQ412" s="103"/>
      <c r="AR412" s="103"/>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row>
    <row r="413" spans="1:77" ht="15.75" customHeight="1">
      <c r="A413" s="163"/>
      <c r="B413" s="164"/>
      <c r="C413" s="163"/>
      <c r="D413" s="163"/>
      <c r="E413" s="163"/>
      <c r="F413" s="163"/>
      <c r="G413" s="163"/>
      <c r="H413" s="163"/>
      <c r="I413" s="163"/>
      <c r="J413" s="163"/>
      <c r="L413" s="232"/>
      <c r="M413" s="232"/>
      <c r="AD413" s="103"/>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row>
    <row r="414" spans="1:77" ht="15.75" customHeight="1">
      <c r="A414" s="163"/>
      <c r="B414" s="164"/>
      <c r="C414" s="163"/>
      <c r="D414" s="163"/>
      <c r="E414" s="163"/>
      <c r="F414" s="163"/>
      <c r="G414" s="163"/>
      <c r="H414" s="163"/>
      <c r="I414" s="163"/>
      <c r="J414" s="163"/>
      <c r="L414" s="232"/>
      <c r="M414" s="232"/>
      <c r="AD414" s="103"/>
      <c r="AE414" s="103"/>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c r="BQ414" s="103"/>
      <c r="BR414" s="103"/>
      <c r="BS414" s="103"/>
      <c r="BT414" s="103"/>
      <c r="BU414" s="103"/>
      <c r="BV414" s="103"/>
      <c r="BW414" s="103"/>
      <c r="BX414" s="103"/>
      <c r="BY414" s="103"/>
    </row>
    <row r="415" spans="1:77" ht="15.75" customHeight="1">
      <c r="A415" s="163"/>
      <c r="B415" s="164"/>
      <c r="C415" s="163"/>
      <c r="D415" s="163"/>
      <c r="E415" s="163"/>
      <c r="F415" s="163"/>
      <c r="G415" s="163"/>
      <c r="H415" s="163"/>
      <c r="I415" s="163"/>
      <c r="J415" s="163"/>
      <c r="L415" s="232"/>
      <c r="M415" s="232"/>
      <c r="AD415" s="103"/>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03"/>
      <c r="BV415" s="103"/>
      <c r="BW415" s="103"/>
      <c r="BX415" s="103"/>
      <c r="BY415" s="103"/>
    </row>
    <row r="416" spans="1:77" ht="15.75" customHeight="1">
      <c r="A416" s="163"/>
      <c r="B416" s="164"/>
      <c r="C416" s="163"/>
      <c r="D416" s="163"/>
      <c r="E416" s="163"/>
      <c r="F416" s="163"/>
      <c r="G416" s="163"/>
      <c r="H416" s="163"/>
      <c r="I416" s="163"/>
      <c r="J416" s="163"/>
      <c r="L416" s="232"/>
      <c r="M416" s="232"/>
      <c r="AD416" s="103"/>
      <c r="AE416" s="103"/>
      <c r="AF416" s="103"/>
      <c r="AG416" s="103"/>
      <c r="AH416" s="103"/>
      <c r="AI416" s="103"/>
      <c r="AJ416" s="103"/>
      <c r="AK416" s="103"/>
      <c r="AL416" s="103"/>
      <c r="AM416" s="103"/>
      <c r="AN416" s="103"/>
      <c r="AO416" s="103"/>
      <c r="AP416" s="103"/>
      <c r="AQ416" s="103"/>
      <c r="AR416" s="103"/>
      <c r="AS416" s="103"/>
      <c r="AT416" s="103"/>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03"/>
      <c r="BV416" s="103"/>
      <c r="BW416" s="103"/>
      <c r="BX416" s="103"/>
      <c r="BY416" s="103"/>
    </row>
    <row r="417" spans="1:77" ht="15.75" customHeight="1">
      <c r="A417" s="163"/>
      <c r="B417" s="164"/>
      <c r="C417" s="163"/>
      <c r="D417" s="163"/>
      <c r="E417" s="163"/>
      <c r="F417" s="163"/>
      <c r="G417" s="163"/>
      <c r="H417" s="163"/>
      <c r="I417" s="163"/>
      <c r="J417" s="163"/>
      <c r="L417" s="232"/>
      <c r="M417" s="232"/>
      <c r="AD417" s="103"/>
      <c r="AE417" s="103"/>
      <c r="AF417" s="103"/>
      <c r="AG417" s="103"/>
      <c r="AH417" s="103"/>
      <c r="AI417" s="103"/>
      <c r="AJ417" s="103"/>
      <c r="AK417" s="103"/>
      <c r="AL417" s="103"/>
      <c r="AM417" s="103"/>
      <c r="AN417" s="103"/>
      <c r="AO417" s="103"/>
      <c r="AP417" s="103"/>
      <c r="AQ417" s="103"/>
      <c r="AR417" s="103"/>
      <c r="AS417" s="103"/>
      <c r="AT417" s="103"/>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c r="BQ417" s="103"/>
      <c r="BR417" s="103"/>
      <c r="BS417" s="103"/>
      <c r="BT417" s="103"/>
      <c r="BU417" s="103"/>
      <c r="BV417" s="103"/>
      <c r="BW417" s="103"/>
      <c r="BX417" s="103"/>
      <c r="BY417" s="103"/>
    </row>
    <row r="418" spans="1:77" ht="15.75" customHeight="1">
      <c r="A418" s="163"/>
      <c r="B418" s="164"/>
      <c r="C418" s="163"/>
      <c r="D418" s="163"/>
      <c r="E418" s="163"/>
      <c r="F418" s="163"/>
      <c r="G418" s="163"/>
      <c r="H418" s="163"/>
      <c r="I418" s="163"/>
      <c r="J418" s="163"/>
      <c r="L418" s="232"/>
      <c r="M418" s="232"/>
      <c r="AD418" s="103"/>
      <c r="AE418" s="103"/>
      <c r="AF418" s="103"/>
      <c r="AG418" s="103"/>
      <c r="AH418" s="103"/>
      <c r="AI418" s="103"/>
      <c r="AJ418" s="103"/>
      <c r="AK418" s="103"/>
      <c r="AL418" s="103"/>
      <c r="AM418" s="103"/>
      <c r="AN418" s="103"/>
      <c r="AO418" s="103"/>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row>
    <row r="419" spans="1:77" ht="15.75" customHeight="1">
      <c r="A419" s="163"/>
      <c r="B419" s="164"/>
      <c r="C419" s="163"/>
      <c r="D419" s="163"/>
      <c r="E419" s="163"/>
      <c r="F419" s="163"/>
      <c r="G419" s="163"/>
      <c r="H419" s="163"/>
      <c r="I419" s="163"/>
      <c r="J419" s="163"/>
      <c r="L419" s="232"/>
      <c r="M419" s="232"/>
      <c r="AD419" s="103"/>
      <c r="AE419" s="103"/>
      <c r="AF419" s="103"/>
      <c r="AG419" s="103"/>
      <c r="AH419" s="103"/>
      <c r="AI419" s="103"/>
      <c r="AJ419" s="103"/>
      <c r="AK419" s="103"/>
      <c r="AL419" s="103"/>
      <c r="AM419" s="103"/>
      <c r="AN419" s="103"/>
      <c r="AO419" s="103"/>
      <c r="AP419" s="103"/>
      <c r="AQ419" s="103"/>
      <c r="AR419" s="103"/>
      <c r="AS419" s="103"/>
      <c r="AT419" s="103"/>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03"/>
      <c r="BV419" s="103"/>
      <c r="BW419" s="103"/>
      <c r="BX419" s="103"/>
      <c r="BY419" s="103"/>
    </row>
    <row r="420" spans="1:77" ht="15.75" customHeight="1">
      <c r="A420" s="163"/>
      <c r="B420" s="164"/>
      <c r="C420" s="163"/>
      <c r="D420" s="163"/>
      <c r="E420" s="163"/>
      <c r="F420" s="163"/>
      <c r="G420" s="163"/>
      <c r="H420" s="163"/>
      <c r="I420" s="163"/>
      <c r="J420" s="163"/>
      <c r="L420" s="232"/>
      <c r="M420" s="232"/>
      <c r="AD420" s="103"/>
      <c r="AE420" s="103"/>
      <c r="AF420" s="103"/>
      <c r="AG420" s="103"/>
      <c r="AH420" s="103"/>
      <c r="AI420" s="103"/>
      <c r="AJ420" s="103"/>
      <c r="AK420" s="103"/>
      <c r="AL420" s="103"/>
      <c r="AM420" s="103"/>
      <c r="AN420" s="103"/>
      <c r="AO420" s="103"/>
      <c r="AP420" s="103"/>
      <c r="AQ420" s="103"/>
      <c r="AR420" s="103"/>
      <c r="AS420" s="103"/>
      <c r="AT420" s="103"/>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03"/>
      <c r="BV420" s="103"/>
      <c r="BW420" s="103"/>
      <c r="BX420" s="103"/>
      <c r="BY420" s="103"/>
    </row>
    <row r="421" spans="1:77" ht="15.75" customHeight="1">
      <c r="A421" s="163"/>
      <c r="B421" s="164"/>
      <c r="C421" s="163"/>
      <c r="D421" s="163"/>
      <c r="E421" s="163"/>
      <c r="F421" s="163"/>
      <c r="G421" s="163"/>
      <c r="H421" s="163"/>
      <c r="I421" s="163"/>
      <c r="J421" s="163"/>
      <c r="L421" s="232"/>
      <c r="M421" s="232"/>
      <c r="AD421" s="103"/>
      <c r="AE421" s="103"/>
      <c r="AF421" s="103"/>
      <c r="AG421" s="103"/>
      <c r="AH421" s="103"/>
      <c r="AI421" s="103"/>
      <c r="AJ421" s="103"/>
      <c r="AK421" s="103"/>
      <c r="AL421" s="103"/>
      <c r="AM421" s="103"/>
      <c r="AN421" s="103"/>
      <c r="AO421" s="103"/>
      <c r="AP421" s="103"/>
      <c r="AQ421" s="103"/>
      <c r="AR421" s="103"/>
      <c r="AS421" s="103"/>
      <c r="AT421" s="103"/>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c r="BQ421" s="103"/>
      <c r="BR421" s="103"/>
      <c r="BS421" s="103"/>
      <c r="BT421" s="103"/>
      <c r="BU421" s="103"/>
      <c r="BV421" s="103"/>
      <c r="BW421" s="103"/>
      <c r="BX421" s="103"/>
      <c r="BY421" s="103"/>
    </row>
    <row r="422" spans="1:77" ht="15.75" customHeight="1">
      <c r="A422" s="163"/>
      <c r="B422" s="164"/>
      <c r="C422" s="163"/>
      <c r="D422" s="163"/>
      <c r="E422" s="163"/>
      <c r="F422" s="163"/>
      <c r="G422" s="163"/>
      <c r="H422" s="163"/>
      <c r="I422" s="163"/>
      <c r="J422" s="163"/>
      <c r="L422" s="232"/>
      <c r="M422" s="232"/>
      <c r="AD422" s="103"/>
      <c r="AE422" s="103"/>
      <c r="AF422" s="103"/>
      <c r="AG422" s="103"/>
      <c r="AH422" s="103"/>
      <c r="AI422" s="103"/>
      <c r="AJ422" s="103"/>
      <c r="AK422" s="103"/>
      <c r="AL422" s="103"/>
      <c r="AM422" s="103"/>
      <c r="AN422" s="103"/>
      <c r="AO422" s="103"/>
      <c r="AP422" s="103"/>
      <c r="AQ422" s="103"/>
      <c r="AR422" s="103"/>
      <c r="AS422" s="103"/>
      <c r="AT422" s="103"/>
      <c r="AU422" s="103"/>
      <c r="AV422" s="103"/>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c r="BQ422" s="103"/>
      <c r="BR422" s="103"/>
      <c r="BS422" s="103"/>
      <c r="BT422" s="103"/>
      <c r="BU422" s="103"/>
      <c r="BV422" s="103"/>
      <c r="BW422" s="103"/>
      <c r="BX422" s="103"/>
      <c r="BY422" s="103"/>
    </row>
    <row r="423" spans="1:77" ht="15.75" customHeight="1">
      <c r="A423" s="163"/>
      <c r="B423" s="164"/>
      <c r="C423" s="163"/>
      <c r="D423" s="163"/>
      <c r="E423" s="163"/>
      <c r="F423" s="163"/>
      <c r="G423" s="163"/>
      <c r="H423" s="163"/>
      <c r="I423" s="163"/>
      <c r="J423" s="163"/>
      <c r="L423" s="232"/>
      <c r="M423" s="232"/>
      <c r="AD423" s="103"/>
      <c r="AE423" s="103"/>
      <c r="AF423" s="103"/>
      <c r="AG423" s="103"/>
      <c r="AH423" s="103"/>
      <c r="AI423" s="103"/>
      <c r="AJ423" s="103"/>
      <c r="AK423" s="103"/>
      <c r="AL423" s="103"/>
      <c r="AM423" s="103"/>
      <c r="AN423" s="103"/>
      <c r="AO423" s="103"/>
      <c r="AP423" s="103"/>
      <c r="AQ423" s="103"/>
      <c r="AR423" s="103"/>
      <c r="AS423" s="103"/>
      <c r="AT423" s="103"/>
      <c r="AU423" s="103"/>
      <c r="AV423" s="103"/>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c r="BQ423" s="103"/>
      <c r="BR423" s="103"/>
      <c r="BS423" s="103"/>
      <c r="BT423" s="103"/>
      <c r="BU423" s="103"/>
      <c r="BV423" s="103"/>
      <c r="BW423" s="103"/>
      <c r="BX423" s="103"/>
      <c r="BY423" s="103"/>
    </row>
    <row r="424" spans="1:77" ht="15.75" customHeight="1">
      <c r="A424" s="163"/>
      <c r="B424" s="164"/>
      <c r="C424" s="163"/>
      <c r="D424" s="163"/>
      <c r="E424" s="163"/>
      <c r="F424" s="163"/>
      <c r="G424" s="163"/>
      <c r="H424" s="163"/>
      <c r="I424" s="163"/>
      <c r="J424" s="163"/>
      <c r="L424" s="232"/>
      <c r="M424" s="232"/>
      <c r="AD424" s="103"/>
      <c r="AE424" s="103"/>
      <c r="AF424" s="103"/>
      <c r="AG424" s="103"/>
      <c r="AH424" s="103"/>
      <c r="AI424" s="103"/>
      <c r="AJ424" s="103"/>
      <c r="AK424" s="103"/>
      <c r="AL424" s="103"/>
      <c r="AM424" s="103"/>
      <c r="AN424" s="103"/>
      <c r="AO424" s="103"/>
      <c r="AP424" s="103"/>
      <c r="AQ424" s="103"/>
      <c r="AR424" s="103"/>
      <c r="AS424" s="103"/>
      <c r="AT424" s="103"/>
      <c r="AU424" s="103"/>
      <c r="AV424" s="103"/>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c r="BQ424" s="103"/>
      <c r="BR424" s="103"/>
      <c r="BS424" s="103"/>
      <c r="BT424" s="103"/>
      <c r="BU424" s="103"/>
      <c r="BV424" s="103"/>
      <c r="BW424" s="103"/>
      <c r="BX424" s="103"/>
      <c r="BY424" s="103"/>
    </row>
    <row r="425" spans="1:77" ht="15.75" customHeight="1">
      <c r="A425" s="163"/>
      <c r="B425" s="164"/>
      <c r="C425" s="163"/>
      <c r="D425" s="163"/>
      <c r="E425" s="163"/>
      <c r="F425" s="163"/>
      <c r="G425" s="163"/>
      <c r="H425" s="163"/>
      <c r="I425" s="163"/>
      <c r="J425" s="163"/>
      <c r="L425" s="232"/>
      <c r="M425" s="232"/>
      <c r="AD425" s="103"/>
      <c r="AE425" s="103"/>
      <c r="AF425" s="103"/>
      <c r="AG425" s="103"/>
      <c r="AH425" s="103"/>
      <c r="AI425" s="103"/>
      <c r="AJ425" s="103"/>
      <c r="AK425" s="103"/>
      <c r="AL425" s="103"/>
      <c r="AM425" s="103"/>
      <c r="AN425" s="103"/>
      <c r="AO425" s="103"/>
      <c r="AP425" s="103"/>
      <c r="AQ425" s="103"/>
      <c r="AR425" s="103"/>
      <c r="AS425" s="103"/>
      <c r="AT425" s="103"/>
      <c r="AU425" s="103"/>
      <c r="AV425" s="103"/>
      <c r="AW425" s="103"/>
      <c r="AX425" s="103"/>
      <c r="AY425" s="103"/>
      <c r="AZ425" s="103"/>
      <c r="BA425" s="103"/>
      <c r="BB425" s="103"/>
      <c r="BC425" s="103"/>
      <c r="BD425" s="103"/>
      <c r="BE425" s="103"/>
      <c r="BF425" s="103"/>
      <c r="BG425" s="103"/>
      <c r="BH425" s="103"/>
      <c r="BI425" s="103"/>
      <c r="BJ425" s="103"/>
      <c r="BK425" s="103"/>
      <c r="BL425" s="103"/>
      <c r="BM425" s="103"/>
      <c r="BN425" s="103"/>
      <c r="BO425" s="103"/>
      <c r="BP425" s="103"/>
      <c r="BQ425" s="103"/>
      <c r="BR425" s="103"/>
      <c r="BS425" s="103"/>
      <c r="BT425" s="103"/>
      <c r="BU425" s="103"/>
      <c r="BV425" s="103"/>
      <c r="BW425" s="103"/>
      <c r="BX425" s="103"/>
      <c r="BY425" s="103"/>
    </row>
    <row r="426" spans="1:77" ht="15.75" customHeight="1">
      <c r="A426" s="163"/>
      <c r="B426" s="164"/>
      <c r="C426" s="163"/>
      <c r="D426" s="163"/>
      <c r="E426" s="163"/>
      <c r="F426" s="163"/>
      <c r="G426" s="163"/>
      <c r="H426" s="163"/>
      <c r="I426" s="163"/>
      <c r="J426" s="163"/>
      <c r="L426" s="232"/>
      <c r="M426" s="232"/>
      <c r="AD426" s="103"/>
      <c r="AE426" s="103"/>
      <c r="AF426" s="103"/>
      <c r="AG426" s="103"/>
      <c r="AH426" s="103"/>
      <c r="AI426" s="103"/>
      <c r="AJ426" s="103"/>
      <c r="AK426" s="103"/>
      <c r="AL426" s="103"/>
      <c r="AM426" s="103"/>
      <c r="AN426" s="103"/>
      <c r="AO426" s="103"/>
      <c r="AP426" s="103"/>
      <c r="AQ426" s="103"/>
      <c r="AR426" s="103"/>
      <c r="AS426" s="103"/>
      <c r="AT426" s="103"/>
      <c r="AU426" s="103"/>
      <c r="AV426" s="103"/>
      <c r="AW426" s="103"/>
      <c r="AX426" s="103"/>
      <c r="AY426" s="103"/>
      <c r="AZ426" s="103"/>
      <c r="BA426" s="103"/>
      <c r="BB426" s="103"/>
      <c r="BC426" s="103"/>
      <c r="BD426" s="103"/>
      <c r="BE426" s="103"/>
      <c r="BF426" s="103"/>
      <c r="BG426" s="103"/>
      <c r="BH426" s="103"/>
      <c r="BI426" s="103"/>
      <c r="BJ426" s="103"/>
      <c r="BK426" s="103"/>
      <c r="BL426" s="103"/>
      <c r="BM426" s="103"/>
      <c r="BN426" s="103"/>
      <c r="BO426" s="103"/>
      <c r="BP426" s="103"/>
      <c r="BQ426" s="103"/>
      <c r="BR426" s="103"/>
      <c r="BS426" s="103"/>
      <c r="BT426" s="103"/>
      <c r="BU426" s="103"/>
      <c r="BV426" s="103"/>
      <c r="BW426" s="103"/>
      <c r="BX426" s="103"/>
      <c r="BY426" s="103"/>
    </row>
    <row r="427" spans="1:77" ht="15.75" customHeight="1">
      <c r="A427" s="163"/>
      <c r="B427" s="164"/>
      <c r="C427" s="163"/>
      <c r="D427" s="163"/>
      <c r="E427" s="163"/>
      <c r="F427" s="163"/>
      <c r="G427" s="163"/>
      <c r="H427" s="163"/>
      <c r="I427" s="163"/>
      <c r="J427" s="163"/>
      <c r="L427" s="232"/>
      <c r="M427" s="232"/>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3"/>
      <c r="AY427" s="103"/>
      <c r="AZ427" s="103"/>
      <c r="BA427" s="103"/>
      <c r="BB427" s="103"/>
      <c r="BC427" s="103"/>
      <c r="BD427" s="103"/>
      <c r="BE427" s="103"/>
      <c r="BF427" s="103"/>
      <c r="BG427" s="103"/>
      <c r="BH427" s="103"/>
      <c r="BI427" s="103"/>
      <c r="BJ427" s="103"/>
      <c r="BK427" s="103"/>
      <c r="BL427" s="103"/>
      <c r="BM427" s="103"/>
      <c r="BN427" s="103"/>
      <c r="BO427" s="103"/>
      <c r="BP427" s="103"/>
      <c r="BQ427" s="103"/>
      <c r="BR427" s="103"/>
      <c r="BS427" s="103"/>
      <c r="BT427" s="103"/>
      <c r="BU427" s="103"/>
      <c r="BV427" s="103"/>
      <c r="BW427" s="103"/>
      <c r="BX427" s="103"/>
      <c r="BY427" s="103"/>
    </row>
    <row r="428" spans="1:77" ht="15.75" customHeight="1">
      <c r="A428" s="163"/>
      <c r="B428" s="164"/>
      <c r="C428" s="163"/>
      <c r="D428" s="163"/>
      <c r="E428" s="163"/>
      <c r="F428" s="163"/>
      <c r="G428" s="163"/>
      <c r="H428" s="163"/>
      <c r="I428" s="163"/>
      <c r="J428" s="163"/>
      <c r="L428" s="232"/>
      <c r="M428" s="232"/>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3"/>
      <c r="AY428" s="103"/>
      <c r="AZ428" s="103"/>
      <c r="BA428" s="103"/>
      <c r="BB428" s="103"/>
      <c r="BC428" s="103"/>
      <c r="BD428" s="103"/>
      <c r="BE428" s="103"/>
      <c r="BF428" s="103"/>
      <c r="BG428" s="103"/>
      <c r="BH428" s="103"/>
      <c r="BI428" s="103"/>
      <c r="BJ428" s="103"/>
      <c r="BK428" s="103"/>
      <c r="BL428" s="103"/>
      <c r="BM428" s="103"/>
      <c r="BN428" s="103"/>
      <c r="BO428" s="103"/>
      <c r="BP428" s="103"/>
      <c r="BQ428" s="103"/>
      <c r="BR428" s="103"/>
      <c r="BS428" s="103"/>
      <c r="BT428" s="103"/>
      <c r="BU428" s="103"/>
      <c r="BV428" s="103"/>
      <c r="BW428" s="103"/>
      <c r="BX428" s="103"/>
      <c r="BY428" s="103"/>
    </row>
    <row r="429" spans="1:77" ht="15.75" customHeight="1">
      <c r="A429" s="163"/>
      <c r="B429" s="164"/>
      <c r="C429" s="163"/>
      <c r="D429" s="163"/>
      <c r="E429" s="163"/>
      <c r="F429" s="163"/>
      <c r="G429" s="163"/>
      <c r="H429" s="163"/>
      <c r="I429" s="163"/>
      <c r="J429" s="163"/>
      <c r="L429" s="232"/>
      <c r="M429" s="232"/>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03"/>
      <c r="AY429" s="103"/>
      <c r="AZ429" s="103"/>
      <c r="BA429" s="103"/>
      <c r="BB429" s="103"/>
      <c r="BC429" s="103"/>
      <c r="BD429" s="103"/>
      <c r="BE429" s="103"/>
      <c r="BF429" s="103"/>
      <c r="BG429" s="103"/>
      <c r="BH429" s="103"/>
      <c r="BI429" s="103"/>
      <c r="BJ429" s="103"/>
      <c r="BK429" s="103"/>
      <c r="BL429" s="103"/>
      <c r="BM429" s="103"/>
      <c r="BN429" s="103"/>
      <c r="BO429" s="103"/>
      <c r="BP429" s="103"/>
      <c r="BQ429" s="103"/>
      <c r="BR429" s="103"/>
      <c r="BS429" s="103"/>
      <c r="BT429" s="103"/>
      <c r="BU429" s="103"/>
      <c r="BV429" s="103"/>
      <c r="BW429" s="103"/>
      <c r="BX429" s="103"/>
      <c r="BY429" s="103"/>
    </row>
    <row r="430" spans="1:77" ht="15.75" customHeight="1">
      <c r="A430" s="163"/>
      <c r="B430" s="164"/>
      <c r="C430" s="163"/>
      <c r="D430" s="163"/>
      <c r="E430" s="163"/>
      <c r="F430" s="163"/>
      <c r="G430" s="163"/>
      <c r="H430" s="163"/>
      <c r="I430" s="163"/>
      <c r="J430" s="163"/>
      <c r="L430" s="232"/>
      <c r="M430" s="232"/>
      <c r="AD430" s="103"/>
      <c r="AE430" s="103"/>
      <c r="AF430" s="103"/>
      <c r="AG430" s="103"/>
      <c r="AH430" s="103"/>
      <c r="AI430" s="103"/>
      <c r="AJ430" s="103"/>
      <c r="AK430" s="103"/>
      <c r="AL430" s="103"/>
      <c r="AM430" s="103"/>
      <c r="AN430" s="103"/>
      <c r="AO430" s="103"/>
      <c r="AP430" s="103"/>
      <c r="AQ430" s="103"/>
      <c r="AR430" s="103"/>
      <c r="AS430" s="103"/>
      <c r="AT430" s="103"/>
      <c r="AU430" s="103"/>
      <c r="AV430" s="103"/>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03"/>
      <c r="BV430" s="103"/>
      <c r="BW430" s="103"/>
      <c r="BX430" s="103"/>
      <c r="BY430" s="103"/>
    </row>
    <row r="431" spans="1:77" ht="15.75" customHeight="1">
      <c r="A431" s="163"/>
      <c r="B431" s="164"/>
      <c r="C431" s="163"/>
      <c r="D431" s="163"/>
      <c r="E431" s="163"/>
      <c r="F431" s="163"/>
      <c r="G431" s="163"/>
      <c r="H431" s="163"/>
      <c r="I431" s="163"/>
      <c r="J431" s="163"/>
      <c r="L431" s="232"/>
      <c r="M431" s="232"/>
      <c r="AD431" s="103"/>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c r="BQ431" s="103"/>
      <c r="BR431" s="103"/>
      <c r="BS431" s="103"/>
      <c r="BT431" s="103"/>
      <c r="BU431" s="103"/>
      <c r="BV431" s="103"/>
      <c r="BW431" s="103"/>
      <c r="BX431" s="103"/>
      <c r="BY431" s="103"/>
    </row>
    <row r="432" spans="1:77" ht="15.75" customHeight="1">
      <c r="A432" s="163"/>
      <c r="B432" s="164"/>
      <c r="C432" s="163"/>
      <c r="D432" s="163"/>
      <c r="E432" s="163"/>
      <c r="F432" s="163"/>
      <c r="G432" s="163"/>
      <c r="H432" s="163"/>
      <c r="I432" s="163"/>
      <c r="J432" s="163"/>
      <c r="L432" s="232"/>
      <c r="M432" s="232"/>
      <c r="AD432" s="103"/>
      <c r="AE432" s="103"/>
      <c r="AF432" s="103"/>
      <c r="AG432" s="103"/>
      <c r="AH432" s="103"/>
      <c r="AI432" s="103"/>
      <c r="AJ432" s="103"/>
      <c r="AK432" s="103"/>
      <c r="AL432" s="103"/>
      <c r="AM432" s="103"/>
      <c r="AN432" s="103"/>
      <c r="AO432" s="103"/>
      <c r="AP432" s="103"/>
      <c r="AQ432" s="103"/>
      <c r="AR432" s="103"/>
      <c r="AS432" s="103"/>
      <c r="AT432" s="103"/>
      <c r="AU432" s="103"/>
      <c r="AV432" s="103"/>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c r="BQ432" s="103"/>
      <c r="BR432" s="103"/>
      <c r="BS432" s="103"/>
      <c r="BT432" s="103"/>
      <c r="BU432" s="103"/>
      <c r="BV432" s="103"/>
      <c r="BW432" s="103"/>
      <c r="BX432" s="103"/>
      <c r="BY432" s="103"/>
    </row>
    <row r="433" spans="1:77" ht="15.75" customHeight="1">
      <c r="A433" s="163"/>
      <c r="B433" s="164"/>
      <c r="C433" s="163"/>
      <c r="D433" s="163"/>
      <c r="E433" s="163"/>
      <c r="F433" s="163"/>
      <c r="G433" s="163"/>
      <c r="H433" s="163"/>
      <c r="I433" s="163"/>
      <c r="J433" s="163"/>
      <c r="L433" s="232"/>
      <c r="M433" s="232"/>
      <c r="AD433" s="103"/>
      <c r="AE433" s="103"/>
      <c r="AF433" s="103"/>
      <c r="AG433" s="103"/>
      <c r="AH433" s="103"/>
      <c r="AI433" s="103"/>
      <c r="AJ433" s="103"/>
      <c r="AK433" s="103"/>
      <c r="AL433" s="103"/>
      <c r="AM433" s="103"/>
      <c r="AN433" s="103"/>
      <c r="AO433" s="103"/>
      <c r="AP433" s="103"/>
      <c r="AQ433" s="103"/>
      <c r="AR433" s="103"/>
      <c r="AS433" s="103"/>
      <c r="AT433" s="103"/>
      <c r="AU433" s="103"/>
      <c r="AV433" s="103"/>
      <c r="AW433" s="103"/>
      <c r="AX433" s="103"/>
      <c r="AY433" s="103"/>
      <c r="AZ433" s="103"/>
      <c r="BA433" s="103"/>
      <c r="BB433" s="103"/>
      <c r="BC433" s="103"/>
      <c r="BD433" s="103"/>
      <c r="BE433" s="103"/>
      <c r="BF433" s="103"/>
      <c r="BG433" s="103"/>
      <c r="BH433" s="103"/>
      <c r="BI433" s="103"/>
      <c r="BJ433" s="103"/>
      <c r="BK433" s="103"/>
      <c r="BL433" s="103"/>
      <c r="BM433" s="103"/>
      <c r="BN433" s="103"/>
      <c r="BO433" s="103"/>
      <c r="BP433" s="103"/>
      <c r="BQ433" s="103"/>
      <c r="BR433" s="103"/>
      <c r="BS433" s="103"/>
      <c r="BT433" s="103"/>
      <c r="BU433" s="103"/>
      <c r="BV433" s="103"/>
      <c r="BW433" s="103"/>
      <c r="BX433" s="103"/>
      <c r="BY433" s="103"/>
    </row>
    <row r="434" spans="1:77" ht="15.75" customHeight="1">
      <c r="A434" s="163"/>
      <c r="B434" s="164"/>
      <c r="C434" s="163"/>
      <c r="D434" s="163"/>
      <c r="E434" s="163"/>
      <c r="F434" s="163"/>
      <c r="G434" s="163"/>
      <c r="H434" s="163"/>
      <c r="I434" s="163"/>
      <c r="J434" s="163"/>
      <c r="L434" s="232"/>
      <c r="M434" s="232"/>
      <c r="AD434" s="103"/>
      <c r="AE434" s="103"/>
      <c r="AF434" s="103"/>
      <c r="AG434" s="103"/>
      <c r="AH434" s="103"/>
      <c r="AI434" s="103"/>
      <c r="AJ434" s="103"/>
      <c r="AK434" s="103"/>
      <c r="AL434" s="103"/>
      <c r="AM434" s="103"/>
      <c r="AN434" s="103"/>
      <c r="AO434" s="103"/>
      <c r="AP434" s="103"/>
      <c r="AQ434" s="103"/>
      <c r="AR434" s="103"/>
      <c r="AS434" s="103"/>
      <c r="AT434" s="103"/>
      <c r="AU434" s="103"/>
      <c r="AV434" s="103"/>
      <c r="AW434" s="103"/>
      <c r="AX434" s="103"/>
      <c r="AY434" s="103"/>
      <c r="AZ434" s="103"/>
      <c r="BA434" s="103"/>
      <c r="BB434" s="103"/>
      <c r="BC434" s="103"/>
      <c r="BD434" s="103"/>
      <c r="BE434" s="103"/>
      <c r="BF434" s="103"/>
      <c r="BG434" s="103"/>
      <c r="BH434" s="103"/>
      <c r="BI434" s="103"/>
      <c r="BJ434" s="103"/>
      <c r="BK434" s="103"/>
      <c r="BL434" s="103"/>
      <c r="BM434" s="103"/>
      <c r="BN434" s="103"/>
      <c r="BO434" s="103"/>
      <c r="BP434" s="103"/>
      <c r="BQ434" s="103"/>
      <c r="BR434" s="103"/>
      <c r="BS434" s="103"/>
      <c r="BT434" s="103"/>
      <c r="BU434" s="103"/>
      <c r="BV434" s="103"/>
      <c r="BW434" s="103"/>
      <c r="BX434" s="103"/>
      <c r="BY434" s="103"/>
    </row>
    <row r="435" spans="1:77" ht="15.75" customHeight="1">
      <c r="A435" s="163"/>
      <c r="B435" s="164"/>
      <c r="C435" s="163"/>
      <c r="D435" s="163"/>
      <c r="E435" s="163"/>
      <c r="F435" s="163"/>
      <c r="G435" s="163"/>
      <c r="H435" s="163"/>
      <c r="I435" s="163"/>
      <c r="J435" s="163"/>
      <c r="L435" s="232"/>
      <c r="M435" s="232"/>
      <c r="AD435" s="103"/>
      <c r="AE435" s="103"/>
      <c r="AF435" s="103"/>
      <c r="AG435" s="103"/>
      <c r="AH435" s="103"/>
      <c r="AI435" s="103"/>
      <c r="AJ435" s="103"/>
      <c r="AK435" s="103"/>
      <c r="AL435" s="103"/>
      <c r="AM435" s="103"/>
      <c r="AN435" s="103"/>
      <c r="AO435" s="103"/>
      <c r="AP435" s="103"/>
      <c r="AQ435" s="103"/>
      <c r="AR435" s="103"/>
      <c r="AS435" s="103"/>
      <c r="AT435" s="103"/>
      <c r="AU435" s="103"/>
      <c r="AV435" s="103"/>
      <c r="AW435" s="103"/>
      <c r="AX435" s="103"/>
      <c r="AY435" s="103"/>
      <c r="AZ435" s="103"/>
      <c r="BA435" s="103"/>
      <c r="BB435" s="103"/>
      <c r="BC435" s="103"/>
      <c r="BD435" s="103"/>
      <c r="BE435" s="103"/>
      <c r="BF435" s="103"/>
      <c r="BG435" s="103"/>
      <c r="BH435" s="103"/>
      <c r="BI435" s="103"/>
      <c r="BJ435" s="103"/>
      <c r="BK435" s="103"/>
      <c r="BL435" s="103"/>
      <c r="BM435" s="103"/>
      <c r="BN435" s="103"/>
      <c r="BO435" s="103"/>
      <c r="BP435" s="103"/>
      <c r="BQ435" s="103"/>
      <c r="BR435" s="103"/>
      <c r="BS435" s="103"/>
      <c r="BT435" s="103"/>
      <c r="BU435" s="103"/>
      <c r="BV435" s="103"/>
      <c r="BW435" s="103"/>
      <c r="BX435" s="103"/>
      <c r="BY435" s="103"/>
    </row>
    <row r="436" spans="1:77" ht="15.75" customHeight="1">
      <c r="A436" s="163"/>
      <c r="B436" s="164"/>
      <c r="C436" s="163"/>
      <c r="D436" s="163"/>
      <c r="E436" s="163"/>
      <c r="F436" s="163"/>
      <c r="G436" s="163"/>
      <c r="H436" s="163"/>
      <c r="I436" s="163"/>
      <c r="J436" s="163"/>
      <c r="L436" s="232"/>
      <c r="M436" s="232"/>
      <c r="AD436" s="103"/>
      <c r="AE436" s="103"/>
      <c r="AF436" s="103"/>
      <c r="AG436" s="103"/>
      <c r="AH436" s="103"/>
      <c r="AI436" s="103"/>
      <c r="AJ436" s="103"/>
      <c r="AK436" s="103"/>
      <c r="AL436" s="103"/>
      <c r="AM436" s="103"/>
      <c r="AN436" s="103"/>
      <c r="AO436" s="103"/>
      <c r="AP436" s="103"/>
      <c r="AQ436" s="103"/>
      <c r="AR436" s="103"/>
      <c r="AS436" s="103"/>
      <c r="AT436" s="103"/>
      <c r="AU436" s="103"/>
      <c r="AV436" s="103"/>
      <c r="AW436" s="103"/>
      <c r="AX436" s="103"/>
      <c r="AY436" s="103"/>
      <c r="AZ436" s="103"/>
      <c r="BA436" s="103"/>
      <c r="BB436" s="103"/>
      <c r="BC436" s="103"/>
      <c r="BD436" s="103"/>
      <c r="BE436" s="103"/>
      <c r="BF436" s="103"/>
      <c r="BG436" s="103"/>
      <c r="BH436" s="103"/>
      <c r="BI436" s="103"/>
      <c r="BJ436" s="103"/>
      <c r="BK436" s="103"/>
      <c r="BL436" s="103"/>
      <c r="BM436" s="103"/>
      <c r="BN436" s="103"/>
      <c r="BO436" s="103"/>
      <c r="BP436" s="103"/>
      <c r="BQ436" s="103"/>
      <c r="BR436" s="103"/>
      <c r="BS436" s="103"/>
      <c r="BT436" s="103"/>
      <c r="BU436" s="103"/>
      <c r="BV436" s="103"/>
      <c r="BW436" s="103"/>
      <c r="BX436" s="103"/>
      <c r="BY436" s="103"/>
    </row>
    <row r="437" spans="1:77" ht="15.75" customHeight="1">
      <c r="A437" s="163"/>
      <c r="B437" s="164"/>
      <c r="C437" s="163"/>
      <c r="D437" s="163"/>
      <c r="E437" s="163"/>
      <c r="F437" s="163"/>
      <c r="G437" s="163"/>
      <c r="H437" s="163"/>
      <c r="I437" s="163"/>
      <c r="J437" s="163"/>
      <c r="L437" s="232"/>
      <c r="M437" s="232"/>
      <c r="AD437" s="103"/>
      <c r="AE437" s="103"/>
      <c r="AF437" s="103"/>
      <c r="AG437" s="103"/>
      <c r="AH437" s="103"/>
      <c r="AI437" s="103"/>
      <c r="AJ437" s="103"/>
      <c r="AK437" s="103"/>
      <c r="AL437" s="103"/>
      <c r="AM437" s="103"/>
      <c r="AN437" s="103"/>
      <c r="AO437" s="103"/>
      <c r="AP437" s="103"/>
      <c r="AQ437" s="103"/>
      <c r="AR437" s="103"/>
      <c r="AS437" s="103"/>
      <c r="AT437" s="103"/>
      <c r="AU437" s="103"/>
      <c r="AV437" s="103"/>
      <c r="AW437" s="103"/>
      <c r="AX437" s="103"/>
      <c r="AY437" s="103"/>
      <c r="AZ437" s="103"/>
      <c r="BA437" s="103"/>
      <c r="BB437" s="103"/>
      <c r="BC437" s="103"/>
      <c r="BD437" s="103"/>
      <c r="BE437" s="103"/>
      <c r="BF437" s="103"/>
      <c r="BG437" s="103"/>
      <c r="BH437" s="103"/>
      <c r="BI437" s="103"/>
      <c r="BJ437" s="103"/>
      <c r="BK437" s="103"/>
      <c r="BL437" s="103"/>
      <c r="BM437" s="103"/>
      <c r="BN437" s="103"/>
      <c r="BO437" s="103"/>
      <c r="BP437" s="103"/>
      <c r="BQ437" s="103"/>
      <c r="BR437" s="103"/>
      <c r="BS437" s="103"/>
      <c r="BT437" s="103"/>
      <c r="BU437" s="103"/>
      <c r="BV437" s="103"/>
      <c r="BW437" s="103"/>
      <c r="BX437" s="103"/>
      <c r="BY437" s="103"/>
    </row>
    <row r="438" spans="1:77" ht="15.75" customHeight="1">
      <c r="A438" s="163"/>
      <c r="B438" s="164"/>
      <c r="C438" s="163"/>
      <c r="D438" s="163"/>
      <c r="E438" s="163"/>
      <c r="F438" s="163"/>
      <c r="G438" s="163"/>
      <c r="H438" s="163"/>
      <c r="I438" s="163"/>
      <c r="J438" s="163"/>
      <c r="L438" s="232"/>
      <c r="M438" s="232"/>
      <c r="AD438" s="103"/>
      <c r="AE438" s="103"/>
      <c r="AF438" s="103"/>
      <c r="AG438" s="103"/>
      <c r="AH438" s="103"/>
      <c r="AI438" s="103"/>
      <c r="AJ438" s="103"/>
      <c r="AK438" s="103"/>
      <c r="AL438" s="103"/>
      <c r="AM438" s="103"/>
      <c r="AN438" s="103"/>
      <c r="AO438" s="103"/>
      <c r="AP438" s="103"/>
      <c r="AQ438" s="103"/>
      <c r="AR438" s="103"/>
      <c r="AS438" s="103"/>
      <c r="AT438" s="103"/>
      <c r="AU438" s="103"/>
      <c r="AV438" s="103"/>
      <c r="AW438" s="103"/>
      <c r="AX438" s="103"/>
      <c r="AY438" s="103"/>
      <c r="AZ438" s="103"/>
      <c r="BA438" s="103"/>
      <c r="BB438" s="103"/>
      <c r="BC438" s="103"/>
      <c r="BD438" s="103"/>
      <c r="BE438" s="103"/>
      <c r="BF438" s="103"/>
      <c r="BG438" s="103"/>
      <c r="BH438" s="103"/>
      <c r="BI438" s="103"/>
      <c r="BJ438" s="103"/>
      <c r="BK438" s="103"/>
      <c r="BL438" s="103"/>
      <c r="BM438" s="103"/>
      <c r="BN438" s="103"/>
      <c r="BO438" s="103"/>
      <c r="BP438" s="103"/>
      <c r="BQ438" s="103"/>
      <c r="BR438" s="103"/>
      <c r="BS438" s="103"/>
      <c r="BT438" s="103"/>
      <c r="BU438" s="103"/>
      <c r="BV438" s="103"/>
      <c r="BW438" s="103"/>
      <c r="BX438" s="103"/>
      <c r="BY438" s="103"/>
    </row>
    <row r="439" spans="1:77" ht="15.75" customHeight="1">
      <c r="A439" s="163"/>
      <c r="B439" s="164"/>
      <c r="C439" s="163"/>
      <c r="D439" s="163"/>
      <c r="E439" s="163"/>
      <c r="F439" s="163"/>
      <c r="G439" s="163"/>
      <c r="H439" s="163"/>
      <c r="I439" s="163"/>
      <c r="J439" s="163"/>
      <c r="L439" s="232"/>
      <c r="M439" s="232"/>
      <c r="AD439" s="103"/>
      <c r="AE439" s="103"/>
      <c r="AF439" s="103"/>
      <c r="AG439" s="103"/>
      <c r="AH439" s="103"/>
      <c r="AI439" s="103"/>
      <c r="AJ439" s="103"/>
      <c r="AK439" s="103"/>
      <c r="AL439" s="103"/>
      <c r="AM439" s="103"/>
      <c r="AN439" s="103"/>
      <c r="AO439" s="103"/>
      <c r="AP439" s="103"/>
      <c r="AQ439" s="103"/>
      <c r="AR439" s="103"/>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c r="BQ439" s="103"/>
      <c r="BR439" s="103"/>
      <c r="BS439" s="103"/>
      <c r="BT439" s="103"/>
      <c r="BU439" s="103"/>
      <c r="BV439" s="103"/>
      <c r="BW439" s="103"/>
      <c r="BX439" s="103"/>
      <c r="BY439" s="103"/>
    </row>
    <row r="440" spans="1:77" ht="15.75" customHeight="1">
      <c r="A440" s="163"/>
      <c r="B440" s="164"/>
      <c r="C440" s="163"/>
      <c r="D440" s="163"/>
      <c r="E440" s="163"/>
      <c r="F440" s="163"/>
      <c r="G440" s="163"/>
      <c r="H440" s="163"/>
      <c r="I440" s="163"/>
      <c r="J440" s="163"/>
      <c r="L440" s="232"/>
      <c r="M440" s="232"/>
      <c r="AD440" s="103"/>
      <c r="AE440" s="103"/>
      <c r="AF440" s="103"/>
      <c r="AG440" s="103"/>
      <c r="AH440" s="103"/>
      <c r="AI440" s="103"/>
      <c r="AJ440" s="103"/>
      <c r="AK440" s="103"/>
      <c r="AL440" s="103"/>
      <c r="AM440" s="103"/>
      <c r="AN440" s="103"/>
      <c r="AO440" s="103"/>
      <c r="AP440" s="103"/>
      <c r="AQ440" s="103"/>
      <c r="AR440" s="103"/>
      <c r="AS440" s="103"/>
      <c r="AT440" s="103"/>
      <c r="AU440" s="103"/>
      <c r="AV440" s="103"/>
      <c r="AW440" s="103"/>
      <c r="AX440" s="103"/>
      <c r="AY440" s="103"/>
      <c r="AZ440" s="103"/>
      <c r="BA440" s="103"/>
      <c r="BB440" s="103"/>
      <c r="BC440" s="103"/>
      <c r="BD440" s="103"/>
      <c r="BE440" s="103"/>
      <c r="BF440" s="103"/>
      <c r="BG440" s="103"/>
      <c r="BH440" s="103"/>
      <c r="BI440" s="103"/>
      <c r="BJ440" s="103"/>
      <c r="BK440" s="103"/>
      <c r="BL440" s="103"/>
      <c r="BM440" s="103"/>
      <c r="BN440" s="103"/>
      <c r="BO440" s="103"/>
      <c r="BP440" s="103"/>
      <c r="BQ440" s="103"/>
      <c r="BR440" s="103"/>
      <c r="BS440" s="103"/>
      <c r="BT440" s="103"/>
      <c r="BU440" s="103"/>
      <c r="BV440" s="103"/>
      <c r="BW440" s="103"/>
      <c r="BX440" s="103"/>
      <c r="BY440" s="103"/>
    </row>
    <row r="441" spans="1:77" ht="15.75" customHeight="1">
      <c r="A441" s="163"/>
      <c r="B441" s="164"/>
      <c r="C441" s="163"/>
      <c r="D441" s="163"/>
      <c r="E441" s="163"/>
      <c r="F441" s="163"/>
      <c r="G441" s="163"/>
      <c r="H441" s="163"/>
      <c r="I441" s="163"/>
      <c r="J441" s="163"/>
      <c r="L441" s="232"/>
      <c r="M441" s="232"/>
      <c r="AD441" s="103"/>
      <c r="AE441" s="103"/>
      <c r="AF441" s="103"/>
      <c r="AG441" s="103"/>
      <c r="AH441" s="103"/>
      <c r="AI441" s="103"/>
      <c r="AJ441" s="103"/>
      <c r="AK441" s="103"/>
      <c r="AL441" s="103"/>
      <c r="AM441" s="103"/>
      <c r="AN441" s="103"/>
      <c r="AO441" s="103"/>
      <c r="AP441" s="103"/>
      <c r="AQ441" s="103"/>
      <c r="AR441" s="103"/>
      <c r="AS441" s="103"/>
      <c r="AT441" s="103"/>
      <c r="AU441" s="103"/>
      <c r="AV441" s="103"/>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c r="BQ441" s="103"/>
      <c r="BR441" s="103"/>
      <c r="BS441" s="103"/>
      <c r="BT441" s="103"/>
      <c r="BU441" s="103"/>
      <c r="BV441" s="103"/>
      <c r="BW441" s="103"/>
      <c r="BX441" s="103"/>
      <c r="BY441" s="103"/>
    </row>
    <row r="442" spans="1:77" ht="15.75" customHeight="1">
      <c r="A442" s="163"/>
      <c r="B442" s="164"/>
      <c r="C442" s="163"/>
      <c r="D442" s="163"/>
      <c r="E442" s="163"/>
      <c r="F442" s="163"/>
      <c r="G442" s="163"/>
      <c r="H442" s="163"/>
      <c r="I442" s="163"/>
      <c r="J442" s="163"/>
      <c r="L442" s="232"/>
      <c r="M442" s="232"/>
      <c r="AD442" s="103"/>
      <c r="AE442" s="103"/>
      <c r="AF442" s="103"/>
      <c r="AG442" s="103"/>
      <c r="AH442" s="103"/>
      <c r="AI442" s="103"/>
      <c r="AJ442" s="103"/>
      <c r="AK442" s="103"/>
      <c r="AL442" s="103"/>
      <c r="AM442" s="103"/>
      <c r="AN442" s="103"/>
      <c r="AO442" s="103"/>
      <c r="AP442" s="103"/>
      <c r="AQ442" s="103"/>
      <c r="AR442" s="103"/>
      <c r="AS442" s="103"/>
      <c r="AT442" s="103"/>
      <c r="AU442" s="103"/>
      <c r="AV442" s="103"/>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c r="BQ442" s="103"/>
      <c r="BR442" s="103"/>
      <c r="BS442" s="103"/>
      <c r="BT442" s="103"/>
      <c r="BU442" s="103"/>
      <c r="BV442" s="103"/>
      <c r="BW442" s="103"/>
      <c r="BX442" s="103"/>
      <c r="BY442" s="103"/>
    </row>
    <row r="443" spans="1:77" ht="15.75" customHeight="1">
      <c r="A443" s="163"/>
      <c r="B443" s="164"/>
      <c r="C443" s="163"/>
      <c r="D443" s="163"/>
      <c r="E443" s="163"/>
      <c r="F443" s="163"/>
      <c r="G443" s="163"/>
      <c r="H443" s="163"/>
      <c r="I443" s="163"/>
      <c r="J443" s="163"/>
      <c r="L443" s="232"/>
      <c r="M443" s="232"/>
      <c r="AD443" s="103"/>
      <c r="AE443" s="103"/>
      <c r="AF443" s="103"/>
      <c r="AG443" s="103"/>
      <c r="AH443" s="103"/>
      <c r="AI443" s="103"/>
      <c r="AJ443" s="103"/>
      <c r="AK443" s="103"/>
      <c r="AL443" s="103"/>
      <c r="AM443" s="103"/>
      <c r="AN443" s="103"/>
      <c r="AO443" s="103"/>
      <c r="AP443" s="103"/>
      <c r="AQ443" s="103"/>
      <c r="AR443" s="103"/>
      <c r="AS443" s="103"/>
      <c r="AT443" s="103"/>
      <c r="AU443" s="103"/>
      <c r="AV443" s="103"/>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c r="BQ443" s="103"/>
      <c r="BR443" s="103"/>
      <c r="BS443" s="103"/>
      <c r="BT443" s="103"/>
      <c r="BU443" s="103"/>
      <c r="BV443" s="103"/>
      <c r="BW443" s="103"/>
      <c r="BX443" s="103"/>
      <c r="BY443" s="103"/>
    </row>
    <row r="444" spans="1:77" ht="15.75" customHeight="1">
      <c r="A444" s="163"/>
      <c r="B444" s="164"/>
      <c r="C444" s="163"/>
      <c r="D444" s="163"/>
      <c r="E444" s="163"/>
      <c r="F444" s="163"/>
      <c r="G444" s="163"/>
      <c r="H444" s="163"/>
      <c r="I444" s="163"/>
      <c r="J444" s="163"/>
      <c r="L444" s="232"/>
      <c r="M444" s="232"/>
      <c r="AD444" s="103"/>
      <c r="AE444" s="103"/>
      <c r="AF444" s="103"/>
      <c r="AG444" s="103"/>
      <c r="AH444" s="103"/>
      <c r="AI444" s="103"/>
      <c r="AJ444" s="103"/>
      <c r="AK444" s="103"/>
      <c r="AL444" s="103"/>
      <c r="AM444" s="103"/>
      <c r="AN444" s="103"/>
      <c r="AO444" s="103"/>
      <c r="AP444" s="103"/>
      <c r="AQ444" s="103"/>
      <c r="AR444" s="103"/>
      <c r="AS444" s="103"/>
      <c r="AT444" s="103"/>
      <c r="AU444" s="103"/>
      <c r="AV444" s="103"/>
      <c r="AW444" s="103"/>
      <c r="AX444" s="103"/>
      <c r="AY444" s="103"/>
      <c r="AZ444" s="103"/>
      <c r="BA444" s="103"/>
      <c r="BB444" s="103"/>
      <c r="BC444" s="103"/>
      <c r="BD444" s="103"/>
      <c r="BE444" s="103"/>
      <c r="BF444" s="103"/>
      <c r="BG444" s="103"/>
      <c r="BH444" s="103"/>
      <c r="BI444" s="103"/>
      <c r="BJ444" s="103"/>
      <c r="BK444" s="103"/>
      <c r="BL444" s="103"/>
      <c r="BM444" s="103"/>
      <c r="BN444" s="103"/>
      <c r="BO444" s="103"/>
      <c r="BP444" s="103"/>
      <c r="BQ444" s="103"/>
      <c r="BR444" s="103"/>
      <c r="BS444" s="103"/>
      <c r="BT444" s="103"/>
      <c r="BU444" s="103"/>
      <c r="BV444" s="103"/>
      <c r="BW444" s="103"/>
      <c r="BX444" s="103"/>
      <c r="BY444" s="103"/>
    </row>
    <row r="445" spans="1:77" ht="15.75" customHeight="1">
      <c r="A445" s="163"/>
      <c r="B445" s="164"/>
      <c r="C445" s="163"/>
      <c r="D445" s="163"/>
      <c r="E445" s="163"/>
      <c r="F445" s="163"/>
      <c r="G445" s="163"/>
      <c r="H445" s="163"/>
      <c r="I445" s="163"/>
      <c r="J445" s="163"/>
      <c r="L445" s="232"/>
      <c r="M445" s="232"/>
      <c r="AD445" s="103"/>
      <c r="AE445" s="103"/>
      <c r="AF445" s="103"/>
      <c r="AG445" s="103"/>
      <c r="AH445" s="103"/>
      <c r="AI445" s="103"/>
      <c r="AJ445" s="103"/>
      <c r="AK445" s="103"/>
      <c r="AL445" s="103"/>
      <c r="AM445" s="103"/>
      <c r="AN445" s="103"/>
      <c r="AO445" s="103"/>
      <c r="AP445" s="103"/>
      <c r="AQ445" s="103"/>
      <c r="AR445" s="103"/>
      <c r="AS445" s="103"/>
      <c r="AT445" s="103"/>
      <c r="AU445" s="103"/>
      <c r="AV445" s="103"/>
      <c r="AW445" s="103"/>
      <c r="AX445" s="103"/>
      <c r="AY445" s="103"/>
      <c r="AZ445" s="103"/>
      <c r="BA445" s="103"/>
      <c r="BB445" s="103"/>
      <c r="BC445" s="103"/>
      <c r="BD445" s="103"/>
      <c r="BE445" s="103"/>
      <c r="BF445" s="103"/>
      <c r="BG445" s="103"/>
      <c r="BH445" s="103"/>
      <c r="BI445" s="103"/>
      <c r="BJ445" s="103"/>
      <c r="BK445" s="103"/>
      <c r="BL445" s="103"/>
      <c r="BM445" s="103"/>
      <c r="BN445" s="103"/>
      <c r="BO445" s="103"/>
      <c r="BP445" s="103"/>
      <c r="BQ445" s="103"/>
      <c r="BR445" s="103"/>
      <c r="BS445" s="103"/>
      <c r="BT445" s="103"/>
      <c r="BU445" s="103"/>
      <c r="BV445" s="103"/>
      <c r="BW445" s="103"/>
      <c r="BX445" s="103"/>
      <c r="BY445" s="103"/>
    </row>
    <row r="446" spans="1:77" ht="15.75" customHeight="1">
      <c r="A446" s="163"/>
      <c r="B446" s="164"/>
      <c r="C446" s="163"/>
      <c r="D446" s="163"/>
      <c r="E446" s="163"/>
      <c r="F446" s="163"/>
      <c r="G446" s="163"/>
      <c r="H446" s="163"/>
      <c r="I446" s="163"/>
      <c r="J446" s="163"/>
      <c r="L446" s="232"/>
      <c r="M446" s="232"/>
      <c r="AD446" s="103"/>
      <c r="AE446" s="103"/>
      <c r="AF446" s="103"/>
      <c r="AG446" s="103"/>
      <c r="AH446" s="103"/>
      <c r="AI446" s="103"/>
      <c r="AJ446" s="103"/>
      <c r="AK446" s="103"/>
      <c r="AL446" s="103"/>
      <c r="AM446" s="103"/>
      <c r="AN446" s="103"/>
      <c r="AO446" s="103"/>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row>
    <row r="447" spans="1:77" ht="15.75" customHeight="1">
      <c r="A447" s="163"/>
      <c r="B447" s="164"/>
      <c r="C447" s="163"/>
      <c r="D447" s="163"/>
      <c r="E447" s="163"/>
      <c r="F447" s="163"/>
      <c r="G447" s="163"/>
      <c r="H447" s="163"/>
      <c r="I447" s="163"/>
      <c r="J447" s="163"/>
      <c r="L447" s="232"/>
      <c r="M447" s="232"/>
      <c r="AD447" s="103"/>
      <c r="AE447" s="103"/>
      <c r="AF447" s="103"/>
      <c r="AG447" s="103"/>
      <c r="AH447" s="103"/>
      <c r="AI447" s="103"/>
      <c r="AJ447" s="103"/>
      <c r="AK447" s="103"/>
      <c r="AL447" s="103"/>
      <c r="AM447" s="103"/>
      <c r="AN447" s="103"/>
      <c r="AO447" s="103"/>
      <c r="AP447" s="103"/>
      <c r="AQ447" s="103"/>
      <c r="AR447" s="103"/>
      <c r="AS447" s="103"/>
      <c r="AT447" s="103"/>
      <c r="AU447" s="103"/>
      <c r="AV447" s="103"/>
      <c r="AW447" s="103"/>
      <c r="AX447" s="103"/>
      <c r="AY447" s="103"/>
      <c r="AZ447" s="103"/>
      <c r="BA447" s="103"/>
      <c r="BB447" s="103"/>
      <c r="BC447" s="103"/>
      <c r="BD447" s="103"/>
      <c r="BE447" s="103"/>
      <c r="BF447" s="103"/>
      <c r="BG447" s="103"/>
      <c r="BH447" s="103"/>
      <c r="BI447" s="103"/>
      <c r="BJ447" s="103"/>
      <c r="BK447" s="103"/>
      <c r="BL447" s="103"/>
      <c r="BM447" s="103"/>
      <c r="BN447" s="103"/>
      <c r="BO447" s="103"/>
      <c r="BP447" s="103"/>
      <c r="BQ447" s="103"/>
      <c r="BR447" s="103"/>
      <c r="BS447" s="103"/>
      <c r="BT447" s="103"/>
      <c r="BU447" s="103"/>
      <c r="BV447" s="103"/>
      <c r="BW447" s="103"/>
      <c r="BX447" s="103"/>
      <c r="BY447" s="103"/>
    </row>
    <row r="448" spans="1:77" ht="15.75" customHeight="1">
      <c r="A448" s="163"/>
      <c r="B448" s="164"/>
      <c r="C448" s="163"/>
      <c r="D448" s="163"/>
      <c r="E448" s="163"/>
      <c r="F448" s="163"/>
      <c r="G448" s="163"/>
      <c r="H448" s="163"/>
      <c r="I448" s="163"/>
      <c r="J448" s="163"/>
      <c r="L448" s="232"/>
      <c r="M448" s="232"/>
      <c r="AD448" s="103"/>
      <c r="AE448" s="103"/>
      <c r="AF448" s="103"/>
      <c r="AG448" s="103"/>
      <c r="AH448" s="103"/>
      <c r="AI448" s="103"/>
      <c r="AJ448" s="103"/>
      <c r="AK448" s="103"/>
      <c r="AL448" s="103"/>
      <c r="AM448" s="103"/>
      <c r="AN448" s="103"/>
      <c r="AO448" s="103"/>
      <c r="AP448" s="103"/>
      <c r="AQ448" s="103"/>
      <c r="AR448" s="103"/>
      <c r="AS448" s="103"/>
      <c r="AT448" s="103"/>
      <c r="AU448" s="103"/>
      <c r="AV448" s="103"/>
      <c r="AW448" s="103"/>
      <c r="AX448" s="103"/>
      <c r="AY448" s="103"/>
      <c r="AZ448" s="103"/>
      <c r="BA448" s="103"/>
      <c r="BB448" s="103"/>
      <c r="BC448" s="103"/>
      <c r="BD448" s="103"/>
      <c r="BE448" s="103"/>
      <c r="BF448" s="103"/>
      <c r="BG448" s="103"/>
      <c r="BH448" s="103"/>
      <c r="BI448" s="103"/>
      <c r="BJ448" s="103"/>
      <c r="BK448" s="103"/>
      <c r="BL448" s="103"/>
      <c r="BM448" s="103"/>
      <c r="BN448" s="103"/>
      <c r="BO448" s="103"/>
      <c r="BP448" s="103"/>
      <c r="BQ448" s="103"/>
      <c r="BR448" s="103"/>
      <c r="BS448" s="103"/>
      <c r="BT448" s="103"/>
      <c r="BU448" s="103"/>
      <c r="BV448" s="103"/>
      <c r="BW448" s="103"/>
      <c r="BX448" s="103"/>
      <c r="BY448" s="103"/>
    </row>
    <row r="449" spans="1:77" ht="15.75" customHeight="1">
      <c r="A449" s="163"/>
      <c r="B449" s="164"/>
      <c r="C449" s="163"/>
      <c r="D449" s="163"/>
      <c r="E449" s="163"/>
      <c r="F449" s="163"/>
      <c r="G449" s="163"/>
      <c r="H449" s="163"/>
      <c r="I449" s="163"/>
      <c r="J449" s="163"/>
      <c r="L449" s="232"/>
      <c r="M449" s="232"/>
      <c r="AD449" s="103"/>
      <c r="AE449" s="103"/>
      <c r="AF449" s="103"/>
      <c r="AG449" s="103"/>
      <c r="AH449" s="103"/>
      <c r="AI449" s="103"/>
      <c r="AJ449" s="103"/>
      <c r="AK449" s="103"/>
      <c r="AL449" s="103"/>
      <c r="AM449" s="103"/>
      <c r="AN449" s="103"/>
      <c r="AO449" s="103"/>
      <c r="AP449" s="103"/>
      <c r="AQ449" s="103"/>
      <c r="AR449" s="103"/>
      <c r="AS449" s="103"/>
      <c r="AT449" s="103"/>
      <c r="AU449" s="103"/>
      <c r="AV449" s="103"/>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c r="BQ449" s="103"/>
      <c r="BR449" s="103"/>
      <c r="BS449" s="103"/>
      <c r="BT449" s="103"/>
      <c r="BU449" s="103"/>
      <c r="BV449" s="103"/>
      <c r="BW449" s="103"/>
      <c r="BX449" s="103"/>
      <c r="BY449" s="103"/>
    </row>
    <row r="450" spans="1:77" ht="15.75" customHeight="1">
      <c r="A450" s="163"/>
      <c r="B450" s="164"/>
      <c r="C450" s="163"/>
      <c r="D450" s="163"/>
      <c r="E450" s="163"/>
      <c r="F450" s="163"/>
      <c r="G450" s="163"/>
      <c r="H450" s="163"/>
      <c r="I450" s="163"/>
      <c r="J450" s="163"/>
      <c r="L450" s="232"/>
      <c r="M450" s="232"/>
      <c r="AD450" s="103"/>
      <c r="AE450" s="103"/>
      <c r="AF450" s="103"/>
      <c r="AG450" s="103"/>
      <c r="AH450" s="103"/>
      <c r="AI450" s="103"/>
      <c r="AJ450" s="103"/>
      <c r="AK450" s="103"/>
      <c r="AL450" s="103"/>
      <c r="AM450" s="103"/>
      <c r="AN450" s="103"/>
      <c r="AO450" s="103"/>
      <c r="AP450" s="103"/>
      <c r="AQ450" s="103"/>
      <c r="AR450" s="103"/>
      <c r="AS450" s="103"/>
      <c r="AT450" s="103"/>
      <c r="AU450" s="103"/>
      <c r="AV450" s="103"/>
      <c r="AW450" s="103"/>
      <c r="AX450" s="103"/>
      <c r="AY450" s="103"/>
      <c r="AZ450" s="103"/>
      <c r="BA450" s="103"/>
      <c r="BB450" s="103"/>
      <c r="BC450" s="103"/>
      <c r="BD450" s="103"/>
      <c r="BE450" s="103"/>
      <c r="BF450" s="103"/>
      <c r="BG450" s="103"/>
      <c r="BH450" s="103"/>
      <c r="BI450" s="103"/>
      <c r="BJ450" s="103"/>
      <c r="BK450" s="103"/>
      <c r="BL450" s="103"/>
      <c r="BM450" s="103"/>
      <c r="BN450" s="103"/>
      <c r="BO450" s="103"/>
      <c r="BP450" s="103"/>
      <c r="BQ450" s="103"/>
      <c r="BR450" s="103"/>
      <c r="BS450" s="103"/>
      <c r="BT450" s="103"/>
      <c r="BU450" s="103"/>
      <c r="BV450" s="103"/>
      <c r="BW450" s="103"/>
      <c r="BX450" s="103"/>
      <c r="BY450" s="103"/>
    </row>
    <row r="451" spans="1:77" ht="15.75" customHeight="1">
      <c r="A451" s="163"/>
      <c r="B451" s="164"/>
      <c r="C451" s="163"/>
      <c r="D451" s="163"/>
      <c r="E451" s="163"/>
      <c r="F451" s="163"/>
      <c r="G451" s="163"/>
      <c r="H451" s="163"/>
      <c r="I451" s="163"/>
      <c r="J451" s="163"/>
      <c r="L451" s="232"/>
      <c r="M451" s="232"/>
      <c r="AD451" s="103"/>
      <c r="AE451" s="103"/>
      <c r="AF451" s="103"/>
      <c r="AG451" s="103"/>
      <c r="AH451" s="103"/>
      <c r="AI451" s="103"/>
      <c r="AJ451" s="103"/>
      <c r="AK451" s="103"/>
      <c r="AL451" s="103"/>
      <c r="AM451" s="103"/>
      <c r="AN451" s="103"/>
      <c r="AO451" s="103"/>
      <c r="AP451" s="103"/>
      <c r="AQ451" s="103"/>
      <c r="AR451" s="103"/>
      <c r="AS451" s="103"/>
      <c r="AT451" s="103"/>
      <c r="AU451" s="103"/>
      <c r="AV451" s="103"/>
      <c r="AW451" s="103"/>
      <c r="AX451" s="103"/>
      <c r="AY451" s="103"/>
      <c r="AZ451" s="103"/>
      <c r="BA451" s="103"/>
      <c r="BB451" s="103"/>
      <c r="BC451" s="103"/>
      <c r="BD451" s="103"/>
      <c r="BE451" s="103"/>
      <c r="BF451" s="103"/>
      <c r="BG451" s="103"/>
      <c r="BH451" s="103"/>
      <c r="BI451" s="103"/>
      <c r="BJ451" s="103"/>
      <c r="BK451" s="103"/>
      <c r="BL451" s="103"/>
      <c r="BM451" s="103"/>
      <c r="BN451" s="103"/>
      <c r="BO451" s="103"/>
      <c r="BP451" s="103"/>
      <c r="BQ451" s="103"/>
      <c r="BR451" s="103"/>
      <c r="BS451" s="103"/>
      <c r="BT451" s="103"/>
      <c r="BU451" s="103"/>
      <c r="BV451" s="103"/>
      <c r="BW451" s="103"/>
      <c r="BX451" s="103"/>
      <c r="BY451" s="103"/>
    </row>
    <row r="452" spans="1:77" ht="15.75" customHeight="1">
      <c r="A452" s="163"/>
      <c r="B452" s="164"/>
      <c r="C452" s="163"/>
      <c r="D452" s="163"/>
      <c r="E452" s="163"/>
      <c r="F452" s="163"/>
      <c r="G452" s="163"/>
      <c r="H452" s="163"/>
      <c r="I452" s="163"/>
      <c r="J452" s="163"/>
      <c r="L452" s="232"/>
      <c r="M452" s="232"/>
      <c r="AD452" s="103"/>
      <c r="AE452" s="103"/>
      <c r="AF452" s="103"/>
      <c r="AG452" s="103"/>
      <c r="AH452" s="103"/>
      <c r="AI452" s="103"/>
      <c r="AJ452" s="103"/>
      <c r="AK452" s="103"/>
      <c r="AL452" s="103"/>
      <c r="AM452" s="103"/>
      <c r="AN452" s="103"/>
      <c r="AO452" s="103"/>
      <c r="AP452" s="103"/>
      <c r="AQ452" s="103"/>
      <c r="AR452" s="103"/>
      <c r="AS452" s="103"/>
      <c r="AT452" s="103"/>
      <c r="AU452" s="103"/>
      <c r="AV452" s="103"/>
      <c r="AW452" s="103"/>
      <c r="AX452" s="103"/>
      <c r="AY452" s="103"/>
      <c r="AZ452" s="103"/>
      <c r="BA452" s="103"/>
      <c r="BB452" s="103"/>
      <c r="BC452" s="103"/>
      <c r="BD452" s="103"/>
      <c r="BE452" s="103"/>
      <c r="BF452" s="103"/>
      <c r="BG452" s="103"/>
      <c r="BH452" s="103"/>
      <c r="BI452" s="103"/>
      <c r="BJ452" s="103"/>
      <c r="BK452" s="103"/>
      <c r="BL452" s="103"/>
      <c r="BM452" s="103"/>
      <c r="BN452" s="103"/>
      <c r="BO452" s="103"/>
      <c r="BP452" s="103"/>
      <c r="BQ452" s="103"/>
      <c r="BR452" s="103"/>
      <c r="BS452" s="103"/>
      <c r="BT452" s="103"/>
      <c r="BU452" s="103"/>
      <c r="BV452" s="103"/>
      <c r="BW452" s="103"/>
      <c r="BX452" s="103"/>
      <c r="BY452" s="103"/>
    </row>
    <row r="453" spans="1:77" ht="15.75" customHeight="1">
      <c r="A453" s="163"/>
      <c r="B453" s="164"/>
      <c r="C453" s="163"/>
      <c r="D453" s="163"/>
      <c r="E453" s="163"/>
      <c r="F453" s="163"/>
      <c r="G453" s="163"/>
      <c r="H453" s="163"/>
      <c r="I453" s="163"/>
      <c r="J453" s="163"/>
      <c r="L453" s="232"/>
      <c r="M453" s="232"/>
      <c r="AD453" s="103"/>
      <c r="AE453" s="103"/>
      <c r="AF453" s="103"/>
      <c r="AG453" s="103"/>
      <c r="AH453" s="103"/>
      <c r="AI453" s="103"/>
      <c r="AJ453" s="103"/>
      <c r="AK453" s="103"/>
      <c r="AL453" s="103"/>
      <c r="AM453" s="103"/>
      <c r="AN453" s="103"/>
      <c r="AO453" s="103"/>
      <c r="AP453" s="103"/>
      <c r="AQ453" s="103"/>
      <c r="AR453" s="103"/>
      <c r="AS453" s="103"/>
      <c r="AT453" s="103"/>
      <c r="AU453" s="103"/>
      <c r="AV453" s="103"/>
      <c r="AW453" s="103"/>
      <c r="AX453" s="103"/>
      <c r="AY453" s="103"/>
      <c r="AZ453" s="103"/>
      <c r="BA453" s="103"/>
      <c r="BB453" s="103"/>
      <c r="BC453" s="103"/>
      <c r="BD453" s="103"/>
      <c r="BE453" s="103"/>
      <c r="BF453" s="103"/>
      <c r="BG453" s="103"/>
      <c r="BH453" s="103"/>
      <c r="BI453" s="103"/>
      <c r="BJ453" s="103"/>
      <c r="BK453" s="103"/>
      <c r="BL453" s="103"/>
      <c r="BM453" s="103"/>
      <c r="BN453" s="103"/>
      <c r="BO453" s="103"/>
      <c r="BP453" s="103"/>
      <c r="BQ453" s="103"/>
      <c r="BR453" s="103"/>
      <c r="BS453" s="103"/>
      <c r="BT453" s="103"/>
      <c r="BU453" s="103"/>
      <c r="BV453" s="103"/>
      <c r="BW453" s="103"/>
      <c r="BX453" s="103"/>
      <c r="BY453" s="103"/>
    </row>
    <row r="454" spans="1:77" ht="15.75" customHeight="1">
      <c r="A454" s="163"/>
      <c r="B454" s="164"/>
      <c r="C454" s="163"/>
      <c r="D454" s="163"/>
      <c r="E454" s="163"/>
      <c r="F454" s="163"/>
      <c r="G454" s="163"/>
      <c r="H454" s="163"/>
      <c r="I454" s="163"/>
      <c r="J454" s="163"/>
      <c r="L454" s="232"/>
      <c r="M454" s="232"/>
      <c r="AD454" s="103"/>
      <c r="AE454" s="103"/>
      <c r="AF454" s="103"/>
      <c r="AG454" s="103"/>
      <c r="AH454" s="103"/>
      <c r="AI454" s="103"/>
      <c r="AJ454" s="103"/>
      <c r="AK454" s="103"/>
      <c r="AL454" s="103"/>
      <c r="AM454" s="103"/>
      <c r="AN454" s="103"/>
      <c r="AO454" s="103"/>
      <c r="AP454" s="103"/>
      <c r="AQ454" s="103"/>
      <c r="AR454" s="103"/>
      <c r="AS454" s="103"/>
      <c r="AT454" s="103"/>
      <c r="AU454" s="103"/>
      <c r="AV454" s="103"/>
      <c r="AW454" s="103"/>
      <c r="AX454" s="103"/>
      <c r="AY454" s="103"/>
      <c r="AZ454" s="103"/>
      <c r="BA454" s="103"/>
      <c r="BB454" s="103"/>
      <c r="BC454" s="103"/>
      <c r="BD454" s="103"/>
      <c r="BE454" s="103"/>
      <c r="BF454" s="103"/>
      <c r="BG454" s="103"/>
      <c r="BH454" s="103"/>
      <c r="BI454" s="103"/>
      <c r="BJ454" s="103"/>
      <c r="BK454" s="103"/>
      <c r="BL454" s="103"/>
      <c r="BM454" s="103"/>
      <c r="BN454" s="103"/>
      <c r="BO454" s="103"/>
      <c r="BP454" s="103"/>
      <c r="BQ454" s="103"/>
      <c r="BR454" s="103"/>
      <c r="BS454" s="103"/>
      <c r="BT454" s="103"/>
      <c r="BU454" s="103"/>
      <c r="BV454" s="103"/>
      <c r="BW454" s="103"/>
      <c r="BX454" s="103"/>
      <c r="BY454" s="103"/>
    </row>
    <row r="455" spans="1:77" ht="15.75" customHeight="1">
      <c r="A455" s="163"/>
      <c r="B455" s="164"/>
      <c r="C455" s="163"/>
      <c r="D455" s="163"/>
      <c r="E455" s="163"/>
      <c r="F455" s="163"/>
      <c r="G455" s="163"/>
      <c r="H455" s="163"/>
      <c r="I455" s="163"/>
      <c r="J455" s="163"/>
      <c r="L455" s="232"/>
      <c r="M455" s="232"/>
      <c r="AD455" s="103"/>
      <c r="AE455" s="103"/>
      <c r="AF455" s="103"/>
      <c r="AG455" s="103"/>
      <c r="AH455" s="103"/>
      <c r="AI455" s="103"/>
      <c r="AJ455" s="103"/>
      <c r="AK455" s="103"/>
      <c r="AL455" s="103"/>
      <c r="AM455" s="103"/>
      <c r="AN455" s="103"/>
      <c r="AO455" s="103"/>
      <c r="AP455" s="103"/>
      <c r="AQ455" s="103"/>
      <c r="AR455" s="103"/>
      <c r="AS455" s="103"/>
      <c r="AT455" s="103"/>
      <c r="AU455" s="103"/>
      <c r="AV455" s="103"/>
      <c r="AW455" s="103"/>
      <c r="AX455" s="103"/>
      <c r="AY455" s="103"/>
      <c r="AZ455" s="103"/>
      <c r="BA455" s="103"/>
      <c r="BB455" s="103"/>
      <c r="BC455" s="103"/>
      <c r="BD455" s="103"/>
      <c r="BE455" s="103"/>
      <c r="BF455" s="103"/>
      <c r="BG455" s="103"/>
      <c r="BH455" s="103"/>
      <c r="BI455" s="103"/>
      <c r="BJ455" s="103"/>
      <c r="BK455" s="103"/>
      <c r="BL455" s="103"/>
      <c r="BM455" s="103"/>
      <c r="BN455" s="103"/>
      <c r="BO455" s="103"/>
      <c r="BP455" s="103"/>
      <c r="BQ455" s="103"/>
      <c r="BR455" s="103"/>
      <c r="BS455" s="103"/>
      <c r="BT455" s="103"/>
      <c r="BU455" s="103"/>
      <c r="BV455" s="103"/>
      <c r="BW455" s="103"/>
      <c r="BX455" s="103"/>
      <c r="BY455" s="103"/>
    </row>
    <row r="456" spans="1:77" ht="15.75" customHeight="1">
      <c r="A456" s="163"/>
      <c r="B456" s="164"/>
      <c r="C456" s="163"/>
      <c r="D456" s="163"/>
      <c r="E456" s="163"/>
      <c r="F456" s="163"/>
      <c r="G456" s="163"/>
      <c r="H456" s="163"/>
      <c r="I456" s="163"/>
      <c r="J456" s="163"/>
      <c r="L456" s="232"/>
      <c r="M456" s="232"/>
      <c r="AD456" s="103"/>
      <c r="AE456" s="103"/>
      <c r="AF456" s="103"/>
      <c r="AG456" s="103"/>
      <c r="AH456" s="103"/>
      <c r="AI456" s="103"/>
      <c r="AJ456" s="103"/>
      <c r="AK456" s="103"/>
      <c r="AL456" s="103"/>
      <c r="AM456" s="103"/>
      <c r="AN456" s="103"/>
      <c r="AO456" s="103"/>
      <c r="AP456" s="103"/>
      <c r="AQ456" s="103"/>
      <c r="AR456" s="103"/>
      <c r="AS456" s="103"/>
      <c r="AT456" s="103"/>
      <c r="AU456" s="103"/>
      <c r="AV456" s="103"/>
      <c r="AW456" s="103"/>
      <c r="AX456" s="103"/>
      <c r="AY456" s="103"/>
      <c r="AZ456" s="103"/>
      <c r="BA456" s="103"/>
      <c r="BB456" s="103"/>
      <c r="BC456" s="103"/>
      <c r="BD456" s="103"/>
      <c r="BE456" s="103"/>
      <c r="BF456" s="103"/>
      <c r="BG456" s="103"/>
      <c r="BH456" s="103"/>
      <c r="BI456" s="103"/>
      <c r="BJ456" s="103"/>
      <c r="BK456" s="103"/>
      <c r="BL456" s="103"/>
      <c r="BM456" s="103"/>
      <c r="BN456" s="103"/>
      <c r="BO456" s="103"/>
      <c r="BP456" s="103"/>
      <c r="BQ456" s="103"/>
      <c r="BR456" s="103"/>
      <c r="BS456" s="103"/>
      <c r="BT456" s="103"/>
      <c r="BU456" s="103"/>
      <c r="BV456" s="103"/>
      <c r="BW456" s="103"/>
      <c r="BX456" s="103"/>
      <c r="BY456" s="103"/>
    </row>
    <row r="457" spans="1:77" ht="15.75" customHeight="1">
      <c r="A457" s="163"/>
      <c r="B457" s="164"/>
      <c r="C457" s="163"/>
      <c r="D457" s="163"/>
      <c r="E457" s="163"/>
      <c r="F457" s="163"/>
      <c r="G457" s="163"/>
      <c r="H457" s="163"/>
      <c r="I457" s="163"/>
      <c r="J457" s="163"/>
      <c r="L457" s="232"/>
      <c r="M457" s="232"/>
      <c r="AD457" s="103"/>
      <c r="AE457" s="103"/>
      <c r="AF457" s="103"/>
      <c r="AG457" s="103"/>
      <c r="AH457" s="103"/>
      <c r="AI457" s="103"/>
      <c r="AJ457" s="103"/>
      <c r="AK457" s="103"/>
      <c r="AL457" s="103"/>
      <c r="AM457" s="103"/>
      <c r="AN457" s="103"/>
      <c r="AO457" s="103"/>
      <c r="AP457" s="103"/>
      <c r="AQ457" s="103"/>
      <c r="AR457" s="103"/>
      <c r="AS457" s="103"/>
      <c r="AT457" s="103"/>
      <c r="AU457" s="103"/>
      <c r="AV457" s="103"/>
      <c r="AW457" s="103"/>
      <c r="AX457" s="103"/>
      <c r="AY457" s="103"/>
      <c r="AZ457" s="103"/>
      <c r="BA457" s="103"/>
      <c r="BB457" s="103"/>
      <c r="BC457" s="103"/>
      <c r="BD457" s="103"/>
      <c r="BE457" s="103"/>
      <c r="BF457" s="103"/>
      <c r="BG457" s="103"/>
      <c r="BH457" s="103"/>
      <c r="BI457" s="103"/>
      <c r="BJ457" s="103"/>
      <c r="BK457" s="103"/>
      <c r="BL457" s="103"/>
      <c r="BM457" s="103"/>
      <c r="BN457" s="103"/>
      <c r="BO457" s="103"/>
      <c r="BP457" s="103"/>
      <c r="BQ457" s="103"/>
      <c r="BR457" s="103"/>
      <c r="BS457" s="103"/>
      <c r="BT457" s="103"/>
      <c r="BU457" s="103"/>
      <c r="BV457" s="103"/>
      <c r="BW457" s="103"/>
      <c r="BX457" s="103"/>
      <c r="BY457" s="103"/>
    </row>
    <row r="458" spans="1:77" ht="15.75" customHeight="1">
      <c r="A458" s="163"/>
      <c r="B458" s="164"/>
      <c r="C458" s="163"/>
      <c r="D458" s="163"/>
      <c r="E458" s="163"/>
      <c r="F458" s="163"/>
      <c r="G458" s="163"/>
      <c r="H458" s="163"/>
      <c r="I458" s="163"/>
      <c r="J458" s="163"/>
      <c r="L458" s="232"/>
      <c r="M458" s="232"/>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J458" s="103"/>
      <c r="BK458" s="103"/>
      <c r="BL458" s="103"/>
      <c r="BM458" s="103"/>
      <c r="BN458" s="103"/>
      <c r="BO458" s="103"/>
      <c r="BP458" s="103"/>
      <c r="BQ458" s="103"/>
      <c r="BR458" s="103"/>
      <c r="BS458" s="103"/>
      <c r="BT458" s="103"/>
      <c r="BU458" s="103"/>
      <c r="BV458" s="103"/>
      <c r="BW458" s="103"/>
      <c r="BX458" s="103"/>
      <c r="BY458" s="103"/>
    </row>
    <row r="459" spans="1:77" ht="15.75" customHeight="1">
      <c r="A459" s="163"/>
      <c r="B459" s="164"/>
      <c r="C459" s="163"/>
      <c r="D459" s="163"/>
      <c r="E459" s="163"/>
      <c r="F459" s="163"/>
      <c r="G459" s="163"/>
      <c r="H459" s="163"/>
      <c r="I459" s="163"/>
      <c r="J459" s="163"/>
      <c r="L459" s="232"/>
      <c r="M459" s="232"/>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J459" s="103"/>
      <c r="BK459" s="103"/>
      <c r="BL459" s="103"/>
      <c r="BM459" s="103"/>
      <c r="BN459" s="103"/>
      <c r="BO459" s="103"/>
      <c r="BP459" s="103"/>
      <c r="BQ459" s="103"/>
      <c r="BR459" s="103"/>
      <c r="BS459" s="103"/>
      <c r="BT459" s="103"/>
      <c r="BU459" s="103"/>
      <c r="BV459" s="103"/>
      <c r="BW459" s="103"/>
      <c r="BX459" s="103"/>
      <c r="BY459" s="103"/>
    </row>
    <row r="460" spans="1:77" ht="15.75" customHeight="1">
      <c r="A460" s="163"/>
      <c r="B460" s="164"/>
      <c r="C460" s="163"/>
      <c r="D460" s="163"/>
      <c r="E460" s="163"/>
      <c r="F460" s="163"/>
      <c r="G460" s="163"/>
      <c r="H460" s="163"/>
      <c r="I460" s="163"/>
      <c r="J460" s="163"/>
      <c r="L460" s="232"/>
      <c r="M460" s="232"/>
      <c r="AD460" s="103"/>
      <c r="AE460" s="103"/>
      <c r="AF460" s="103"/>
      <c r="AG460" s="103"/>
      <c r="AH460" s="103"/>
      <c r="AI460" s="103"/>
      <c r="AJ460" s="103"/>
      <c r="AK460" s="103"/>
      <c r="AL460" s="103"/>
      <c r="AM460" s="103"/>
      <c r="AN460" s="103"/>
      <c r="AO460" s="103"/>
      <c r="AP460" s="103"/>
      <c r="AQ460" s="103"/>
      <c r="AR460" s="103"/>
      <c r="AS460" s="103"/>
      <c r="AT460" s="103"/>
      <c r="AU460" s="103"/>
      <c r="AV460" s="103"/>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c r="BQ460" s="103"/>
      <c r="BR460" s="103"/>
      <c r="BS460" s="103"/>
      <c r="BT460" s="103"/>
      <c r="BU460" s="103"/>
      <c r="BV460" s="103"/>
      <c r="BW460" s="103"/>
      <c r="BX460" s="103"/>
      <c r="BY460" s="103"/>
    </row>
    <row r="461" spans="1:77" ht="15.75" customHeight="1">
      <c r="A461" s="163"/>
      <c r="B461" s="164"/>
      <c r="C461" s="163"/>
      <c r="D461" s="163"/>
      <c r="E461" s="163"/>
      <c r="F461" s="163"/>
      <c r="G461" s="163"/>
      <c r="H461" s="163"/>
      <c r="I461" s="163"/>
      <c r="J461" s="163"/>
      <c r="L461" s="232"/>
      <c r="M461" s="232"/>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03"/>
      <c r="BV461" s="103"/>
      <c r="BW461" s="103"/>
      <c r="BX461" s="103"/>
      <c r="BY461" s="103"/>
    </row>
    <row r="462" spans="1:77" ht="15.75" customHeight="1">
      <c r="A462" s="163"/>
      <c r="B462" s="164"/>
      <c r="C462" s="163"/>
      <c r="D462" s="163"/>
      <c r="E462" s="163"/>
      <c r="F462" s="163"/>
      <c r="G462" s="163"/>
      <c r="H462" s="163"/>
      <c r="I462" s="163"/>
      <c r="J462" s="163"/>
      <c r="L462" s="232"/>
      <c r="M462" s="232"/>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row>
    <row r="463" spans="1:77" ht="15.75" customHeight="1">
      <c r="A463" s="163"/>
      <c r="B463" s="164"/>
      <c r="C463" s="163"/>
      <c r="D463" s="163"/>
      <c r="E463" s="163"/>
      <c r="F463" s="163"/>
      <c r="G463" s="163"/>
      <c r="H463" s="163"/>
      <c r="I463" s="163"/>
      <c r="J463" s="163"/>
      <c r="L463" s="232"/>
      <c r="M463" s="232"/>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row>
    <row r="464" spans="1:77" ht="15.75" customHeight="1">
      <c r="A464" s="163"/>
      <c r="B464" s="164"/>
      <c r="C464" s="163"/>
      <c r="D464" s="163"/>
      <c r="E464" s="163"/>
      <c r="F464" s="163"/>
      <c r="G464" s="163"/>
      <c r="H464" s="163"/>
      <c r="I464" s="163"/>
      <c r="J464" s="163"/>
      <c r="L464" s="232"/>
      <c r="M464" s="232"/>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row>
    <row r="465" spans="1:77" ht="15.75" customHeight="1">
      <c r="A465" s="163"/>
      <c r="B465" s="164"/>
      <c r="C465" s="163"/>
      <c r="D465" s="163"/>
      <c r="E465" s="163"/>
      <c r="F465" s="163"/>
      <c r="G465" s="163"/>
      <c r="H465" s="163"/>
      <c r="I465" s="163"/>
      <c r="J465" s="163"/>
      <c r="L465" s="232"/>
      <c r="M465" s="232"/>
      <c r="AD465" s="103"/>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row>
    <row r="466" spans="1:77" ht="15.75" customHeight="1">
      <c r="A466" s="163"/>
      <c r="B466" s="164"/>
      <c r="C466" s="163"/>
      <c r="D466" s="163"/>
      <c r="E466" s="163"/>
      <c r="F466" s="163"/>
      <c r="G466" s="163"/>
      <c r="H466" s="163"/>
      <c r="I466" s="163"/>
      <c r="J466" s="163"/>
      <c r="L466" s="232"/>
      <c r="M466" s="232"/>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row>
    <row r="467" spans="1:77" ht="15.75" customHeight="1">
      <c r="A467" s="163"/>
      <c r="B467" s="164"/>
      <c r="C467" s="163"/>
      <c r="D467" s="163"/>
      <c r="E467" s="163"/>
      <c r="F467" s="163"/>
      <c r="G467" s="163"/>
      <c r="H467" s="163"/>
      <c r="I467" s="163"/>
      <c r="J467" s="163"/>
      <c r="L467" s="232"/>
      <c r="M467" s="232"/>
      <c r="AD467" s="103"/>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c r="BQ467" s="103"/>
      <c r="BR467" s="103"/>
      <c r="BS467" s="103"/>
      <c r="BT467" s="103"/>
      <c r="BU467" s="103"/>
      <c r="BV467" s="103"/>
      <c r="BW467" s="103"/>
      <c r="BX467" s="103"/>
      <c r="BY467" s="103"/>
    </row>
    <row r="468" spans="1:77" ht="15.75" customHeight="1">
      <c r="A468" s="163"/>
      <c r="B468" s="164"/>
      <c r="C468" s="163"/>
      <c r="D468" s="163"/>
      <c r="E468" s="163"/>
      <c r="F468" s="163"/>
      <c r="G468" s="163"/>
      <c r="H468" s="163"/>
      <c r="I468" s="163"/>
      <c r="J468" s="163"/>
      <c r="L468" s="232"/>
      <c r="M468" s="232"/>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row>
    <row r="469" spans="1:77" ht="15.75" customHeight="1">
      <c r="A469" s="163"/>
      <c r="B469" s="164"/>
      <c r="C469" s="163"/>
      <c r="D469" s="163"/>
      <c r="E469" s="163"/>
      <c r="F469" s="163"/>
      <c r="G469" s="163"/>
      <c r="H469" s="163"/>
      <c r="I469" s="163"/>
      <c r="J469" s="163"/>
      <c r="L469" s="232"/>
      <c r="M469" s="232"/>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03"/>
      <c r="BV469" s="103"/>
      <c r="BW469" s="103"/>
      <c r="BX469" s="103"/>
      <c r="BY469" s="103"/>
    </row>
    <row r="470" spans="1:77" ht="15.75" customHeight="1">
      <c r="A470" s="163"/>
      <c r="B470" s="164"/>
      <c r="C470" s="163"/>
      <c r="D470" s="163"/>
      <c r="E470" s="163"/>
      <c r="F470" s="163"/>
      <c r="G470" s="163"/>
      <c r="H470" s="163"/>
      <c r="I470" s="163"/>
      <c r="J470" s="163"/>
      <c r="L470" s="232"/>
      <c r="M470" s="232"/>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row>
    <row r="471" spans="1:77" ht="15.75" customHeight="1">
      <c r="A471" s="163"/>
      <c r="B471" s="164"/>
      <c r="C471" s="163"/>
      <c r="D471" s="163"/>
      <c r="E471" s="163"/>
      <c r="F471" s="163"/>
      <c r="G471" s="163"/>
      <c r="H471" s="163"/>
      <c r="I471" s="163"/>
      <c r="J471" s="163"/>
      <c r="L471" s="232"/>
      <c r="M471" s="232"/>
      <c r="AD471" s="103"/>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row>
    <row r="472" spans="1:77" ht="15.75" customHeight="1">
      <c r="A472" s="163"/>
      <c r="B472" s="164"/>
      <c r="C472" s="163"/>
      <c r="D472" s="163"/>
      <c r="E472" s="163"/>
      <c r="F472" s="163"/>
      <c r="G472" s="163"/>
      <c r="H472" s="163"/>
      <c r="I472" s="163"/>
      <c r="J472" s="163"/>
      <c r="L472" s="232"/>
      <c r="M472" s="232"/>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row>
    <row r="473" spans="1:77" ht="15.75" customHeight="1">
      <c r="A473" s="163"/>
      <c r="B473" s="164"/>
      <c r="C473" s="163"/>
      <c r="D473" s="163"/>
      <c r="E473" s="163"/>
      <c r="F473" s="163"/>
      <c r="G473" s="163"/>
      <c r="H473" s="163"/>
      <c r="I473" s="163"/>
      <c r="J473" s="163"/>
      <c r="L473" s="232"/>
      <c r="M473" s="232"/>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row>
    <row r="474" spans="1:77" ht="15.75" customHeight="1">
      <c r="A474" s="163"/>
      <c r="B474" s="164"/>
      <c r="C474" s="163"/>
      <c r="D474" s="163"/>
      <c r="E474" s="163"/>
      <c r="F474" s="163"/>
      <c r="G474" s="163"/>
      <c r="H474" s="163"/>
      <c r="I474" s="163"/>
      <c r="J474" s="163"/>
      <c r="L474" s="232"/>
      <c r="M474" s="232"/>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row>
    <row r="475" spans="1:77" ht="15.75" customHeight="1">
      <c r="A475" s="163"/>
      <c r="B475" s="164"/>
      <c r="C475" s="163"/>
      <c r="D475" s="163"/>
      <c r="E475" s="163"/>
      <c r="F475" s="163"/>
      <c r="G475" s="163"/>
      <c r="H475" s="163"/>
      <c r="I475" s="163"/>
      <c r="J475" s="163"/>
      <c r="L475" s="232"/>
      <c r="M475" s="232"/>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row>
    <row r="476" spans="1:77" ht="15.75" customHeight="1">
      <c r="A476" s="163"/>
      <c r="B476" s="164"/>
      <c r="C476" s="163"/>
      <c r="D476" s="163"/>
      <c r="E476" s="163"/>
      <c r="F476" s="163"/>
      <c r="G476" s="163"/>
      <c r="H476" s="163"/>
      <c r="I476" s="163"/>
      <c r="J476" s="163"/>
      <c r="L476" s="232"/>
      <c r="M476" s="232"/>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row>
    <row r="477" spans="1:77" ht="15.75" customHeight="1">
      <c r="A477" s="163"/>
      <c r="B477" s="164"/>
      <c r="C477" s="163"/>
      <c r="D477" s="163"/>
      <c r="E477" s="163"/>
      <c r="F477" s="163"/>
      <c r="G477" s="163"/>
      <c r="H477" s="163"/>
      <c r="I477" s="163"/>
      <c r="J477" s="163"/>
      <c r="L477" s="232"/>
      <c r="M477" s="232"/>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row>
    <row r="478" spans="1:77" ht="15.75" customHeight="1">
      <c r="A478" s="163"/>
      <c r="B478" s="164"/>
      <c r="C478" s="163"/>
      <c r="D478" s="163"/>
      <c r="E478" s="163"/>
      <c r="F478" s="163"/>
      <c r="G478" s="163"/>
      <c r="H478" s="163"/>
      <c r="I478" s="163"/>
      <c r="J478" s="163"/>
      <c r="L478" s="232"/>
      <c r="M478" s="232"/>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row>
    <row r="479" spans="1:77" ht="15.75" customHeight="1">
      <c r="A479" s="163"/>
      <c r="B479" s="164"/>
      <c r="C479" s="163"/>
      <c r="D479" s="163"/>
      <c r="E479" s="163"/>
      <c r="F479" s="163"/>
      <c r="G479" s="163"/>
      <c r="H479" s="163"/>
      <c r="I479" s="163"/>
      <c r="J479" s="163"/>
      <c r="L479" s="232"/>
      <c r="M479" s="232"/>
      <c r="AD479" s="103"/>
      <c r="AE479" s="103"/>
      <c r="AF479" s="103"/>
      <c r="AG479" s="103"/>
      <c r="AH479" s="103"/>
      <c r="AI479" s="103"/>
      <c r="AJ479" s="103"/>
      <c r="AK479" s="103"/>
      <c r="AL479" s="103"/>
      <c r="AM479" s="103"/>
      <c r="AN479" s="103"/>
      <c r="AO479" s="103"/>
      <c r="AP479" s="103"/>
      <c r="AQ479" s="103"/>
      <c r="AR479" s="103"/>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row>
    <row r="480" spans="1:77" ht="15.75" customHeight="1">
      <c r="A480" s="163"/>
      <c r="B480" s="164"/>
      <c r="C480" s="163"/>
      <c r="D480" s="163"/>
      <c r="E480" s="163"/>
      <c r="F480" s="163"/>
      <c r="G480" s="163"/>
      <c r="H480" s="163"/>
      <c r="I480" s="163"/>
      <c r="J480" s="163"/>
      <c r="L480" s="232"/>
      <c r="M480" s="232"/>
      <c r="AD480" s="103"/>
      <c r="AE480" s="103"/>
      <c r="AF480" s="103"/>
      <c r="AG480" s="103"/>
      <c r="AH480" s="103"/>
      <c r="AI480" s="103"/>
      <c r="AJ480" s="103"/>
      <c r="AK480" s="103"/>
      <c r="AL480" s="103"/>
      <c r="AM480" s="103"/>
      <c r="AN480" s="103"/>
      <c r="AO480" s="103"/>
      <c r="AP480" s="103"/>
      <c r="AQ480" s="103"/>
      <c r="AR480" s="103"/>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row>
    <row r="481" spans="1:77" ht="15.75" customHeight="1">
      <c r="A481" s="163"/>
      <c r="B481" s="164"/>
      <c r="C481" s="163"/>
      <c r="D481" s="163"/>
      <c r="E481" s="163"/>
      <c r="F481" s="163"/>
      <c r="G481" s="163"/>
      <c r="H481" s="163"/>
      <c r="I481" s="163"/>
      <c r="J481" s="163"/>
      <c r="L481" s="232"/>
      <c r="M481" s="232"/>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row>
    <row r="482" spans="1:77" ht="15.75" customHeight="1">
      <c r="A482" s="163"/>
      <c r="B482" s="164"/>
      <c r="C482" s="163"/>
      <c r="D482" s="163"/>
      <c r="E482" s="163"/>
      <c r="F482" s="163"/>
      <c r="G482" s="163"/>
      <c r="H482" s="163"/>
      <c r="I482" s="163"/>
      <c r="J482" s="163"/>
      <c r="L482" s="232"/>
      <c r="M482" s="232"/>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row>
    <row r="483" spans="1:77" ht="15.75" customHeight="1">
      <c r="A483" s="163"/>
      <c r="B483" s="164"/>
      <c r="C483" s="163"/>
      <c r="D483" s="163"/>
      <c r="E483" s="163"/>
      <c r="F483" s="163"/>
      <c r="G483" s="163"/>
      <c r="H483" s="163"/>
      <c r="I483" s="163"/>
      <c r="J483" s="163"/>
      <c r="L483" s="232"/>
      <c r="M483" s="232"/>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row>
    <row r="484" spans="1:77" ht="15.75" customHeight="1">
      <c r="A484" s="163"/>
      <c r="B484" s="164"/>
      <c r="C484" s="163"/>
      <c r="D484" s="163"/>
      <c r="E484" s="163"/>
      <c r="F484" s="163"/>
      <c r="G484" s="163"/>
      <c r="H484" s="163"/>
      <c r="I484" s="163"/>
      <c r="J484" s="163"/>
      <c r="L484" s="232"/>
      <c r="M484" s="232"/>
      <c r="AD484" s="103"/>
      <c r="AE484" s="103"/>
      <c r="AF484" s="103"/>
      <c r="AG484" s="103"/>
      <c r="AH484" s="103"/>
      <c r="AI484" s="103"/>
      <c r="AJ484" s="103"/>
      <c r="AK484" s="103"/>
      <c r="AL484" s="103"/>
      <c r="AM484" s="103"/>
      <c r="AN484" s="103"/>
      <c r="AO484" s="103"/>
      <c r="AP484" s="103"/>
      <c r="AQ484" s="103"/>
      <c r="AR484" s="103"/>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row>
    <row r="485" spans="1:77" ht="15.75" customHeight="1">
      <c r="A485" s="163"/>
      <c r="B485" s="164"/>
      <c r="C485" s="163"/>
      <c r="D485" s="163"/>
      <c r="E485" s="163"/>
      <c r="F485" s="163"/>
      <c r="G485" s="163"/>
      <c r="H485" s="163"/>
      <c r="I485" s="163"/>
      <c r="J485" s="163"/>
      <c r="L485" s="232"/>
      <c r="M485" s="232"/>
      <c r="AD485" s="103"/>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row>
    <row r="486" spans="1:77" ht="15.75" customHeight="1">
      <c r="A486" s="163"/>
      <c r="B486" s="164"/>
      <c r="C486" s="163"/>
      <c r="D486" s="163"/>
      <c r="E486" s="163"/>
      <c r="F486" s="163"/>
      <c r="G486" s="163"/>
      <c r="H486" s="163"/>
      <c r="I486" s="163"/>
      <c r="J486" s="163"/>
      <c r="L486" s="232"/>
      <c r="M486" s="232"/>
      <c r="AD486" s="103"/>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row>
    <row r="487" spans="1:77" ht="15.75" customHeight="1">
      <c r="A487" s="163"/>
      <c r="B487" s="164"/>
      <c r="C487" s="163"/>
      <c r="D487" s="163"/>
      <c r="E487" s="163"/>
      <c r="F487" s="163"/>
      <c r="G487" s="163"/>
      <c r="H487" s="163"/>
      <c r="I487" s="163"/>
      <c r="J487" s="163"/>
      <c r="L487" s="232"/>
      <c r="M487" s="232"/>
      <c r="AD487" s="103"/>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row>
    <row r="488" spans="1:77" ht="15.75" customHeight="1">
      <c r="A488" s="163"/>
      <c r="B488" s="164"/>
      <c r="C488" s="163"/>
      <c r="D488" s="163"/>
      <c r="E488" s="163"/>
      <c r="F488" s="163"/>
      <c r="G488" s="163"/>
      <c r="H488" s="163"/>
      <c r="I488" s="163"/>
      <c r="J488" s="163"/>
      <c r="L488" s="232"/>
      <c r="M488" s="232"/>
      <c r="AD488" s="103"/>
      <c r="AE488" s="103"/>
      <c r="AF488" s="103"/>
      <c r="AG488" s="103"/>
      <c r="AH488" s="103"/>
      <c r="AI488" s="103"/>
      <c r="AJ488" s="103"/>
      <c r="AK488" s="103"/>
      <c r="AL488" s="103"/>
      <c r="AM488" s="103"/>
      <c r="AN488" s="103"/>
      <c r="AO488" s="103"/>
      <c r="AP488" s="103"/>
      <c r="AQ488" s="103"/>
      <c r="AR488" s="103"/>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row>
    <row r="489" spans="1:77" ht="15.75" customHeight="1">
      <c r="A489" s="163"/>
      <c r="B489" s="164"/>
      <c r="C489" s="163"/>
      <c r="D489" s="163"/>
      <c r="E489" s="163"/>
      <c r="F489" s="163"/>
      <c r="G489" s="163"/>
      <c r="H489" s="163"/>
      <c r="I489" s="163"/>
      <c r="J489" s="163"/>
      <c r="L489" s="232"/>
      <c r="M489" s="232"/>
      <c r="AD489" s="103"/>
      <c r="AE489" s="103"/>
      <c r="AF489" s="103"/>
      <c r="AG489" s="103"/>
      <c r="AH489" s="103"/>
      <c r="AI489" s="103"/>
      <c r="AJ489" s="103"/>
      <c r="AK489" s="103"/>
      <c r="AL489" s="103"/>
      <c r="AM489" s="103"/>
      <c r="AN489" s="103"/>
      <c r="AO489" s="103"/>
      <c r="AP489" s="103"/>
      <c r="AQ489" s="103"/>
      <c r="AR489" s="103"/>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row>
    <row r="490" spans="1:77" ht="15.75" customHeight="1">
      <c r="A490" s="163"/>
      <c r="B490" s="164"/>
      <c r="C490" s="163"/>
      <c r="D490" s="163"/>
      <c r="E490" s="163"/>
      <c r="F490" s="163"/>
      <c r="G490" s="163"/>
      <c r="H490" s="163"/>
      <c r="I490" s="163"/>
      <c r="J490" s="163"/>
      <c r="L490" s="232"/>
      <c r="M490" s="232"/>
      <c r="AD490" s="103"/>
      <c r="AE490" s="103"/>
      <c r="AF490" s="103"/>
      <c r="AG490" s="103"/>
      <c r="AH490" s="103"/>
      <c r="AI490" s="103"/>
      <c r="AJ490" s="103"/>
      <c r="AK490" s="103"/>
      <c r="AL490" s="103"/>
      <c r="AM490" s="103"/>
      <c r="AN490" s="103"/>
      <c r="AO490" s="103"/>
      <c r="AP490" s="103"/>
      <c r="AQ490" s="103"/>
      <c r="AR490" s="103"/>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row>
    <row r="491" spans="1:77" ht="15.75" customHeight="1">
      <c r="A491" s="163"/>
      <c r="B491" s="164"/>
      <c r="C491" s="163"/>
      <c r="D491" s="163"/>
      <c r="E491" s="163"/>
      <c r="F491" s="163"/>
      <c r="G491" s="163"/>
      <c r="H491" s="163"/>
      <c r="I491" s="163"/>
      <c r="J491" s="163"/>
      <c r="L491" s="232"/>
      <c r="M491" s="232"/>
      <c r="AD491" s="103"/>
      <c r="AE491" s="103"/>
      <c r="AF491" s="103"/>
      <c r="AG491" s="103"/>
      <c r="AH491" s="103"/>
      <c r="AI491" s="103"/>
      <c r="AJ491" s="103"/>
      <c r="AK491" s="103"/>
      <c r="AL491" s="103"/>
      <c r="AM491" s="103"/>
      <c r="AN491" s="103"/>
      <c r="AO491" s="103"/>
      <c r="AP491" s="103"/>
      <c r="AQ491" s="103"/>
      <c r="AR491" s="103"/>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c r="BQ491" s="103"/>
      <c r="BR491" s="103"/>
      <c r="BS491" s="103"/>
      <c r="BT491" s="103"/>
      <c r="BU491" s="103"/>
      <c r="BV491" s="103"/>
      <c r="BW491" s="103"/>
      <c r="BX491" s="103"/>
      <c r="BY491" s="103"/>
    </row>
    <row r="492" spans="1:77" ht="15.75" customHeight="1">
      <c r="A492" s="163"/>
      <c r="B492" s="164"/>
      <c r="C492" s="163"/>
      <c r="D492" s="163"/>
      <c r="E492" s="163"/>
      <c r="F492" s="163"/>
      <c r="G492" s="163"/>
      <c r="H492" s="163"/>
      <c r="I492" s="163"/>
      <c r="J492" s="163"/>
      <c r="L492" s="232"/>
      <c r="M492" s="232"/>
      <c r="AD492" s="103"/>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row>
    <row r="493" spans="1:77" ht="15.75" customHeight="1">
      <c r="A493" s="163"/>
      <c r="B493" s="164"/>
      <c r="C493" s="163"/>
      <c r="D493" s="163"/>
      <c r="E493" s="163"/>
      <c r="F493" s="163"/>
      <c r="G493" s="163"/>
      <c r="H493" s="163"/>
      <c r="I493" s="163"/>
      <c r="J493" s="163"/>
      <c r="L493" s="232"/>
      <c r="M493" s="232"/>
      <c r="AD493" s="103"/>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row>
    <row r="494" spans="1:77" ht="15.75" customHeight="1">
      <c r="A494" s="163"/>
      <c r="B494" s="164"/>
      <c r="C494" s="163"/>
      <c r="D494" s="163"/>
      <c r="E494" s="163"/>
      <c r="F494" s="163"/>
      <c r="G494" s="163"/>
      <c r="H494" s="163"/>
      <c r="I494" s="163"/>
      <c r="J494" s="163"/>
      <c r="L494" s="232"/>
      <c r="M494" s="232"/>
      <c r="AD494" s="103"/>
      <c r="AE494" s="103"/>
      <c r="AF494" s="103"/>
      <c r="AG494" s="103"/>
      <c r="AH494" s="103"/>
      <c r="AI494" s="103"/>
      <c r="AJ494" s="103"/>
      <c r="AK494" s="103"/>
      <c r="AL494" s="103"/>
      <c r="AM494" s="103"/>
      <c r="AN494" s="103"/>
      <c r="AO494" s="103"/>
      <c r="AP494" s="103"/>
      <c r="AQ494" s="103"/>
      <c r="AR494" s="103"/>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row>
    <row r="495" spans="1:77" ht="15.75" customHeight="1">
      <c r="A495" s="163"/>
      <c r="B495" s="164"/>
      <c r="C495" s="163"/>
      <c r="D495" s="163"/>
      <c r="E495" s="163"/>
      <c r="F495" s="163"/>
      <c r="G495" s="163"/>
      <c r="H495" s="163"/>
      <c r="I495" s="163"/>
      <c r="J495" s="163"/>
      <c r="L495" s="232"/>
      <c r="M495" s="232"/>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row>
    <row r="496" spans="1:77" ht="15.75" customHeight="1">
      <c r="A496" s="163"/>
      <c r="B496" s="164"/>
      <c r="C496" s="163"/>
      <c r="D496" s="163"/>
      <c r="E496" s="163"/>
      <c r="F496" s="163"/>
      <c r="G496" s="163"/>
      <c r="H496" s="163"/>
      <c r="I496" s="163"/>
      <c r="J496" s="163"/>
      <c r="L496" s="232"/>
      <c r="M496" s="232"/>
      <c r="AD496" s="103"/>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row>
    <row r="497" spans="1:77" ht="15.75" customHeight="1">
      <c r="A497" s="163"/>
      <c r="B497" s="164"/>
      <c r="C497" s="163"/>
      <c r="D497" s="163"/>
      <c r="E497" s="163"/>
      <c r="F497" s="163"/>
      <c r="G497" s="163"/>
      <c r="H497" s="163"/>
      <c r="I497" s="163"/>
      <c r="J497" s="163"/>
      <c r="L497" s="232"/>
      <c r="M497" s="232"/>
      <c r="AD497" s="103"/>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row>
    <row r="498" spans="1:77" ht="15.75" customHeight="1">
      <c r="A498" s="163"/>
      <c r="B498" s="164"/>
      <c r="C498" s="163"/>
      <c r="D498" s="163"/>
      <c r="E498" s="163"/>
      <c r="F498" s="163"/>
      <c r="G498" s="163"/>
      <c r="H498" s="163"/>
      <c r="I498" s="163"/>
      <c r="J498" s="163"/>
      <c r="L498" s="232"/>
      <c r="M498" s="232"/>
      <c r="AD498" s="103"/>
      <c r="AE498" s="103"/>
      <c r="AF498" s="103"/>
      <c r="AG498" s="103"/>
      <c r="AH498" s="103"/>
      <c r="AI498" s="103"/>
      <c r="AJ498" s="103"/>
      <c r="AK498" s="103"/>
      <c r="AL498" s="103"/>
      <c r="AM498" s="103"/>
      <c r="AN498" s="103"/>
      <c r="AO498" s="103"/>
      <c r="AP498" s="103"/>
      <c r="AQ498" s="103"/>
      <c r="AR498" s="103"/>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row>
    <row r="499" spans="1:77" ht="15.75" customHeight="1">
      <c r="A499" s="163"/>
      <c r="B499" s="164"/>
      <c r="C499" s="163"/>
      <c r="D499" s="163"/>
      <c r="E499" s="163"/>
      <c r="F499" s="163"/>
      <c r="G499" s="163"/>
      <c r="H499" s="163"/>
      <c r="I499" s="163"/>
      <c r="J499" s="163"/>
      <c r="L499" s="232"/>
      <c r="M499" s="232"/>
      <c r="AD499" s="103"/>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row>
    <row r="500" spans="1:77" ht="15.75" customHeight="1">
      <c r="A500" s="163"/>
      <c r="B500" s="164"/>
      <c r="C500" s="163"/>
      <c r="D500" s="163"/>
      <c r="E500" s="163"/>
      <c r="F500" s="163"/>
      <c r="G500" s="163"/>
      <c r="H500" s="163"/>
      <c r="I500" s="163"/>
      <c r="J500" s="163"/>
      <c r="L500" s="232"/>
      <c r="M500" s="232"/>
      <c r="AD500" s="103"/>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row>
    <row r="501" spans="1:77" ht="15.75" customHeight="1">
      <c r="A501" s="163"/>
      <c r="B501" s="164"/>
      <c r="C501" s="163"/>
      <c r="D501" s="163"/>
      <c r="E501" s="163"/>
      <c r="F501" s="163"/>
      <c r="G501" s="163"/>
      <c r="H501" s="163"/>
      <c r="I501" s="163"/>
      <c r="J501" s="163"/>
      <c r="L501" s="232"/>
      <c r="M501" s="232"/>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row>
    <row r="502" spans="1:77" ht="15.75" customHeight="1">
      <c r="A502" s="163"/>
      <c r="B502" s="164"/>
      <c r="C502" s="163"/>
      <c r="D502" s="163"/>
      <c r="E502" s="163"/>
      <c r="F502" s="163"/>
      <c r="G502" s="163"/>
      <c r="H502" s="163"/>
      <c r="I502" s="163"/>
      <c r="J502" s="163"/>
      <c r="L502" s="232"/>
      <c r="M502" s="232"/>
      <c r="AD502" s="103"/>
      <c r="AE502" s="103"/>
      <c r="AF502" s="103"/>
      <c r="AG502" s="103"/>
      <c r="AH502" s="103"/>
      <c r="AI502" s="103"/>
      <c r="AJ502" s="103"/>
      <c r="AK502" s="103"/>
      <c r="AL502" s="103"/>
      <c r="AM502" s="103"/>
      <c r="AN502" s="103"/>
      <c r="AO502" s="103"/>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row>
    <row r="503" spans="1:77" ht="15.75" customHeight="1">
      <c r="A503" s="163"/>
      <c r="B503" s="164"/>
      <c r="C503" s="163"/>
      <c r="D503" s="163"/>
      <c r="E503" s="163"/>
      <c r="F503" s="163"/>
      <c r="G503" s="163"/>
      <c r="H503" s="163"/>
      <c r="I503" s="163"/>
      <c r="J503" s="163"/>
      <c r="L503" s="232"/>
      <c r="M503" s="232"/>
      <c r="AD503" s="103"/>
      <c r="AE503" s="103"/>
      <c r="AF503" s="103"/>
      <c r="AG503" s="103"/>
      <c r="AH503" s="103"/>
      <c r="AI503" s="103"/>
      <c r="AJ503" s="103"/>
      <c r="AK503" s="103"/>
      <c r="AL503" s="103"/>
      <c r="AM503" s="103"/>
      <c r="AN503" s="103"/>
      <c r="AO503" s="103"/>
      <c r="AP503" s="103"/>
      <c r="AQ503" s="103"/>
      <c r="AR503" s="103"/>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row>
    <row r="504" spans="1:77" ht="15.75" customHeight="1">
      <c r="A504" s="163"/>
      <c r="B504" s="164"/>
      <c r="C504" s="163"/>
      <c r="D504" s="163"/>
      <c r="E504" s="163"/>
      <c r="F504" s="163"/>
      <c r="G504" s="163"/>
      <c r="H504" s="163"/>
      <c r="I504" s="163"/>
      <c r="J504" s="163"/>
      <c r="L504" s="232"/>
      <c r="M504" s="232"/>
      <c r="AD504" s="103"/>
      <c r="AE504" s="103"/>
      <c r="AF504" s="103"/>
      <c r="AG504" s="103"/>
      <c r="AH504" s="103"/>
      <c r="AI504" s="103"/>
      <c r="AJ504" s="103"/>
      <c r="AK504" s="103"/>
      <c r="AL504" s="103"/>
      <c r="AM504" s="103"/>
      <c r="AN504" s="103"/>
      <c r="AO504" s="103"/>
      <c r="AP504" s="103"/>
      <c r="AQ504" s="103"/>
      <c r="AR504" s="103"/>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row>
    <row r="505" spans="1:77" ht="15.75" customHeight="1">
      <c r="A505" s="163"/>
      <c r="B505" s="164"/>
      <c r="C505" s="163"/>
      <c r="D505" s="163"/>
      <c r="E505" s="163"/>
      <c r="F505" s="163"/>
      <c r="G505" s="163"/>
      <c r="H505" s="163"/>
      <c r="I505" s="163"/>
      <c r="J505" s="163"/>
      <c r="L505" s="232"/>
      <c r="M505" s="232"/>
      <c r="AD505" s="103"/>
      <c r="AE505" s="103"/>
      <c r="AF505" s="103"/>
      <c r="AG505" s="103"/>
      <c r="AH505" s="103"/>
      <c r="AI505" s="103"/>
      <c r="AJ505" s="103"/>
      <c r="AK505" s="103"/>
      <c r="AL505" s="103"/>
      <c r="AM505" s="103"/>
      <c r="AN505" s="103"/>
      <c r="AO505" s="103"/>
      <c r="AP505" s="103"/>
      <c r="AQ505" s="103"/>
      <c r="AR505" s="103"/>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row>
    <row r="506" spans="1:77" ht="15.75" customHeight="1">
      <c r="A506" s="163"/>
      <c r="B506" s="164"/>
      <c r="C506" s="163"/>
      <c r="D506" s="163"/>
      <c r="E506" s="163"/>
      <c r="F506" s="163"/>
      <c r="G506" s="163"/>
      <c r="H506" s="163"/>
      <c r="I506" s="163"/>
      <c r="J506" s="163"/>
      <c r="L506" s="232"/>
      <c r="M506" s="232"/>
      <c r="AD506" s="103"/>
      <c r="AE506" s="103"/>
      <c r="AF506" s="103"/>
      <c r="AG506" s="103"/>
      <c r="AH506" s="103"/>
      <c r="AI506" s="103"/>
      <c r="AJ506" s="103"/>
      <c r="AK506" s="103"/>
      <c r="AL506" s="103"/>
      <c r="AM506" s="103"/>
      <c r="AN506" s="103"/>
      <c r="AO506" s="103"/>
      <c r="AP506" s="103"/>
      <c r="AQ506" s="103"/>
      <c r="AR506" s="103"/>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row>
    <row r="507" spans="1:77" ht="15.75" customHeight="1">
      <c r="A507" s="163"/>
      <c r="B507" s="164"/>
      <c r="C507" s="163"/>
      <c r="D507" s="163"/>
      <c r="E507" s="163"/>
      <c r="F507" s="163"/>
      <c r="G507" s="163"/>
      <c r="H507" s="163"/>
      <c r="I507" s="163"/>
      <c r="J507" s="163"/>
      <c r="L507" s="232"/>
      <c r="M507" s="232"/>
      <c r="AD507" s="103"/>
      <c r="AE507" s="103"/>
      <c r="AF507" s="103"/>
      <c r="AG507" s="103"/>
      <c r="AH507" s="103"/>
      <c r="AI507" s="103"/>
      <c r="AJ507" s="103"/>
      <c r="AK507" s="103"/>
      <c r="AL507" s="103"/>
      <c r="AM507" s="103"/>
      <c r="AN507" s="103"/>
      <c r="AO507" s="103"/>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row>
    <row r="508" spans="1:77" ht="15.75" customHeight="1">
      <c r="A508" s="163"/>
      <c r="B508" s="164"/>
      <c r="C508" s="163"/>
      <c r="D508" s="163"/>
      <c r="E508" s="163"/>
      <c r="F508" s="163"/>
      <c r="G508" s="163"/>
      <c r="H508" s="163"/>
      <c r="I508" s="163"/>
      <c r="J508" s="163"/>
      <c r="L508" s="232"/>
      <c r="M508" s="232"/>
      <c r="AD508" s="103"/>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row>
    <row r="509" spans="1:77" ht="15.75" customHeight="1">
      <c r="A509" s="163"/>
      <c r="B509" s="164"/>
      <c r="C509" s="163"/>
      <c r="D509" s="163"/>
      <c r="E509" s="163"/>
      <c r="F509" s="163"/>
      <c r="G509" s="163"/>
      <c r="H509" s="163"/>
      <c r="I509" s="163"/>
      <c r="J509" s="163"/>
      <c r="L509" s="232"/>
      <c r="M509" s="232"/>
      <c r="AD509" s="103"/>
      <c r="AE509" s="103"/>
      <c r="AF509" s="103"/>
      <c r="AG509" s="103"/>
      <c r="AH509" s="103"/>
      <c r="AI509" s="103"/>
      <c r="AJ509" s="103"/>
      <c r="AK509" s="103"/>
      <c r="AL509" s="103"/>
      <c r="AM509" s="103"/>
      <c r="AN509" s="103"/>
      <c r="AO509" s="103"/>
      <c r="AP509" s="103"/>
      <c r="AQ509" s="103"/>
      <c r="AR509" s="103"/>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c r="BQ509" s="103"/>
      <c r="BR509" s="103"/>
      <c r="BS509" s="103"/>
      <c r="BT509" s="103"/>
      <c r="BU509" s="103"/>
      <c r="BV509" s="103"/>
      <c r="BW509" s="103"/>
      <c r="BX509" s="103"/>
      <c r="BY509" s="103"/>
    </row>
    <row r="510" spans="1:77" ht="15.75" customHeight="1">
      <c r="A510" s="163"/>
      <c r="B510" s="164"/>
      <c r="C510" s="163"/>
      <c r="D510" s="163"/>
      <c r="E510" s="163"/>
      <c r="F510" s="163"/>
      <c r="G510" s="163"/>
      <c r="H510" s="163"/>
      <c r="I510" s="163"/>
      <c r="J510" s="163"/>
      <c r="L510" s="232"/>
      <c r="M510" s="232"/>
      <c r="AD510" s="103"/>
      <c r="AE510" s="103"/>
      <c r="AF510" s="103"/>
      <c r="AG510" s="103"/>
      <c r="AH510" s="103"/>
      <c r="AI510" s="103"/>
      <c r="AJ510" s="103"/>
      <c r="AK510" s="103"/>
      <c r="AL510" s="103"/>
      <c r="AM510" s="103"/>
      <c r="AN510" s="103"/>
      <c r="AO510" s="103"/>
      <c r="AP510" s="103"/>
      <c r="AQ510" s="103"/>
      <c r="AR510" s="103"/>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c r="BQ510" s="103"/>
      <c r="BR510" s="103"/>
      <c r="BS510" s="103"/>
      <c r="BT510" s="103"/>
      <c r="BU510" s="103"/>
      <c r="BV510" s="103"/>
      <c r="BW510" s="103"/>
      <c r="BX510" s="103"/>
      <c r="BY510" s="103"/>
    </row>
    <row r="511" spans="1:77" ht="15.75" customHeight="1">
      <c r="A511" s="163"/>
      <c r="B511" s="164"/>
      <c r="C511" s="163"/>
      <c r="D511" s="163"/>
      <c r="E511" s="163"/>
      <c r="F511" s="163"/>
      <c r="G511" s="163"/>
      <c r="H511" s="163"/>
      <c r="I511" s="163"/>
      <c r="J511" s="163"/>
      <c r="L511" s="232"/>
      <c r="M511" s="232"/>
      <c r="AD511" s="103"/>
      <c r="AE511" s="103"/>
      <c r="AF511" s="103"/>
      <c r="AG511" s="103"/>
      <c r="AH511" s="103"/>
      <c r="AI511" s="103"/>
      <c r="AJ511" s="103"/>
      <c r="AK511" s="103"/>
      <c r="AL511" s="103"/>
      <c r="AM511" s="103"/>
      <c r="AN511" s="103"/>
      <c r="AO511" s="103"/>
      <c r="AP511" s="103"/>
      <c r="AQ511" s="103"/>
      <c r="AR511" s="103"/>
      <c r="AS511" s="103"/>
      <c r="AT511" s="103"/>
      <c r="AU511" s="103"/>
      <c r="AV511" s="103"/>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c r="BQ511" s="103"/>
      <c r="BR511" s="103"/>
      <c r="BS511" s="103"/>
      <c r="BT511" s="103"/>
      <c r="BU511" s="103"/>
      <c r="BV511" s="103"/>
      <c r="BW511" s="103"/>
      <c r="BX511" s="103"/>
      <c r="BY511" s="103"/>
    </row>
    <row r="512" spans="1:77" ht="15.75" customHeight="1">
      <c r="A512" s="163"/>
      <c r="B512" s="164"/>
      <c r="C512" s="163"/>
      <c r="D512" s="163"/>
      <c r="E512" s="163"/>
      <c r="F512" s="163"/>
      <c r="G512" s="163"/>
      <c r="H512" s="163"/>
      <c r="I512" s="163"/>
      <c r="J512" s="163"/>
      <c r="L512" s="232"/>
      <c r="M512" s="232"/>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03"/>
      <c r="BV512" s="103"/>
      <c r="BW512" s="103"/>
      <c r="BX512" s="103"/>
      <c r="BY512" s="103"/>
    </row>
    <row r="513" spans="1:77" ht="15.75" customHeight="1">
      <c r="A513" s="163"/>
      <c r="B513" s="164"/>
      <c r="C513" s="163"/>
      <c r="D513" s="163"/>
      <c r="E513" s="163"/>
      <c r="F513" s="163"/>
      <c r="G513" s="163"/>
      <c r="H513" s="163"/>
      <c r="I513" s="163"/>
      <c r="J513" s="163"/>
      <c r="L513" s="232"/>
      <c r="M513" s="232"/>
      <c r="AD513" s="103"/>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c r="BQ513" s="103"/>
      <c r="BR513" s="103"/>
      <c r="BS513" s="103"/>
      <c r="BT513" s="103"/>
      <c r="BU513" s="103"/>
      <c r="BV513" s="103"/>
      <c r="BW513" s="103"/>
      <c r="BX513" s="103"/>
      <c r="BY513" s="103"/>
    </row>
    <row r="514" spans="1:77" ht="15.75" customHeight="1">
      <c r="A514" s="163"/>
      <c r="B514" s="164"/>
      <c r="C514" s="163"/>
      <c r="D514" s="163"/>
      <c r="E514" s="163"/>
      <c r="F514" s="163"/>
      <c r="G514" s="163"/>
      <c r="H514" s="163"/>
      <c r="I514" s="163"/>
      <c r="J514" s="163"/>
      <c r="L514" s="232"/>
      <c r="M514" s="232"/>
      <c r="AD514" s="103"/>
      <c r="AE514" s="103"/>
      <c r="AF514" s="103"/>
      <c r="AG514" s="103"/>
      <c r="AH514" s="103"/>
      <c r="AI514" s="103"/>
      <c r="AJ514" s="103"/>
      <c r="AK514" s="103"/>
      <c r="AL514" s="103"/>
      <c r="AM514" s="103"/>
      <c r="AN514" s="103"/>
      <c r="AO514" s="103"/>
      <c r="AP514" s="103"/>
      <c r="AQ514" s="103"/>
      <c r="AR514" s="103"/>
      <c r="AS514" s="103"/>
      <c r="AT514" s="103"/>
      <c r="AU514" s="103"/>
      <c r="AV514" s="103"/>
      <c r="AW514" s="103"/>
      <c r="AX514" s="103"/>
      <c r="AY514" s="103"/>
      <c r="AZ514" s="103"/>
      <c r="BA514" s="103"/>
      <c r="BB514" s="103"/>
      <c r="BC514" s="103"/>
      <c r="BD514" s="103"/>
      <c r="BE514" s="103"/>
      <c r="BF514" s="103"/>
      <c r="BG514" s="103"/>
      <c r="BH514" s="103"/>
      <c r="BI514" s="103"/>
      <c r="BJ514" s="103"/>
      <c r="BK514" s="103"/>
      <c r="BL514" s="103"/>
      <c r="BM514" s="103"/>
      <c r="BN514" s="103"/>
      <c r="BO514" s="103"/>
      <c r="BP514" s="103"/>
      <c r="BQ514" s="103"/>
      <c r="BR514" s="103"/>
      <c r="BS514" s="103"/>
      <c r="BT514" s="103"/>
      <c r="BU514" s="103"/>
      <c r="BV514" s="103"/>
      <c r="BW514" s="103"/>
      <c r="BX514" s="103"/>
      <c r="BY514" s="103"/>
    </row>
    <row r="515" spans="1:77" ht="15.75" customHeight="1">
      <c r="A515" s="163"/>
      <c r="B515" s="164"/>
      <c r="C515" s="163"/>
      <c r="D515" s="163"/>
      <c r="E515" s="163"/>
      <c r="F515" s="163"/>
      <c r="G515" s="163"/>
      <c r="H515" s="163"/>
      <c r="I515" s="163"/>
      <c r="J515" s="163"/>
      <c r="L515" s="232"/>
      <c r="M515" s="232"/>
      <c r="AD515" s="103"/>
      <c r="AE515" s="103"/>
      <c r="AF515" s="103"/>
      <c r="AG515" s="103"/>
      <c r="AH515" s="103"/>
      <c r="AI515" s="103"/>
      <c r="AJ515" s="103"/>
      <c r="AK515" s="103"/>
      <c r="AL515" s="103"/>
      <c r="AM515" s="103"/>
      <c r="AN515" s="103"/>
      <c r="AO515" s="103"/>
      <c r="AP515" s="103"/>
      <c r="AQ515" s="103"/>
      <c r="AR515" s="103"/>
      <c r="AS515" s="103"/>
      <c r="AT515" s="103"/>
      <c r="AU515" s="103"/>
      <c r="AV515" s="103"/>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c r="BQ515" s="103"/>
      <c r="BR515" s="103"/>
      <c r="BS515" s="103"/>
      <c r="BT515" s="103"/>
      <c r="BU515" s="103"/>
      <c r="BV515" s="103"/>
      <c r="BW515" s="103"/>
      <c r="BX515" s="103"/>
      <c r="BY515" s="103"/>
    </row>
    <row r="516" spans="1:77" ht="15.75" customHeight="1">
      <c r="A516" s="163"/>
      <c r="B516" s="164"/>
      <c r="C516" s="163"/>
      <c r="D516" s="163"/>
      <c r="E516" s="163"/>
      <c r="F516" s="163"/>
      <c r="G516" s="163"/>
      <c r="H516" s="163"/>
      <c r="I516" s="163"/>
      <c r="J516" s="163"/>
      <c r="L516" s="232"/>
      <c r="M516" s="232"/>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c r="BQ516" s="103"/>
      <c r="BR516" s="103"/>
      <c r="BS516" s="103"/>
      <c r="BT516" s="103"/>
      <c r="BU516" s="103"/>
      <c r="BV516" s="103"/>
      <c r="BW516" s="103"/>
      <c r="BX516" s="103"/>
      <c r="BY516" s="103"/>
    </row>
    <row r="517" spans="1:77" ht="15.75" customHeight="1">
      <c r="A517" s="163"/>
      <c r="B517" s="164"/>
      <c r="C517" s="163"/>
      <c r="D517" s="163"/>
      <c r="E517" s="163"/>
      <c r="F517" s="163"/>
      <c r="G517" s="163"/>
      <c r="H517" s="163"/>
      <c r="I517" s="163"/>
      <c r="J517" s="163"/>
      <c r="L517" s="232"/>
      <c r="M517" s="232"/>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c r="BQ517" s="103"/>
      <c r="BR517" s="103"/>
      <c r="BS517" s="103"/>
      <c r="BT517" s="103"/>
      <c r="BU517" s="103"/>
      <c r="BV517" s="103"/>
      <c r="BW517" s="103"/>
      <c r="BX517" s="103"/>
      <c r="BY517" s="103"/>
    </row>
    <row r="518" spans="1:77" ht="15.75" customHeight="1">
      <c r="A518" s="163"/>
      <c r="B518" s="164"/>
      <c r="C518" s="163"/>
      <c r="D518" s="163"/>
      <c r="E518" s="163"/>
      <c r="F518" s="163"/>
      <c r="G518" s="163"/>
      <c r="H518" s="163"/>
      <c r="I518" s="163"/>
      <c r="J518" s="163"/>
      <c r="L518" s="232"/>
      <c r="M518" s="232"/>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c r="BQ518" s="103"/>
      <c r="BR518" s="103"/>
      <c r="BS518" s="103"/>
      <c r="BT518" s="103"/>
      <c r="BU518" s="103"/>
      <c r="BV518" s="103"/>
      <c r="BW518" s="103"/>
      <c r="BX518" s="103"/>
      <c r="BY518" s="103"/>
    </row>
    <row r="519" spans="1:77" ht="15.75" customHeight="1">
      <c r="A519" s="163"/>
      <c r="B519" s="164"/>
      <c r="C519" s="163"/>
      <c r="D519" s="163"/>
      <c r="E519" s="163"/>
      <c r="F519" s="163"/>
      <c r="G519" s="163"/>
      <c r="H519" s="163"/>
      <c r="I519" s="163"/>
      <c r="J519" s="163"/>
      <c r="L519" s="232"/>
      <c r="M519" s="232"/>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c r="BQ519" s="103"/>
      <c r="BR519" s="103"/>
      <c r="BS519" s="103"/>
      <c r="BT519" s="103"/>
      <c r="BU519" s="103"/>
      <c r="BV519" s="103"/>
      <c r="BW519" s="103"/>
      <c r="BX519" s="103"/>
      <c r="BY519" s="103"/>
    </row>
    <row r="520" spans="1:77" ht="15.75" customHeight="1">
      <c r="A520" s="163"/>
      <c r="B520" s="164"/>
      <c r="C520" s="163"/>
      <c r="D520" s="163"/>
      <c r="E520" s="163"/>
      <c r="F520" s="163"/>
      <c r="G520" s="163"/>
      <c r="H520" s="163"/>
      <c r="I520" s="163"/>
      <c r="J520" s="163"/>
      <c r="L520" s="232"/>
      <c r="M520" s="232"/>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c r="BQ520" s="103"/>
      <c r="BR520" s="103"/>
      <c r="BS520" s="103"/>
      <c r="BT520" s="103"/>
      <c r="BU520" s="103"/>
      <c r="BV520" s="103"/>
      <c r="BW520" s="103"/>
      <c r="BX520" s="103"/>
      <c r="BY520" s="103"/>
    </row>
    <row r="521" spans="1:77" ht="15.75" customHeight="1">
      <c r="A521" s="163"/>
      <c r="B521" s="164"/>
      <c r="C521" s="163"/>
      <c r="D521" s="163"/>
      <c r="E521" s="163"/>
      <c r="F521" s="163"/>
      <c r="G521" s="163"/>
      <c r="H521" s="163"/>
      <c r="I521" s="163"/>
      <c r="J521" s="163"/>
      <c r="L521" s="232"/>
      <c r="M521" s="232"/>
      <c r="AD521" s="103"/>
      <c r="AE521" s="103"/>
      <c r="AF521" s="103"/>
      <c r="AG521" s="103"/>
      <c r="AH521" s="103"/>
      <c r="AI521" s="103"/>
      <c r="AJ521" s="103"/>
      <c r="AK521" s="103"/>
      <c r="AL521" s="103"/>
      <c r="AM521" s="103"/>
      <c r="AN521" s="103"/>
      <c r="AO521" s="103"/>
      <c r="AP521" s="103"/>
      <c r="AQ521" s="103"/>
      <c r="AR521" s="103"/>
      <c r="AS521" s="103"/>
      <c r="AT521" s="103"/>
      <c r="AU521" s="103"/>
      <c r="AV521" s="103"/>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c r="BQ521" s="103"/>
      <c r="BR521" s="103"/>
      <c r="BS521" s="103"/>
      <c r="BT521" s="103"/>
      <c r="BU521" s="103"/>
      <c r="BV521" s="103"/>
      <c r="BW521" s="103"/>
      <c r="BX521" s="103"/>
      <c r="BY521" s="103"/>
    </row>
    <row r="522" spans="1:77" ht="15.75" customHeight="1">
      <c r="A522" s="163"/>
      <c r="B522" s="164"/>
      <c r="C522" s="163"/>
      <c r="D522" s="163"/>
      <c r="E522" s="163"/>
      <c r="F522" s="163"/>
      <c r="G522" s="163"/>
      <c r="H522" s="163"/>
      <c r="I522" s="163"/>
      <c r="J522" s="163"/>
      <c r="L522" s="232"/>
      <c r="M522" s="232"/>
      <c r="AD522" s="103"/>
      <c r="AE522" s="103"/>
      <c r="AF522" s="103"/>
      <c r="AG522" s="103"/>
      <c r="AH522" s="103"/>
      <c r="AI522" s="103"/>
      <c r="AJ522" s="103"/>
      <c r="AK522" s="103"/>
      <c r="AL522" s="103"/>
      <c r="AM522" s="103"/>
      <c r="AN522" s="103"/>
      <c r="AO522" s="103"/>
      <c r="AP522" s="103"/>
      <c r="AQ522" s="103"/>
      <c r="AR522" s="103"/>
      <c r="AS522" s="103"/>
      <c r="AT522" s="103"/>
      <c r="AU522" s="103"/>
      <c r="AV522" s="103"/>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c r="BQ522" s="103"/>
      <c r="BR522" s="103"/>
      <c r="BS522" s="103"/>
      <c r="BT522" s="103"/>
      <c r="BU522" s="103"/>
      <c r="BV522" s="103"/>
      <c r="BW522" s="103"/>
      <c r="BX522" s="103"/>
      <c r="BY522" s="103"/>
    </row>
    <row r="523" spans="1:77" ht="15.75" customHeight="1">
      <c r="A523" s="163"/>
      <c r="B523" s="164"/>
      <c r="C523" s="163"/>
      <c r="D523" s="163"/>
      <c r="E523" s="163"/>
      <c r="F523" s="163"/>
      <c r="G523" s="163"/>
      <c r="H523" s="163"/>
      <c r="I523" s="163"/>
      <c r="J523" s="163"/>
      <c r="L523" s="232"/>
      <c r="M523" s="232"/>
      <c r="AD523" s="103"/>
      <c r="AE523" s="103"/>
      <c r="AF523" s="103"/>
      <c r="AG523" s="103"/>
      <c r="AH523" s="103"/>
      <c r="AI523" s="103"/>
      <c r="AJ523" s="103"/>
      <c r="AK523" s="103"/>
      <c r="AL523" s="103"/>
      <c r="AM523" s="103"/>
      <c r="AN523" s="103"/>
      <c r="AO523" s="103"/>
      <c r="AP523" s="103"/>
      <c r="AQ523" s="103"/>
      <c r="AR523" s="103"/>
      <c r="AS523" s="103"/>
      <c r="AT523" s="103"/>
      <c r="AU523" s="103"/>
      <c r="AV523" s="103"/>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c r="BQ523" s="103"/>
      <c r="BR523" s="103"/>
      <c r="BS523" s="103"/>
      <c r="BT523" s="103"/>
      <c r="BU523" s="103"/>
      <c r="BV523" s="103"/>
      <c r="BW523" s="103"/>
      <c r="BX523" s="103"/>
      <c r="BY523" s="103"/>
    </row>
    <row r="524" spans="1:77" ht="15.75" customHeight="1">
      <c r="A524" s="163"/>
      <c r="B524" s="164"/>
      <c r="C524" s="163"/>
      <c r="D524" s="163"/>
      <c r="E524" s="163"/>
      <c r="F524" s="163"/>
      <c r="G524" s="163"/>
      <c r="H524" s="163"/>
      <c r="I524" s="163"/>
      <c r="J524" s="163"/>
      <c r="L524" s="232"/>
      <c r="M524" s="232"/>
      <c r="AD524" s="103"/>
      <c r="AE524" s="103"/>
      <c r="AF524" s="103"/>
      <c r="AG524" s="103"/>
      <c r="AH524" s="103"/>
      <c r="AI524" s="103"/>
      <c r="AJ524" s="103"/>
      <c r="AK524" s="103"/>
      <c r="AL524" s="103"/>
      <c r="AM524" s="103"/>
      <c r="AN524" s="103"/>
      <c r="AO524" s="103"/>
      <c r="AP524" s="103"/>
      <c r="AQ524" s="103"/>
      <c r="AR524" s="103"/>
      <c r="AS524" s="103"/>
      <c r="AT524" s="103"/>
      <c r="AU524" s="103"/>
      <c r="AV524" s="103"/>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c r="BQ524" s="103"/>
      <c r="BR524" s="103"/>
      <c r="BS524" s="103"/>
      <c r="BT524" s="103"/>
      <c r="BU524" s="103"/>
      <c r="BV524" s="103"/>
      <c r="BW524" s="103"/>
      <c r="BX524" s="103"/>
      <c r="BY524" s="103"/>
    </row>
    <row r="525" spans="1:77" ht="15.75" customHeight="1">
      <c r="A525" s="163"/>
      <c r="B525" s="164"/>
      <c r="C525" s="163"/>
      <c r="D525" s="163"/>
      <c r="E525" s="163"/>
      <c r="F525" s="163"/>
      <c r="G525" s="163"/>
      <c r="H525" s="163"/>
      <c r="I525" s="163"/>
      <c r="J525" s="163"/>
      <c r="L525" s="232"/>
      <c r="M525" s="232"/>
      <c r="AD525" s="103"/>
      <c r="AE525" s="103"/>
      <c r="AF525" s="103"/>
      <c r="AG525" s="103"/>
      <c r="AH525" s="103"/>
      <c r="AI525" s="103"/>
      <c r="AJ525" s="103"/>
      <c r="AK525" s="103"/>
      <c r="AL525" s="103"/>
      <c r="AM525" s="103"/>
      <c r="AN525" s="103"/>
      <c r="AO525" s="103"/>
      <c r="AP525" s="103"/>
      <c r="AQ525" s="103"/>
      <c r="AR525" s="103"/>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c r="BQ525" s="103"/>
      <c r="BR525" s="103"/>
      <c r="BS525" s="103"/>
      <c r="BT525" s="103"/>
      <c r="BU525" s="103"/>
      <c r="BV525" s="103"/>
      <c r="BW525" s="103"/>
      <c r="BX525" s="103"/>
      <c r="BY525" s="103"/>
    </row>
    <row r="526" spans="1:77" ht="15.75" customHeight="1">
      <c r="A526" s="163"/>
      <c r="B526" s="164"/>
      <c r="C526" s="163"/>
      <c r="D526" s="163"/>
      <c r="E526" s="163"/>
      <c r="F526" s="163"/>
      <c r="G526" s="163"/>
      <c r="H526" s="163"/>
      <c r="I526" s="163"/>
      <c r="J526" s="163"/>
      <c r="L526" s="232"/>
      <c r="M526" s="232"/>
      <c r="AD526" s="103"/>
      <c r="AE526" s="103"/>
      <c r="AF526" s="103"/>
      <c r="AG526" s="103"/>
      <c r="AH526" s="103"/>
      <c r="AI526" s="103"/>
      <c r="AJ526" s="103"/>
      <c r="AK526" s="103"/>
      <c r="AL526" s="103"/>
      <c r="AM526" s="103"/>
      <c r="AN526" s="103"/>
      <c r="AO526" s="103"/>
      <c r="AP526" s="103"/>
      <c r="AQ526" s="103"/>
      <c r="AR526" s="103"/>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c r="BQ526" s="103"/>
      <c r="BR526" s="103"/>
      <c r="BS526" s="103"/>
      <c r="BT526" s="103"/>
      <c r="BU526" s="103"/>
      <c r="BV526" s="103"/>
      <c r="BW526" s="103"/>
      <c r="BX526" s="103"/>
      <c r="BY526" s="103"/>
    </row>
    <row r="527" spans="1:77" ht="15.75" customHeight="1">
      <c r="A527" s="163"/>
      <c r="B527" s="164"/>
      <c r="C527" s="163"/>
      <c r="D527" s="163"/>
      <c r="E527" s="163"/>
      <c r="F527" s="163"/>
      <c r="G527" s="163"/>
      <c r="H527" s="163"/>
      <c r="I527" s="163"/>
      <c r="J527" s="163"/>
      <c r="L527" s="232"/>
      <c r="M527" s="232"/>
      <c r="AD527" s="103"/>
      <c r="AE527" s="103"/>
      <c r="AF527" s="103"/>
      <c r="AG527" s="103"/>
      <c r="AH527" s="103"/>
      <c r="AI527" s="103"/>
      <c r="AJ527" s="103"/>
      <c r="AK527" s="103"/>
      <c r="AL527" s="103"/>
      <c r="AM527" s="103"/>
      <c r="AN527" s="103"/>
      <c r="AO527" s="103"/>
      <c r="AP527" s="103"/>
      <c r="AQ527" s="103"/>
      <c r="AR527" s="103"/>
      <c r="AS527" s="103"/>
      <c r="AT527" s="103"/>
      <c r="AU527" s="103"/>
      <c r="AV527" s="103"/>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c r="BQ527" s="103"/>
      <c r="BR527" s="103"/>
      <c r="BS527" s="103"/>
      <c r="BT527" s="103"/>
      <c r="BU527" s="103"/>
      <c r="BV527" s="103"/>
      <c r="BW527" s="103"/>
      <c r="BX527" s="103"/>
      <c r="BY527" s="103"/>
    </row>
    <row r="528" spans="1:77" ht="15.75" customHeight="1">
      <c r="A528" s="163"/>
      <c r="B528" s="164"/>
      <c r="C528" s="163"/>
      <c r="D528" s="163"/>
      <c r="E528" s="163"/>
      <c r="F528" s="163"/>
      <c r="G528" s="163"/>
      <c r="H528" s="163"/>
      <c r="I528" s="163"/>
      <c r="J528" s="163"/>
      <c r="L528" s="232"/>
      <c r="M528" s="232"/>
      <c r="AD528" s="103"/>
      <c r="AE528" s="103"/>
      <c r="AF528" s="103"/>
      <c r="AG528" s="103"/>
      <c r="AH528" s="103"/>
      <c r="AI528" s="103"/>
      <c r="AJ528" s="103"/>
      <c r="AK528" s="103"/>
      <c r="AL528" s="103"/>
      <c r="AM528" s="103"/>
      <c r="AN528" s="103"/>
      <c r="AO528" s="103"/>
      <c r="AP528" s="103"/>
      <c r="AQ528" s="103"/>
      <c r="AR528" s="103"/>
      <c r="AS528" s="103"/>
      <c r="AT528" s="103"/>
      <c r="AU528" s="103"/>
      <c r="AV528" s="103"/>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c r="BQ528" s="103"/>
      <c r="BR528" s="103"/>
      <c r="BS528" s="103"/>
      <c r="BT528" s="103"/>
      <c r="BU528" s="103"/>
      <c r="BV528" s="103"/>
      <c r="BW528" s="103"/>
      <c r="BX528" s="103"/>
      <c r="BY528" s="103"/>
    </row>
    <row r="529" spans="1:77" ht="15.75" customHeight="1">
      <c r="A529" s="163"/>
      <c r="B529" s="164"/>
      <c r="C529" s="163"/>
      <c r="D529" s="163"/>
      <c r="E529" s="163"/>
      <c r="F529" s="163"/>
      <c r="G529" s="163"/>
      <c r="H529" s="163"/>
      <c r="I529" s="163"/>
      <c r="J529" s="163"/>
      <c r="L529" s="232"/>
      <c r="M529" s="232"/>
      <c r="AD529" s="103"/>
      <c r="AE529" s="103"/>
      <c r="AF529" s="103"/>
      <c r="AG529" s="103"/>
      <c r="AH529" s="103"/>
      <c r="AI529" s="103"/>
      <c r="AJ529" s="103"/>
      <c r="AK529" s="103"/>
      <c r="AL529" s="103"/>
      <c r="AM529" s="103"/>
      <c r="AN529" s="103"/>
      <c r="AO529" s="103"/>
      <c r="AP529" s="103"/>
      <c r="AQ529" s="103"/>
      <c r="AR529" s="103"/>
      <c r="AS529" s="103"/>
      <c r="AT529" s="103"/>
      <c r="AU529" s="103"/>
      <c r="AV529" s="103"/>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c r="BQ529" s="103"/>
      <c r="BR529" s="103"/>
      <c r="BS529" s="103"/>
      <c r="BT529" s="103"/>
      <c r="BU529" s="103"/>
      <c r="BV529" s="103"/>
      <c r="BW529" s="103"/>
      <c r="BX529" s="103"/>
      <c r="BY529" s="103"/>
    </row>
    <row r="530" spans="1:77" ht="15.75" customHeight="1">
      <c r="A530" s="163"/>
      <c r="B530" s="164"/>
      <c r="C530" s="163"/>
      <c r="D530" s="163"/>
      <c r="E530" s="163"/>
      <c r="F530" s="163"/>
      <c r="G530" s="163"/>
      <c r="H530" s="163"/>
      <c r="I530" s="163"/>
      <c r="J530" s="163"/>
      <c r="L530" s="232"/>
      <c r="M530" s="232"/>
      <c r="AD530" s="103"/>
      <c r="AE530" s="103"/>
      <c r="AF530" s="103"/>
      <c r="AG530" s="103"/>
      <c r="AH530" s="103"/>
      <c r="AI530" s="103"/>
      <c r="AJ530" s="103"/>
      <c r="AK530" s="103"/>
      <c r="AL530" s="103"/>
      <c r="AM530" s="103"/>
      <c r="AN530" s="103"/>
      <c r="AO530" s="103"/>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row>
    <row r="531" spans="1:77" ht="15.75" customHeight="1">
      <c r="A531" s="163"/>
      <c r="B531" s="164"/>
      <c r="C531" s="163"/>
      <c r="D531" s="163"/>
      <c r="E531" s="163"/>
      <c r="F531" s="163"/>
      <c r="G531" s="163"/>
      <c r="H531" s="163"/>
      <c r="I531" s="163"/>
      <c r="J531" s="163"/>
      <c r="L531" s="232"/>
      <c r="M531" s="232"/>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03"/>
      <c r="BV531" s="103"/>
      <c r="BW531" s="103"/>
      <c r="BX531" s="103"/>
      <c r="BY531" s="103"/>
    </row>
    <row r="532" spans="1:77" ht="15.75" customHeight="1">
      <c r="A532" s="163"/>
      <c r="B532" s="164"/>
      <c r="C532" s="163"/>
      <c r="D532" s="163"/>
      <c r="E532" s="163"/>
      <c r="F532" s="163"/>
      <c r="G532" s="163"/>
      <c r="H532" s="163"/>
      <c r="I532" s="163"/>
      <c r="J532" s="163"/>
      <c r="L532" s="232"/>
      <c r="M532" s="232"/>
      <c r="AD532" s="103"/>
      <c r="AE532" s="103"/>
      <c r="AF532" s="103"/>
      <c r="AG532" s="103"/>
      <c r="AH532" s="103"/>
      <c r="AI532" s="103"/>
      <c r="AJ532" s="103"/>
      <c r="AK532" s="103"/>
      <c r="AL532" s="103"/>
      <c r="AM532" s="103"/>
      <c r="AN532" s="103"/>
      <c r="AO532" s="103"/>
      <c r="AP532" s="103"/>
      <c r="AQ532" s="103"/>
      <c r="AR532" s="103"/>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03"/>
      <c r="BV532" s="103"/>
      <c r="BW532" s="103"/>
      <c r="BX532" s="103"/>
      <c r="BY532" s="103"/>
    </row>
    <row r="533" spans="1:77" ht="15.75" customHeight="1">
      <c r="A533" s="163"/>
      <c r="B533" s="164"/>
      <c r="C533" s="163"/>
      <c r="D533" s="163"/>
      <c r="E533" s="163"/>
      <c r="F533" s="163"/>
      <c r="G533" s="163"/>
      <c r="H533" s="163"/>
      <c r="I533" s="163"/>
      <c r="J533" s="163"/>
      <c r="L533" s="232"/>
      <c r="M533" s="232"/>
      <c r="AD533" s="103"/>
      <c r="AE533" s="103"/>
      <c r="AF533" s="103"/>
      <c r="AG533" s="103"/>
      <c r="AH533" s="103"/>
      <c r="AI533" s="103"/>
      <c r="AJ533" s="103"/>
      <c r="AK533" s="103"/>
      <c r="AL533" s="103"/>
      <c r="AM533" s="103"/>
      <c r="AN533" s="103"/>
      <c r="AO533" s="103"/>
      <c r="AP533" s="103"/>
      <c r="AQ533" s="103"/>
      <c r="AR533" s="103"/>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03"/>
      <c r="BV533" s="103"/>
      <c r="BW533" s="103"/>
      <c r="BX533" s="103"/>
      <c r="BY533" s="103"/>
    </row>
    <row r="534" spans="1:77" ht="15.75" customHeight="1">
      <c r="A534" s="163"/>
      <c r="B534" s="164"/>
      <c r="C534" s="163"/>
      <c r="D534" s="163"/>
      <c r="E534" s="163"/>
      <c r="F534" s="163"/>
      <c r="G534" s="163"/>
      <c r="H534" s="163"/>
      <c r="I534" s="163"/>
      <c r="J534" s="163"/>
      <c r="L534" s="232"/>
      <c r="M534" s="232"/>
      <c r="AD534" s="103"/>
      <c r="AE534" s="103"/>
      <c r="AF534" s="103"/>
      <c r="AG534" s="103"/>
      <c r="AH534" s="103"/>
      <c r="AI534" s="103"/>
      <c r="AJ534" s="103"/>
      <c r="AK534" s="103"/>
      <c r="AL534" s="103"/>
      <c r="AM534" s="103"/>
      <c r="AN534" s="103"/>
      <c r="AO534" s="103"/>
      <c r="AP534" s="103"/>
      <c r="AQ534" s="103"/>
      <c r="AR534" s="103"/>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c r="BQ534" s="103"/>
      <c r="BR534" s="103"/>
      <c r="BS534" s="103"/>
      <c r="BT534" s="103"/>
      <c r="BU534" s="103"/>
      <c r="BV534" s="103"/>
      <c r="BW534" s="103"/>
      <c r="BX534" s="103"/>
      <c r="BY534" s="103"/>
    </row>
    <row r="535" spans="1:77" ht="15.75" customHeight="1">
      <c r="A535" s="163"/>
      <c r="B535" s="164"/>
      <c r="C535" s="163"/>
      <c r="D535" s="163"/>
      <c r="E535" s="163"/>
      <c r="F535" s="163"/>
      <c r="G535" s="163"/>
      <c r="H535" s="163"/>
      <c r="I535" s="163"/>
      <c r="J535" s="163"/>
      <c r="L535" s="232"/>
      <c r="M535" s="232"/>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c r="BQ535" s="103"/>
      <c r="BR535" s="103"/>
      <c r="BS535" s="103"/>
      <c r="BT535" s="103"/>
      <c r="BU535" s="103"/>
      <c r="BV535" s="103"/>
      <c r="BW535" s="103"/>
      <c r="BX535" s="103"/>
      <c r="BY535" s="103"/>
    </row>
    <row r="536" spans="1:77" ht="15.75" customHeight="1">
      <c r="A536" s="163"/>
      <c r="B536" s="164"/>
      <c r="C536" s="163"/>
      <c r="D536" s="163"/>
      <c r="E536" s="163"/>
      <c r="F536" s="163"/>
      <c r="G536" s="163"/>
      <c r="H536" s="163"/>
      <c r="I536" s="163"/>
      <c r="J536" s="163"/>
      <c r="L536" s="232"/>
      <c r="M536" s="232"/>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c r="BQ536" s="103"/>
      <c r="BR536" s="103"/>
      <c r="BS536" s="103"/>
      <c r="BT536" s="103"/>
      <c r="BU536" s="103"/>
      <c r="BV536" s="103"/>
      <c r="BW536" s="103"/>
      <c r="BX536" s="103"/>
      <c r="BY536" s="103"/>
    </row>
    <row r="537" spans="1:77" ht="15.75" customHeight="1">
      <c r="A537" s="163"/>
      <c r="B537" s="164"/>
      <c r="C537" s="163"/>
      <c r="D537" s="163"/>
      <c r="E537" s="163"/>
      <c r="F537" s="163"/>
      <c r="G537" s="163"/>
      <c r="H537" s="163"/>
      <c r="I537" s="163"/>
      <c r="J537" s="163"/>
      <c r="L537" s="232"/>
      <c r="M537" s="232"/>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c r="BQ537" s="103"/>
      <c r="BR537" s="103"/>
      <c r="BS537" s="103"/>
      <c r="BT537" s="103"/>
      <c r="BU537" s="103"/>
      <c r="BV537" s="103"/>
      <c r="BW537" s="103"/>
      <c r="BX537" s="103"/>
      <c r="BY537" s="103"/>
    </row>
    <row r="538" spans="1:77" ht="15.75" customHeight="1">
      <c r="A538" s="163"/>
      <c r="B538" s="164"/>
      <c r="C538" s="163"/>
      <c r="D538" s="163"/>
      <c r="E538" s="163"/>
      <c r="F538" s="163"/>
      <c r="G538" s="163"/>
      <c r="H538" s="163"/>
      <c r="I538" s="163"/>
      <c r="J538" s="163"/>
      <c r="L538" s="232"/>
      <c r="M538" s="232"/>
      <c r="AD538" s="103"/>
      <c r="AE538" s="103"/>
      <c r="AF538" s="103"/>
      <c r="AG538" s="103"/>
      <c r="AH538" s="103"/>
      <c r="AI538" s="103"/>
      <c r="AJ538" s="103"/>
      <c r="AK538" s="103"/>
      <c r="AL538" s="103"/>
      <c r="AM538" s="103"/>
      <c r="AN538" s="103"/>
      <c r="AO538" s="103"/>
      <c r="AP538" s="103"/>
      <c r="AQ538" s="103"/>
      <c r="AR538" s="103"/>
      <c r="AS538" s="103"/>
      <c r="AT538" s="103"/>
      <c r="AU538" s="103"/>
      <c r="AV538" s="103"/>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c r="BQ538" s="103"/>
      <c r="BR538" s="103"/>
      <c r="BS538" s="103"/>
      <c r="BT538" s="103"/>
      <c r="BU538" s="103"/>
      <c r="BV538" s="103"/>
      <c r="BW538" s="103"/>
      <c r="BX538" s="103"/>
      <c r="BY538" s="103"/>
    </row>
    <row r="539" spans="1:77" ht="15.75" customHeight="1">
      <c r="A539" s="163"/>
      <c r="B539" s="164"/>
      <c r="C539" s="163"/>
      <c r="D539" s="163"/>
      <c r="E539" s="163"/>
      <c r="F539" s="163"/>
      <c r="G539" s="163"/>
      <c r="H539" s="163"/>
      <c r="I539" s="163"/>
      <c r="J539" s="163"/>
      <c r="L539" s="232"/>
      <c r="M539" s="232"/>
      <c r="AD539" s="103"/>
      <c r="AE539" s="103"/>
      <c r="AF539" s="103"/>
      <c r="AG539" s="103"/>
      <c r="AH539" s="103"/>
      <c r="AI539" s="103"/>
      <c r="AJ539" s="103"/>
      <c r="AK539" s="103"/>
      <c r="AL539" s="103"/>
      <c r="AM539" s="103"/>
      <c r="AN539" s="103"/>
      <c r="AO539" s="103"/>
      <c r="AP539" s="103"/>
      <c r="AQ539" s="103"/>
      <c r="AR539" s="103"/>
      <c r="AS539" s="103"/>
      <c r="AT539" s="103"/>
      <c r="AU539" s="103"/>
      <c r="AV539" s="103"/>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c r="BQ539" s="103"/>
      <c r="BR539" s="103"/>
      <c r="BS539" s="103"/>
      <c r="BT539" s="103"/>
      <c r="BU539" s="103"/>
      <c r="BV539" s="103"/>
      <c r="BW539" s="103"/>
      <c r="BX539" s="103"/>
      <c r="BY539" s="103"/>
    </row>
    <row r="540" spans="1:77" ht="15.75" customHeight="1">
      <c r="A540" s="163"/>
      <c r="B540" s="164"/>
      <c r="C540" s="163"/>
      <c r="D540" s="163"/>
      <c r="E540" s="163"/>
      <c r="F540" s="163"/>
      <c r="G540" s="163"/>
      <c r="H540" s="163"/>
      <c r="I540" s="163"/>
      <c r="J540" s="163"/>
      <c r="L540" s="232"/>
      <c r="M540" s="232"/>
      <c r="AD540" s="103"/>
      <c r="AE540" s="103"/>
      <c r="AF540" s="103"/>
      <c r="AG540" s="103"/>
      <c r="AH540" s="103"/>
      <c r="AI540" s="103"/>
      <c r="AJ540" s="103"/>
      <c r="AK540" s="103"/>
      <c r="AL540" s="103"/>
      <c r="AM540" s="103"/>
      <c r="AN540" s="103"/>
      <c r="AO540" s="103"/>
      <c r="AP540" s="103"/>
      <c r="AQ540" s="103"/>
      <c r="AR540" s="103"/>
      <c r="AS540" s="103"/>
      <c r="AT540" s="103"/>
      <c r="AU540" s="103"/>
      <c r="AV540" s="103"/>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c r="BQ540" s="103"/>
      <c r="BR540" s="103"/>
      <c r="BS540" s="103"/>
      <c r="BT540" s="103"/>
      <c r="BU540" s="103"/>
      <c r="BV540" s="103"/>
      <c r="BW540" s="103"/>
      <c r="BX540" s="103"/>
      <c r="BY540" s="103"/>
    </row>
    <row r="541" spans="1:77" ht="15.75" customHeight="1">
      <c r="A541" s="163"/>
      <c r="B541" s="164"/>
      <c r="C541" s="163"/>
      <c r="D541" s="163"/>
      <c r="E541" s="163"/>
      <c r="F541" s="163"/>
      <c r="G541" s="163"/>
      <c r="H541" s="163"/>
      <c r="I541" s="163"/>
      <c r="J541" s="163"/>
      <c r="L541" s="232"/>
      <c r="M541" s="232"/>
      <c r="AD541" s="103"/>
      <c r="AE541" s="103"/>
      <c r="AF541" s="103"/>
      <c r="AG541" s="103"/>
      <c r="AH541" s="103"/>
      <c r="AI541" s="103"/>
      <c r="AJ541" s="103"/>
      <c r="AK541" s="103"/>
      <c r="AL541" s="103"/>
      <c r="AM541" s="103"/>
      <c r="AN541" s="103"/>
      <c r="AO541" s="103"/>
      <c r="AP541" s="103"/>
      <c r="AQ541" s="103"/>
      <c r="AR541" s="103"/>
      <c r="AS541" s="103"/>
      <c r="AT541" s="103"/>
      <c r="AU541" s="103"/>
      <c r="AV541" s="103"/>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c r="BQ541" s="103"/>
      <c r="BR541" s="103"/>
      <c r="BS541" s="103"/>
      <c r="BT541" s="103"/>
      <c r="BU541" s="103"/>
      <c r="BV541" s="103"/>
      <c r="BW541" s="103"/>
      <c r="BX541" s="103"/>
      <c r="BY541" s="103"/>
    </row>
    <row r="542" spans="1:77" ht="15.75" customHeight="1">
      <c r="A542" s="163"/>
      <c r="B542" s="164"/>
      <c r="C542" s="163"/>
      <c r="D542" s="163"/>
      <c r="E542" s="163"/>
      <c r="F542" s="163"/>
      <c r="G542" s="163"/>
      <c r="H542" s="163"/>
      <c r="I542" s="163"/>
      <c r="J542" s="163"/>
      <c r="L542" s="232"/>
      <c r="M542" s="232"/>
      <c r="AD542" s="103"/>
      <c r="AE542" s="103"/>
      <c r="AF542" s="103"/>
      <c r="AG542" s="103"/>
      <c r="AH542" s="103"/>
      <c r="AI542" s="103"/>
      <c r="AJ542" s="103"/>
      <c r="AK542" s="103"/>
      <c r="AL542" s="103"/>
      <c r="AM542" s="103"/>
      <c r="AN542" s="103"/>
      <c r="AO542" s="103"/>
      <c r="AP542" s="103"/>
      <c r="AQ542" s="103"/>
      <c r="AR542" s="103"/>
      <c r="AS542" s="103"/>
      <c r="AT542" s="103"/>
      <c r="AU542" s="103"/>
      <c r="AV542" s="103"/>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c r="BQ542" s="103"/>
      <c r="BR542" s="103"/>
      <c r="BS542" s="103"/>
      <c r="BT542" s="103"/>
      <c r="BU542" s="103"/>
      <c r="BV542" s="103"/>
      <c r="BW542" s="103"/>
      <c r="BX542" s="103"/>
      <c r="BY542" s="103"/>
    </row>
    <row r="543" spans="1:77" ht="15.75" customHeight="1">
      <c r="A543" s="163"/>
      <c r="B543" s="164"/>
      <c r="C543" s="163"/>
      <c r="D543" s="163"/>
      <c r="E543" s="163"/>
      <c r="F543" s="163"/>
      <c r="G543" s="163"/>
      <c r="H543" s="163"/>
      <c r="I543" s="163"/>
      <c r="J543" s="163"/>
      <c r="L543" s="232"/>
      <c r="M543" s="232"/>
      <c r="AD543" s="103"/>
      <c r="AE543" s="103"/>
      <c r="AF543" s="103"/>
      <c r="AG543" s="103"/>
      <c r="AH543" s="103"/>
      <c r="AI543" s="103"/>
      <c r="AJ543" s="103"/>
      <c r="AK543" s="103"/>
      <c r="AL543" s="103"/>
      <c r="AM543" s="103"/>
      <c r="AN543" s="103"/>
      <c r="AO543" s="103"/>
      <c r="AP543" s="103"/>
      <c r="AQ543" s="103"/>
      <c r="AR543" s="103"/>
      <c r="AS543" s="103"/>
      <c r="AT543" s="103"/>
      <c r="AU543" s="103"/>
      <c r="AV543" s="103"/>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c r="BQ543" s="103"/>
      <c r="BR543" s="103"/>
      <c r="BS543" s="103"/>
      <c r="BT543" s="103"/>
      <c r="BU543" s="103"/>
      <c r="BV543" s="103"/>
      <c r="BW543" s="103"/>
      <c r="BX543" s="103"/>
      <c r="BY543" s="103"/>
    </row>
    <row r="544" spans="1:77" ht="15.75" customHeight="1">
      <c r="A544" s="163"/>
      <c r="B544" s="164"/>
      <c r="C544" s="163"/>
      <c r="D544" s="163"/>
      <c r="E544" s="163"/>
      <c r="F544" s="163"/>
      <c r="G544" s="163"/>
      <c r="H544" s="163"/>
      <c r="I544" s="163"/>
      <c r="J544" s="163"/>
      <c r="L544" s="232"/>
      <c r="M544" s="232"/>
      <c r="AD544" s="103"/>
      <c r="AE544" s="103"/>
      <c r="AF544" s="103"/>
      <c r="AG544" s="103"/>
      <c r="AH544" s="103"/>
      <c r="AI544" s="103"/>
      <c r="AJ544" s="103"/>
      <c r="AK544" s="103"/>
      <c r="AL544" s="103"/>
      <c r="AM544" s="103"/>
      <c r="AN544" s="103"/>
      <c r="AO544" s="103"/>
      <c r="AP544" s="103"/>
      <c r="AQ544" s="103"/>
      <c r="AR544" s="103"/>
      <c r="AS544" s="103"/>
      <c r="AT544" s="103"/>
      <c r="AU544" s="103"/>
      <c r="AV544" s="103"/>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c r="BQ544" s="103"/>
      <c r="BR544" s="103"/>
      <c r="BS544" s="103"/>
      <c r="BT544" s="103"/>
      <c r="BU544" s="103"/>
      <c r="BV544" s="103"/>
      <c r="BW544" s="103"/>
      <c r="BX544" s="103"/>
      <c r="BY544" s="103"/>
    </row>
    <row r="545" spans="1:77" ht="15.75" customHeight="1">
      <c r="A545" s="163"/>
      <c r="B545" s="164"/>
      <c r="C545" s="163"/>
      <c r="D545" s="163"/>
      <c r="E545" s="163"/>
      <c r="F545" s="163"/>
      <c r="G545" s="163"/>
      <c r="H545" s="163"/>
      <c r="I545" s="163"/>
      <c r="J545" s="163"/>
      <c r="L545" s="232"/>
      <c r="M545" s="232"/>
      <c r="AD545" s="103"/>
      <c r="AE545" s="103"/>
      <c r="AF545" s="103"/>
      <c r="AG545" s="103"/>
      <c r="AH545" s="103"/>
      <c r="AI545" s="103"/>
      <c r="AJ545" s="103"/>
      <c r="AK545" s="103"/>
      <c r="AL545" s="103"/>
      <c r="AM545" s="103"/>
      <c r="AN545" s="103"/>
      <c r="AO545" s="103"/>
      <c r="AP545" s="103"/>
      <c r="AQ545" s="103"/>
      <c r="AR545" s="103"/>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c r="BQ545" s="103"/>
      <c r="BR545" s="103"/>
      <c r="BS545" s="103"/>
      <c r="BT545" s="103"/>
      <c r="BU545" s="103"/>
      <c r="BV545" s="103"/>
      <c r="BW545" s="103"/>
      <c r="BX545" s="103"/>
      <c r="BY545" s="103"/>
    </row>
    <row r="546" spans="1:77" ht="15.75" customHeight="1">
      <c r="A546" s="163"/>
      <c r="B546" s="164"/>
      <c r="C546" s="163"/>
      <c r="D546" s="163"/>
      <c r="E546" s="163"/>
      <c r="F546" s="163"/>
      <c r="G546" s="163"/>
      <c r="H546" s="163"/>
      <c r="I546" s="163"/>
      <c r="J546" s="163"/>
      <c r="L546" s="232"/>
      <c r="M546" s="232"/>
      <c r="AD546" s="103"/>
      <c r="AE546" s="103"/>
      <c r="AF546" s="103"/>
      <c r="AG546" s="103"/>
      <c r="AH546" s="103"/>
      <c r="AI546" s="103"/>
      <c r="AJ546" s="103"/>
      <c r="AK546" s="103"/>
      <c r="AL546" s="103"/>
      <c r="AM546" s="103"/>
      <c r="AN546" s="103"/>
      <c r="AO546" s="103"/>
      <c r="AP546" s="103"/>
      <c r="AQ546" s="103"/>
      <c r="AR546" s="103"/>
      <c r="AS546" s="103"/>
      <c r="AT546" s="103"/>
      <c r="AU546" s="103"/>
      <c r="AV546" s="103"/>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c r="BQ546" s="103"/>
      <c r="BR546" s="103"/>
      <c r="BS546" s="103"/>
      <c r="BT546" s="103"/>
      <c r="BU546" s="103"/>
      <c r="BV546" s="103"/>
      <c r="BW546" s="103"/>
      <c r="BX546" s="103"/>
      <c r="BY546" s="103"/>
    </row>
    <row r="547" spans="1:77" ht="15.75" customHeight="1">
      <c r="A547" s="163"/>
      <c r="B547" s="164"/>
      <c r="C547" s="163"/>
      <c r="D547" s="163"/>
      <c r="E547" s="163"/>
      <c r="F547" s="163"/>
      <c r="G547" s="163"/>
      <c r="H547" s="163"/>
      <c r="I547" s="163"/>
      <c r="J547" s="163"/>
      <c r="L547" s="232"/>
      <c r="M547" s="232"/>
      <c r="AD547" s="103"/>
      <c r="AE547" s="103"/>
      <c r="AF547" s="103"/>
      <c r="AG547" s="103"/>
      <c r="AH547" s="103"/>
      <c r="AI547" s="103"/>
      <c r="AJ547" s="103"/>
      <c r="AK547" s="103"/>
      <c r="AL547" s="103"/>
      <c r="AM547" s="103"/>
      <c r="AN547" s="103"/>
      <c r="AO547" s="103"/>
      <c r="AP547" s="103"/>
      <c r="AQ547" s="103"/>
      <c r="AR547" s="103"/>
      <c r="AS547" s="103"/>
      <c r="AT547" s="103"/>
      <c r="AU547" s="103"/>
      <c r="AV547" s="103"/>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c r="BQ547" s="103"/>
      <c r="BR547" s="103"/>
      <c r="BS547" s="103"/>
      <c r="BT547" s="103"/>
      <c r="BU547" s="103"/>
      <c r="BV547" s="103"/>
      <c r="BW547" s="103"/>
      <c r="BX547" s="103"/>
      <c r="BY547" s="103"/>
    </row>
    <row r="548" spans="1:77" ht="15.75" customHeight="1">
      <c r="A548" s="163"/>
      <c r="B548" s="164"/>
      <c r="C548" s="163"/>
      <c r="D548" s="163"/>
      <c r="E548" s="163"/>
      <c r="F548" s="163"/>
      <c r="G548" s="163"/>
      <c r="H548" s="163"/>
      <c r="I548" s="163"/>
      <c r="J548" s="163"/>
      <c r="L548" s="232"/>
      <c r="M548" s="232"/>
      <c r="AD548" s="103"/>
      <c r="AE548" s="103"/>
      <c r="AF548" s="103"/>
      <c r="AG548" s="103"/>
      <c r="AH548" s="103"/>
      <c r="AI548" s="103"/>
      <c r="AJ548" s="103"/>
      <c r="AK548" s="103"/>
      <c r="AL548" s="103"/>
      <c r="AM548" s="103"/>
      <c r="AN548" s="103"/>
      <c r="AO548" s="103"/>
      <c r="AP548" s="103"/>
      <c r="AQ548" s="103"/>
      <c r="AR548" s="103"/>
      <c r="AS548" s="103"/>
      <c r="AT548" s="103"/>
      <c r="AU548" s="103"/>
      <c r="AV548" s="103"/>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c r="BQ548" s="103"/>
      <c r="BR548" s="103"/>
      <c r="BS548" s="103"/>
      <c r="BT548" s="103"/>
      <c r="BU548" s="103"/>
      <c r="BV548" s="103"/>
      <c r="BW548" s="103"/>
      <c r="BX548" s="103"/>
      <c r="BY548" s="103"/>
    </row>
    <row r="549" spans="1:77" ht="15.75" customHeight="1">
      <c r="A549" s="163"/>
      <c r="B549" s="164"/>
      <c r="C549" s="163"/>
      <c r="D549" s="163"/>
      <c r="E549" s="163"/>
      <c r="F549" s="163"/>
      <c r="G549" s="163"/>
      <c r="H549" s="163"/>
      <c r="I549" s="163"/>
      <c r="J549" s="163"/>
      <c r="L549" s="232"/>
      <c r="M549" s="232"/>
      <c r="AD549" s="103"/>
      <c r="AE549" s="103"/>
      <c r="AF549" s="103"/>
      <c r="AG549" s="103"/>
      <c r="AH549" s="103"/>
      <c r="AI549" s="103"/>
      <c r="AJ549" s="103"/>
      <c r="AK549" s="103"/>
      <c r="AL549" s="103"/>
      <c r="AM549" s="103"/>
      <c r="AN549" s="103"/>
      <c r="AO549" s="103"/>
      <c r="AP549" s="103"/>
      <c r="AQ549" s="103"/>
      <c r="AR549" s="103"/>
      <c r="AS549" s="103"/>
      <c r="AT549" s="103"/>
      <c r="AU549" s="103"/>
      <c r="AV549" s="103"/>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c r="BQ549" s="103"/>
      <c r="BR549" s="103"/>
      <c r="BS549" s="103"/>
      <c r="BT549" s="103"/>
      <c r="BU549" s="103"/>
      <c r="BV549" s="103"/>
      <c r="BW549" s="103"/>
      <c r="BX549" s="103"/>
      <c r="BY549" s="103"/>
    </row>
    <row r="550" spans="1:77" ht="15.75" customHeight="1">
      <c r="A550" s="163"/>
      <c r="B550" s="164"/>
      <c r="C550" s="163"/>
      <c r="D550" s="163"/>
      <c r="E550" s="163"/>
      <c r="F550" s="163"/>
      <c r="G550" s="163"/>
      <c r="H550" s="163"/>
      <c r="I550" s="163"/>
      <c r="J550" s="163"/>
      <c r="L550" s="232"/>
      <c r="M550" s="232"/>
      <c r="AD550" s="103"/>
      <c r="AE550" s="103"/>
      <c r="AF550" s="103"/>
      <c r="AG550" s="103"/>
      <c r="AH550" s="103"/>
      <c r="AI550" s="103"/>
      <c r="AJ550" s="103"/>
      <c r="AK550" s="103"/>
      <c r="AL550" s="103"/>
      <c r="AM550" s="103"/>
      <c r="AN550" s="103"/>
      <c r="AO550" s="103"/>
      <c r="AP550" s="103"/>
      <c r="AQ550" s="103"/>
      <c r="AR550" s="103"/>
      <c r="AS550" s="103"/>
      <c r="AT550" s="103"/>
      <c r="AU550" s="103"/>
      <c r="AV550" s="103"/>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c r="BQ550" s="103"/>
      <c r="BR550" s="103"/>
      <c r="BS550" s="103"/>
      <c r="BT550" s="103"/>
      <c r="BU550" s="103"/>
      <c r="BV550" s="103"/>
      <c r="BW550" s="103"/>
      <c r="BX550" s="103"/>
      <c r="BY550" s="103"/>
    </row>
    <row r="551" spans="1:77" ht="15.75" customHeight="1">
      <c r="A551" s="163"/>
      <c r="B551" s="164"/>
      <c r="C551" s="163"/>
      <c r="D551" s="163"/>
      <c r="E551" s="163"/>
      <c r="F551" s="163"/>
      <c r="G551" s="163"/>
      <c r="H551" s="163"/>
      <c r="I551" s="163"/>
      <c r="J551" s="163"/>
      <c r="L551" s="232"/>
      <c r="M551" s="232"/>
      <c r="AD551" s="103"/>
      <c r="AE551" s="103"/>
      <c r="AF551" s="103"/>
      <c r="AG551" s="103"/>
      <c r="AH551" s="103"/>
      <c r="AI551" s="103"/>
      <c r="AJ551" s="103"/>
      <c r="AK551" s="103"/>
      <c r="AL551" s="103"/>
      <c r="AM551" s="103"/>
      <c r="AN551" s="103"/>
      <c r="AO551" s="103"/>
      <c r="AP551" s="103"/>
      <c r="AQ551" s="103"/>
      <c r="AR551" s="103"/>
      <c r="AS551" s="103"/>
      <c r="AT551" s="103"/>
      <c r="AU551" s="103"/>
      <c r="AV551" s="103"/>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c r="BQ551" s="103"/>
      <c r="BR551" s="103"/>
      <c r="BS551" s="103"/>
      <c r="BT551" s="103"/>
      <c r="BU551" s="103"/>
      <c r="BV551" s="103"/>
      <c r="BW551" s="103"/>
      <c r="BX551" s="103"/>
      <c r="BY551" s="103"/>
    </row>
    <row r="552" spans="1:77" ht="15.75" customHeight="1">
      <c r="A552" s="163"/>
      <c r="B552" s="164"/>
      <c r="C552" s="163"/>
      <c r="D552" s="163"/>
      <c r="E552" s="163"/>
      <c r="F552" s="163"/>
      <c r="G552" s="163"/>
      <c r="H552" s="163"/>
      <c r="I552" s="163"/>
      <c r="J552" s="163"/>
      <c r="L552" s="232"/>
      <c r="M552" s="232"/>
      <c r="AD552" s="103"/>
      <c r="AE552" s="103"/>
      <c r="AF552" s="103"/>
      <c r="AG552" s="103"/>
      <c r="AH552" s="103"/>
      <c r="AI552" s="103"/>
      <c r="AJ552" s="103"/>
      <c r="AK552" s="103"/>
      <c r="AL552" s="103"/>
      <c r="AM552" s="103"/>
      <c r="AN552" s="103"/>
      <c r="AO552" s="103"/>
      <c r="AP552" s="103"/>
      <c r="AQ552" s="103"/>
      <c r="AR552" s="103"/>
      <c r="AS552" s="103"/>
      <c r="AT552" s="103"/>
      <c r="AU552" s="103"/>
      <c r="AV552" s="103"/>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c r="BQ552" s="103"/>
      <c r="BR552" s="103"/>
      <c r="BS552" s="103"/>
      <c r="BT552" s="103"/>
      <c r="BU552" s="103"/>
      <c r="BV552" s="103"/>
      <c r="BW552" s="103"/>
      <c r="BX552" s="103"/>
      <c r="BY552" s="103"/>
    </row>
    <row r="553" spans="1:77" ht="15.75" customHeight="1">
      <c r="A553" s="163"/>
      <c r="B553" s="164"/>
      <c r="C553" s="163"/>
      <c r="D553" s="163"/>
      <c r="E553" s="163"/>
      <c r="F553" s="163"/>
      <c r="G553" s="163"/>
      <c r="H553" s="163"/>
      <c r="I553" s="163"/>
      <c r="J553" s="163"/>
      <c r="L553" s="232"/>
      <c r="M553" s="232"/>
      <c r="AD553" s="103"/>
      <c r="AE553" s="103"/>
      <c r="AF553" s="103"/>
      <c r="AG553" s="103"/>
      <c r="AH553" s="103"/>
      <c r="AI553" s="103"/>
      <c r="AJ553" s="103"/>
      <c r="AK553" s="103"/>
      <c r="AL553" s="103"/>
      <c r="AM553" s="103"/>
      <c r="AN553" s="103"/>
      <c r="AO553" s="103"/>
      <c r="AP553" s="103"/>
      <c r="AQ553" s="103"/>
      <c r="AR553" s="103"/>
      <c r="AS553" s="103"/>
      <c r="AT553" s="103"/>
      <c r="AU553" s="103"/>
      <c r="AV553" s="103"/>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c r="BQ553" s="103"/>
      <c r="BR553" s="103"/>
      <c r="BS553" s="103"/>
      <c r="BT553" s="103"/>
      <c r="BU553" s="103"/>
      <c r="BV553" s="103"/>
      <c r="BW553" s="103"/>
      <c r="BX553" s="103"/>
      <c r="BY553" s="103"/>
    </row>
    <row r="554" spans="1:77" ht="15.75" customHeight="1">
      <c r="A554" s="163"/>
      <c r="B554" s="164"/>
      <c r="C554" s="163"/>
      <c r="D554" s="163"/>
      <c r="E554" s="163"/>
      <c r="F554" s="163"/>
      <c r="G554" s="163"/>
      <c r="H554" s="163"/>
      <c r="I554" s="163"/>
      <c r="J554" s="163"/>
      <c r="L554" s="232"/>
      <c r="M554" s="232"/>
      <c r="AD554" s="103"/>
      <c r="AE554" s="103"/>
      <c r="AF554" s="103"/>
      <c r="AG554" s="103"/>
      <c r="AH554" s="103"/>
      <c r="AI554" s="103"/>
      <c r="AJ554" s="103"/>
      <c r="AK554" s="103"/>
      <c r="AL554" s="103"/>
      <c r="AM554" s="103"/>
      <c r="AN554" s="103"/>
      <c r="AO554" s="103"/>
      <c r="AP554" s="103"/>
      <c r="AQ554" s="103"/>
      <c r="AR554" s="103"/>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c r="BQ554" s="103"/>
      <c r="BR554" s="103"/>
      <c r="BS554" s="103"/>
      <c r="BT554" s="103"/>
      <c r="BU554" s="103"/>
      <c r="BV554" s="103"/>
      <c r="BW554" s="103"/>
      <c r="BX554" s="103"/>
      <c r="BY554" s="103"/>
    </row>
    <row r="555" spans="1:77" ht="15.75" customHeight="1">
      <c r="A555" s="163"/>
      <c r="B555" s="164"/>
      <c r="C555" s="163"/>
      <c r="D555" s="163"/>
      <c r="E555" s="163"/>
      <c r="F555" s="163"/>
      <c r="G555" s="163"/>
      <c r="H555" s="163"/>
      <c r="I555" s="163"/>
      <c r="J555" s="163"/>
      <c r="L555" s="232"/>
      <c r="M555" s="232"/>
      <c r="AD555" s="103"/>
      <c r="AE555" s="103"/>
      <c r="AF555" s="103"/>
      <c r="AG555" s="103"/>
      <c r="AH555" s="103"/>
      <c r="AI555" s="103"/>
      <c r="AJ555" s="103"/>
      <c r="AK555" s="103"/>
      <c r="AL555" s="103"/>
      <c r="AM555" s="103"/>
      <c r="AN555" s="103"/>
      <c r="AO555" s="103"/>
      <c r="AP555" s="103"/>
      <c r="AQ555" s="103"/>
      <c r="AR555" s="103"/>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c r="BQ555" s="103"/>
      <c r="BR555" s="103"/>
      <c r="BS555" s="103"/>
      <c r="BT555" s="103"/>
      <c r="BU555" s="103"/>
      <c r="BV555" s="103"/>
      <c r="BW555" s="103"/>
      <c r="BX555" s="103"/>
      <c r="BY555" s="103"/>
    </row>
    <row r="556" spans="1:77" ht="15.75" customHeight="1">
      <c r="A556" s="163"/>
      <c r="B556" s="164"/>
      <c r="C556" s="163"/>
      <c r="D556" s="163"/>
      <c r="E556" s="163"/>
      <c r="F556" s="163"/>
      <c r="G556" s="163"/>
      <c r="H556" s="163"/>
      <c r="I556" s="163"/>
      <c r="J556" s="163"/>
      <c r="L556" s="232"/>
      <c r="M556" s="232"/>
      <c r="AD556" s="103"/>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c r="BQ556" s="103"/>
      <c r="BR556" s="103"/>
      <c r="BS556" s="103"/>
      <c r="BT556" s="103"/>
      <c r="BU556" s="103"/>
      <c r="BV556" s="103"/>
      <c r="BW556" s="103"/>
      <c r="BX556" s="103"/>
      <c r="BY556" s="103"/>
    </row>
    <row r="557" spans="1:77" ht="15.75" customHeight="1">
      <c r="A557" s="163"/>
      <c r="B557" s="164"/>
      <c r="C557" s="163"/>
      <c r="D557" s="163"/>
      <c r="E557" s="163"/>
      <c r="F557" s="163"/>
      <c r="G557" s="163"/>
      <c r="H557" s="163"/>
      <c r="I557" s="163"/>
      <c r="J557" s="163"/>
      <c r="L557" s="232"/>
      <c r="M557" s="232"/>
      <c r="AD557" s="103"/>
      <c r="AE557" s="103"/>
      <c r="AF557" s="103"/>
      <c r="AG557" s="103"/>
      <c r="AH557" s="103"/>
      <c r="AI557" s="103"/>
      <c r="AJ557" s="103"/>
      <c r="AK557" s="103"/>
      <c r="AL557" s="103"/>
      <c r="AM557" s="103"/>
      <c r="AN557" s="103"/>
      <c r="AO557" s="103"/>
      <c r="AP557" s="103"/>
      <c r="AQ557" s="103"/>
      <c r="AR557" s="103"/>
      <c r="AS557" s="103"/>
      <c r="AT557" s="103"/>
      <c r="AU557" s="103"/>
      <c r="AV557" s="103"/>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c r="BQ557" s="103"/>
      <c r="BR557" s="103"/>
      <c r="BS557" s="103"/>
      <c r="BT557" s="103"/>
      <c r="BU557" s="103"/>
      <c r="BV557" s="103"/>
      <c r="BW557" s="103"/>
      <c r="BX557" s="103"/>
      <c r="BY557" s="103"/>
    </row>
    <row r="558" spans="1:77" ht="15.75" customHeight="1">
      <c r="A558" s="163"/>
      <c r="B558" s="164"/>
      <c r="C558" s="163"/>
      <c r="D558" s="163"/>
      <c r="E558" s="163"/>
      <c r="F558" s="163"/>
      <c r="G558" s="163"/>
      <c r="H558" s="163"/>
      <c r="I558" s="163"/>
      <c r="J558" s="163"/>
      <c r="L558" s="232"/>
      <c r="M558" s="232"/>
      <c r="AD558" s="103"/>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row>
    <row r="559" spans="1:77" ht="15.75" customHeight="1">
      <c r="A559" s="163"/>
      <c r="B559" s="164"/>
      <c r="C559" s="163"/>
      <c r="D559" s="163"/>
      <c r="E559" s="163"/>
      <c r="F559" s="163"/>
      <c r="G559" s="163"/>
      <c r="H559" s="163"/>
      <c r="I559" s="163"/>
      <c r="J559" s="163"/>
      <c r="L559" s="232"/>
      <c r="M559" s="232"/>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c r="BQ559" s="103"/>
      <c r="BR559" s="103"/>
      <c r="BS559" s="103"/>
      <c r="BT559" s="103"/>
      <c r="BU559" s="103"/>
      <c r="BV559" s="103"/>
      <c r="BW559" s="103"/>
      <c r="BX559" s="103"/>
      <c r="BY559" s="103"/>
    </row>
    <row r="560" spans="1:77" ht="15.75" customHeight="1">
      <c r="A560" s="163"/>
      <c r="B560" s="164"/>
      <c r="C560" s="163"/>
      <c r="D560" s="163"/>
      <c r="E560" s="163"/>
      <c r="F560" s="163"/>
      <c r="G560" s="163"/>
      <c r="H560" s="163"/>
      <c r="I560" s="163"/>
      <c r="J560" s="163"/>
      <c r="L560" s="232"/>
      <c r="M560" s="232"/>
      <c r="AD560" s="103"/>
      <c r="AE560" s="103"/>
      <c r="AF560" s="103"/>
      <c r="AG560" s="103"/>
      <c r="AH560" s="103"/>
      <c r="AI560" s="103"/>
      <c r="AJ560" s="103"/>
      <c r="AK560" s="103"/>
      <c r="AL560" s="103"/>
      <c r="AM560" s="103"/>
      <c r="AN560" s="103"/>
      <c r="AO560" s="103"/>
      <c r="AP560" s="103"/>
      <c r="AQ560" s="103"/>
      <c r="AR560" s="103"/>
      <c r="AS560" s="103"/>
      <c r="AT560" s="103"/>
      <c r="AU560" s="103"/>
      <c r="AV560" s="103"/>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c r="BQ560" s="103"/>
      <c r="BR560" s="103"/>
      <c r="BS560" s="103"/>
      <c r="BT560" s="103"/>
      <c r="BU560" s="103"/>
      <c r="BV560" s="103"/>
      <c r="BW560" s="103"/>
      <c r="BX560" s="103"/>
      <c r="BY560" s="103"/>
    </row>
    <row r="561" spans="1:77" ht="15.75" customHeight="1">
      <c r="A561" s="163"/>
      <c r="B561" s="164"/>
      <c r="C561" s="163"/>
      <c r="D561" s="163"/>
      <c r="E561" s="163"/>
      <c r="F561" s="163"/>
      <c r="G561" s="163"/>
      <c r="H561" s="163"/>
      <c r="I561" s="163"/>
      <c r="J561" s="163"/>
      <c r="L561" s="232"/>
      <c r="M561" s="232"/>
      <c r="AD561" s="103"/>
      <c r="AE561" s="103"/>
      <c r="AF561" s="103"/>
      <c r="AG561" s="103"/>
      <c r="AH561" s="103"/>
      <c r="AI561" s="103"/>
      <c r="AJ561" s="103"/>
      <c r="AK561" s="103"/>
      <c r="AL561" s="103"/>
      <c r="AM561" s="103"/>
      <c r="AN561" s="103"/>
      <c r="AO561" s="103"/>
      <c r="AP561" s="103"/>
      <c r="AQ561" s="103"/>
      <c r="AR561" s="103"/>
      <c r="AS561" s="103"/>
      <c r="AT561" s="103"/>
      <c r="AU561" s="103"/>
      <c r="AV561" s="103"/>
      <c r="AW561" s="103"/>
      <c r="AX561" s="103"/>
      <c r="AY561" s="103"/>
      <c r="AZ561" s="103"/>
      <c r="BA561" s="103"/>
      <c r="BB561" s="103"/>
      <c r="BC561" s="103"/>
      <c r="BD561" s="103"/>
      <c r="BE561" s="103"/>
      <c r="BF561" s="103"/>
      <c r="BG561" s="103"/>
      <c r="BH561" s="103"/>
      <c r="BI561" s="103"/>
      <c r="BJ561" s="103"/>
      <c r="BK561" s="103"/>
      <c r="BL561" s="103"/>
      <c r="BM561" s="103"/>
      <c r="BN561" s="103"/>
      <c r="BO561" s="103"/>
      <c r="BP561" s="103"/>
      <c r="BQ561" s="103"/>
      <c r="BR561" s="103"/>
      <c r="BS561" s="103"/>
      <c r="BT561" s="103"/>
      <c r="BU561" s="103"/>
      <c r="BV561" s="103"/>
      <c r="BW561" s="103"/>
      <c r="BX561" s="103"/>
      <c r="BY561" s="103"/>
    </row>
    <row r="562" spans="1:77" ht="15.75" customHeight="1">
      <c r="A562" s="163"/>
      <c r="B562" s="164"/>
      <c r="C562" s="163"/>
      <c r="D562" s="163"/>
      <c r="E562" s="163"/>
      <c r="F562" s="163"/>
      <c r="G562" s="163"/>
      <c r="H562" s="163"/>
      <c r="I562" s="163"/>
      <c r="J562" s="163"/>
      <c r="L562" s="232"/>
      <c r="M562" s="232"/>
      <c r="AD562" s="103"/>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c r="BQ562" s="103"/>
      <c r="BR562" s="103"/>
      <c r="BS562" s="103"/>
      <c r="BT562" s="103"/>
      <c r="BU562" s="103"/>
      <c r="BV562" s="103"/>
      <c r="BW562" s="103"/>
      <c r="BX562" s="103"/>
      <c r="BY562" s="103"/>
    </row>
    <row r="563" spans="1:77" ht="15.75" customHeight="1">
      <c r="A563" s="163"/>
      <c r="B563" s="164"/>
      <c r="C563" s="163"/>
      <c r="D563" s="163"/>
      <c r="E563" s="163"/>
      <c r="F563" s="163"/>
      <c r="G563" s="163"/>
      <c r="H563" s="163"/>
      <c r="I563" s="163"/>
      <c r="J563" s="163"/>
      <c r="L563" s="232"/>
      <c r="M563" s="232"/>
      <c r="AD563" s="103"/>
      <c r="AE563" s="103"/>
      <c r="AF563" s="103"/>
      <c r="AG563" s="103"/>
      <c r="AH563" s="103"/>
      <c r="AI563" s="103"/>
      <c r="AJ563" s="103"/>
      <c r="AK563" s="103"/>
      <c r="AL563" s="103"/>
      <c r="AM563" s="103"/>
      <c r="AN563" s="103"/>
      <c r="AO563" s="103"/>
      <c r="AP563" s="103"/>
      <c r="AQ563" s="103"/>
      <c r="AR563" s="103"/>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c r="BQ563" s="103"/>
      <c r="BR563" s="103"/>
      <c r="BS563" s="103"/>
      <c r="BT563" s="103"/>
      <c r="BU563" s="103"/>
      <c r="BV563" s="103"/>
      <c r="BW563" s="103"/>
      <c r="BX563" s="103"/>
      <c r="BY563" s="103"/>
    </row>
    <row r="564" spans="1:77" ht="15.75" customHeight="1">
      <c r="A564" s="163"/>
      <c r="B564" s="164"/>
      <c r="C564" s="163"/>
      <c r="D564" s="163"/>
      <c r="E564" s="163"/>
      <c r="F564" s="163"/>
      <c r="G564" s="163"/>
      <c r="H564" s="163"/>
      <c r="I564" s="163"/>
      <c r="J564" s="163"/>
      <c r="L564" s="232"/>
      <c r="M564" s="232"/>
      <c r="AD564" s="103"/>
      <c r="AE564" s="103"/>
      <c r="AF564" s="103"/>
      <c r="AG564" s="103"/>
      <c r="AH564" s="103"/>
      <c r="AI564" s="103"/>
      <c r="AJ564" s="103"/>
      <c r="AK564" s="103"/>
      <c r="AL564" s="103"/>
      <c r="AM564" s="103"/>
      <c r="AN564" s="103"/>
      <c r="AO564" s="103"/>
      <c r="AP564" s="103"/>
      <c r="AQ564" s="103"/>
      <c r="AR564" s="103"/>
      <c r="AS564" s="103"/>
      <c r="AT564" s="103"/>
      <c r="AU564" s="103"/>
      <c r="AV564" s="103"/>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c r="BQ564" s="103"/>
      <c r="BR564" s="103"/>
      <c r="BS564" s="103"/>
      <c r="BT564" s="103"/>
      <c r="BU564" s="103"/>
      <c r="BV564" s="103"/>
      <c r="BW564" s="103"/>
      <c r="BX564" s="103"/>
      <c r="BY564" s="103"/>
    </row>
    <row r="565" spans="1:77" ht="15.75" customHeight="1">
      <c r="A565" s="163"/>
      <c r="B565" s="164"/>
      <c r="C565" s="163"/>
      <c r="D565" s="163"/>
      <c r="E565" s="163"/>
      <c r="F565" s="163"/>
      <c r="G565" s="163"/>
      <c r="H565" s="163"/>
      <c r="I565" s="163"/>
      <c r="J565" s="163"/>
      <c r="L565" s="232"/>
      <c r="M565" s="232"/>
      <c r="AD565" s="103"/>
      <c r="AE565" s="103"/>
      <c r="AF565" s="103"/>
      <c r="AG565" s="103"/>
      <c r="AH565" s="103"/>
      <c r="AI565" s="103"/>
      <c r="AJ565" s="103"/>
      <c r="AK565" s="103"/>
      <c r="AL565" s="103"/>
      <c r="AM565" s="103"/>
      <c r="AN565" s="103"/>
      <c r="AO565" s="103"/>
      <c r="AP565" s="103"/>
      <c r="AQ565" s="103"/>
      <c r="AR565" s="103"/>
      <c r="AS565" s="103"/>
      <c r="AT565" s="103"/>
      <c r="AU565" s="103"/>
      <c r="AV565" s="103"/>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c r="BQ565" s="103"/>
      <c r="BR565" s="103"/>
      <c r="BS565" s="103"/>
      <c r="BT565" s="103"/>
      <c r="BU565" s="103"/>
      <c r="BV565" s="103"/>
      <c r="BW565" s="103"/>
      <c r="BX565" s="103"/>
      <c r="BY565" s="103"/>
    </row>
    <row r="566" spans="1:77" ht="15.75" customHeight="1">
      <c r="A566" s="163"/>
      <c r="B566" s="164"/>
      <c r="C566" s="163"/>
      <c r="D566" s="163"/>
      <c r="E566" s="163"/>
      <c r="F566" s="163"/>
      <c r="G566" s="163"/>
      <c r="H566" s="163"/>
      <c r="I566" s="163"/>
      <c r="J566" s="163"/>
      <c r="L566" s="232"/>
      <c r="M566" s="232"/>
      <c r="AD566" s="103"/>
      <c r="AE566" s="103"/>
      <c r="AF566" s="103"/>
      <c r="AG566" s="103"/>
      <c r="AH566" s="103"/>
      <c r="AI566" s="103"/>
      <c r="AJ566" s="103"/>
      <c r="AK566" s="103"/>
      <c r="AL566" s="103"/>
      <c r="AM566" s="103"/>
      <c r="AN566" s="103"/>
      <c r="AO566" s="103"/>
      <c r="AP566" s="103"/>
      <c r="AQ566" s="103"/>
      <c r="AR566" s="103"/>
      <c r="AS566" s="103"/>
      <c r="AT566" s="103"/>
      <c r="AU566" s="103"/>
      <c r="AV566" s="103"/>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c r="BQ566" s="103"/>
      <c r="BR566" s="103"/>
      <c r="BS566" s="103"/>
      <c r="BT566" s="103"/>
      <c r="BU566" s="103"/>
      <c r="BV566" s="103"/>
      <c r="BW566" s="103"/>
      <c r="BX566" s="103"/>
      <c r="BY566" s="103"/>
    </row>
    <row r="567" spans="1:77" ht="15.75" customHeight="1">
      <c r="A567" s="163"/>
      <c r="B567" s="164"/>
      <c r="C567" s="163"/>
      <c r="D567" s="163"/>
      <c r="E567" s="163"/>
      <c r="F567" s="163"/>
      <c r="G567" s="163"/>
      <c r="H567" s="163"/>
      <c r="I567" s="163"/>
      <c r="J567" s="163"/>
      <c r="L567" s="232"/>
      <c r="M567" s="232"/>
      <c r="AD567" s="103"/>
      <c r="AE567" s="103"/>
      <c r="AF567" s="103"/>
      <c r="AG567" s="103"/>
      <c r="AH567" s="103"/>
      <c r="AI567" s="103"/>
      <c r="AJ567" s="103"/>
      <c r="AK567" s="103"/>
      <c r="AL567" s="103"/>
      <c r="AM567" s="103"/>
      <c r="AN567" s="103"/>
      <c r="AO567" s="103"/>
      <c r="AP567" s="103"/>
      <c r="AQ567" s="103"/>
      <c r="AR567" s="103"/>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c r="BQ567" s="103"/>
      <c r="BR567" s="103"/>
      <c r="BS567" s="103"/>
      <c r="BT567" s="103"/>
      <c r="BU567" s="103"/>
      <c r="BV567" s="103"/>
      <c r="BW567" s="103"/>
      <c r="BX567" s="103"/>
      <c r="BY567" s="103"/>
    </row>
    <row r="568" spans="1:77" ht="15.75" customHeight="1">
      <c r="A568" s="163"/>
      <c r="B568" s="164"/>
      <c r="C568" s="163"/>
      <c r="D568" s="163"/>
      <c r="E568" s="163"/>
      <c r="F568" s="163"/>
      <c r="G568" s="163"/>
      <c r="H568" s="163"/>
      <c r="I568" s="163"/>
      <c r="J568" s="163"/>
      <c r="L568" s="232"/>
      <c r="M568" s="232"/>
      <c r="AD568" s="103"/>
      <c r="AE568" s="103"/>
      <c r="AF568" s="103"/>
      <c r="AG568" s="103"/>
      <c r="AH568" s="103"/>
      <c r="AI568" s="103"/>
      <c r="AJ568" s="103"/>
      <c r="AK568" s="103"/>
      <c r="AL568" s="103"/>
      <c r="AM568" s="103"/>
      <c r="AN568" s="103"/>
      <c r="AO568" s="103"/>
      <c r="AP568" s="103"/>
      <c r="AQ568" s="103"/>
      <c r="AR568" s="103"/>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c r="BQ568" s="103"/>
      <c r="BR568" s="103"/>
      <c r="BS568" s="103"/>
      <c r="BT568" s="103"/>
      <c r="BU568" s="103"/>
      <c r="BV568" s="103"/>
      <c r="BW568" s="103"/>
      <c r="BX568" s="103"/>
      <c r="BY568" s="103"/>
    </row>
    <row r="569" spans="1:77" ht="15.75" customHeight="1">
      <c r="A569" s="163"/>
      <c r="B569" s="164"/>
      <c r="C569" s="163"/>
      <c r="D569" s="163"/>
      <c r="E569" s="163"/>
      <c r="F569" s="163"/>
      <c r="G569" s="163"/>
      <c r="H569" s="163"/>
      <c r="I569" s="163"/>
      <c r="J569" s="163"/>
      <c r="L569" s="232"/>
      <c r="M569" s="232"/>
      <c r="AD569" s="103"/>
      <c r="AE569" s="103"/>
      <c r="AF569" s="103"/>
      <c r="AG569" s="103"/>
      <c r="AH569" s="103"/>
      <c r="AI569" s="103"/>
      <c r="AJ569" s="103"/>
      <c r="AK569" s="103"/>
      <c r="AL569" s="103"/>
      <c r="AM569" s="103"/>
      <c r="AN569" s="103"/>
      <c r="AO569" s="103"/>
      <c r="AP569" s="103"/>
      <c r="AQ569" s="103"/>
      <c r="AR569" s="103"/>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c r="BQ569" s="103"/>
      <c r="BR569" s="103"/>
      <c r="BS569" s="103"/>
      <c r="BT569" s="103"/>
      <c r="BU569" s="103"/>
      <c r="BV569" s="103"/>
      <c r="BW569" s="103"/>
      <c r="BX569" s="103"/>
      <c r="BY569" s="103"/>
    </row>
    <row r="570" spans="1:77" ht="15.75" customHeight="1">
      <c r="A570" s="163"/>
      <c r="B570" s="164"/>
      <c r="C570" s="163"/>
      <c r="D570" s="163"/>
      <c r="E570" s="163"/>
      <c r="F570" s="163"/>
      <c r="G570" s="163"/>
      <c r="H570" s="163"/>
      <c r="I570" s="163"/>
      <c r="J570" s="163"/>
      <c r="L570" s="232"/>
      <c r="M570" s="232"/>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c r="BQ570" s="103"/>
      <c r="BR570" s="103"/>
      <c r="BS570" s="103"/>
      <c r="BT570" s="103"/>
      <c r="BU570" s="103"/>
      <c r="BV570" s="103"/>
      <c r="BW570" s="103"/>
      <c r="BX570" s="103"/>
      <c r="BY570" s="103"/>
    </row>
    <row r="571" spans="1:77" ht="15.75" customHeight="1">
      <c r="A571" s="163"/>
      <c r="B571" s="164"/>
      <c r="C571" s="163"/>
      <c r="D571" s="163"/>
      <c r="E571" s="163"/>
      <c r="F571" s="163"/>
      <c r="G571" s="163"/>
      <c r="H571" s="163"/>
      <c r="I571" s="163"/>
      <c r="J571" s="163"/>
      <c r="L571" s="232"/>
      <c r="M571" s="232"/>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c r="BQ571" s="103"/>
      <c r="BR571" s="103"/>
      <c r="BS571" s="103"/>
      <c r="BT571" s="103"/>
      <c r="BU571" s="103"/>
      <c r="BV571" s="103"/>
      <c r="BW571" s="103"/>
      <c r="BX571" s="103"/>
      <c r="BY571" s="103"/>
    </row>
    <row r="572" spans="1:77" ht="15.75" customHeight="1">
      <c r="A572" s="163"/>
      <c r="B572" s="164"/>
      <c r="C572" s="163"/>
      <c r="D572" s="163"/>
      <c r="E572" s="163"/>
      <c r="F572" s="163"/>
      <c r="G572" s="163"/>
      <c r="H572" s="163"/>
      <c r="I572" s="163"/>
      <c r="J572" s="163"/>
      <c r="L572" s="232"/>
      <c r="M572" s="232"/>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c r="BQ572" s="103"/>
      <c r="BR572" s="103"/>
      <c r="BS572" s="103"/>
      <c r="BT572" s="103"/>
      <c r="BU572" s="103"/>
      <c r="BV572" s="103"/>
      <c r="BW572" s="103"/>
      <c r="BX572" s="103"/>
      <c r="BY572" s="103"/>
    </row>
    <row r="573" spans="1:77" ht="15.75" customHeight="1">
      <c r="A573" s="163"/>
      <c r="B573" s="164"/>
      <c r="C573" s="163"/>
      <c r="D573" s="163"/>
      <c r="E573" s="163"/>
      <c r="F573" s="163"/>
      <c r="G573" s="163"/>
      <c r="H573" s="163"/>
      <c r="I573" s="163"/>
      <c r="J573" s="163"/>
      <c r="L573" s="232"/>
      <c r="M573" s="232"/>
      <c r="AD573" s="103"/>
      <c r="AE573" s="103"/>
      <c r="AF573" s="103"/>
      <c r="AG573" s="103"/>
      <c r="AH573" s="103"/>
      <c r="AI573" s="103"/>
      <c r="AJ573" s="103"/>
      <c r="AK573" s="103"/>
      <c r="AL573" s="103"/>
      <c r="AM573" s="103"/>
      <c r="AN573" s="103"/>
      <c r="AO573" s="103"/>
      <c r="AP573" s="103"/>
      <c r="AQ573" s="103"/>
      <c r="AR573" s="103"/>
      <c r="AS573" s="103"/>
      <c r="AT573" s="103"/>
      <c r="AU573" s="103"/>
      <c r="AV573" s="103"/>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c r="BQ573" s="103"/>
      <c r="BR573" s="103"/>
      <c r="BS573" s="103"/>
      <c r="BT573" s="103"/>
      <c r="BU573" s="103"/>
      <c r="BV573" s="103"/>
      <c r="BW573" s="103"/>
      <c r="BX573" s="103"/>
      <c r="BY573" s="103"/>
    </row>
    <row r="574" spans="1:77" ht="15.75" customHeight="1">
      <c r="A574" s="163"/>
      <c r="B574" s="164"/>
      <c r="C574" s="163"/>
      <c r="D574" s="163"/>
      <c r="E574" s="163"/>
      <c r="F574" s="163"/>
      <c r="G574" s="163"/>
      <c r="H574" s="163"/>
      <c r="I574" s="163"/>
      <c r="J574" s="163"/>
      <c r="L574" s="232"/>
      <c r="M574" s="232"/>
      <c r="AD574" s="103"/>
      <c r="AE574" s="103"/>
      <c r="AF574" s="103"/>
      <c r="AG574" s="103"/>
      <c r="AH574" s="103"/>
      <c r="AI574" s="103"/>
      <c r="AJ574" s="103"/>
      <c r="AK574" s="103"/>
      <c r="AL574" s="103"/>
      <c r="AM574" s="103"/>
      <c r="AN574" s="103"/>
      <c r="AO574" s="103"/>
      <c r="AP574" s="103"/>
      <c r="AQ574" s="103"/>
      <c r="AR574" s="103"/>
      <c r="AS574" s="103"/>
      <c r="AT574" s="103"/>
      <c r="AU574" s="103"/>
      <c r="AV574" s="103"/>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c r="BQ574" s="103"/>
      <c r="BR574" s="103"/>
      <c r="BS574" s="103"/>
      <c r="BT574" s="103"/>
      <c r="BU574" s="103"/>
      <c r="BV574" s="103"/>
      <c r="BW574" s="103"/>
      <c r="BX574" s="103"/>
      <c r="BY574" s="103"/>
    </row>
    <row r="575" spans="1:77" ht="15.75" customHeight="1">
      <c r="A575" s="163"/>
      <c r="B575" s="164"/>
      <c r="C575" s="163"/>
      <c r="D575" s="163"/>
      <c r="E575" s="163"/>
      <c r="F575" s="163"/>
      <c r="G575" s="163"/>
      <c r="H575" s="163"/>
      <c r="I575" s="163"/>
      <c r="J575" s="163"/>
      <c r="L575" s="232"/>
      <c r="M575" s="232"/>
      <c r="AD575" s="103"/>
      <c r="AE575" s="103"/>
      <c r="AF575" s="103"/>
      <c r="AG575" s="103"/>
      <c r="AH575" s="103"/>
      <c r="AI575" s="103"/>
      <c r="AJ575" s="103"/>
      <c r="AK575" s="103"/>
      <c r="AL575" s="103"/>
      <c r="AM575" s="103"/>
      <c r="AN575" s="103"/>
      <c r="AO575" s="103"/>
      <c r="AP575" s="103"/>
      <c r="AQ575" s="103"/>
      <c r="AR575" s="103"/>
      <c r="AS575" s="103"/>
      <c r="AT575" s="103"/>
      <c r="AU575" s="103"/>
      <c r="AV575" s="103"/>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c r="BQ575" s="103"/>
      <c r="BR575" s="103"/>
      <c r="BS575" s="103"/>
      <c r="BT575" s="103"/>
      <c r="BU575" s="103"/>
      <c r="BV575" s="103"/>
      <c r="BW575" s="103"/>
      <c r="BX575" s="103"/>
      <c r="BY575" s="103"/>
    </row>
    <row r="576" spans="1:77" ht="15.75" customHeight="1">
      <c r="A576" s="163"/>
      <c r="B576" s="164"/>
      <c r="C576" s="163"/>
      <c r="D576" s="163"/>
      <c r="E576" s="163"/>
      <c r="F576" s="163"/>
      <c r="G576" s="163"/>
      <c r="H576" s="163"/>
      <c r="I576" s="163"/>
      <c r="J576" s="163"/>
      <c r="L576" s="232"/>
      <c r="M576" s="232"/>
      <c r="AD576" s="103"/>
      <c r="AE576" s="103"/>
      <c r="AF576" s="103"/>
      <c r="AG576" s="103"/>
      <c r="AH576" s="103"/>
      <c r="AI576" s="103"/>
      <c r="AJ576" s="103"/>
      <c r="AK576" s="103"/>
      <c r="AL576" s="103"/>
      <c r="AM576" s="103"/>
      <c r="AN576" s="103"/>
      <c r="AO576" s="103"/>
      <c r="AP576" s="103"/>
      <c r="AQ576" s="103"/>
      <c r="AR576" s="103"/>
      <c r="AS576" s="103"/>
      <c r="AT576" s="103"/>
      <c r="AU576" s="103"/>
      <c r="AV576" s="103"/>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c r="BQ576" s="103"/>
      <c r="BR576" s="103"/>
      <c r="BS576" s="103"/>
      <c r="BT576" s="103"/>
      <c r="BU576" s="103"/>
      <c r="BV576" s="103"/>
      <c r="BW576" s="103"/>
      <c r="BX576" s="103"/>
      <c r="BY576" s="103"/>
    </row>
    <row r="577" spans="1:77" ht="15.75" customHeight="1">
      <c r="A577" s="163"/>
      <c r="B577" s="164"/>
      <c r="C577" s="163"/>
      <c r="D577" s="163"/>
      <c r="E577" s="163"/>
      <c r="F577" s="163"/>
      <c r="G577" s="163"/>
      <c r="H577" s="163"/>
      <c r="I577" s="163"/>
      <c r="J577" s="163"/>
      <c r="L577" s="232"/>
      <c r="M577" s="232"/>
      <c r="AD577" s="103"/>
      <c r="AE577" s="103"/>
      <c r="AF577" s="103"/>
      <c r="AG577" s="103"/>
      <c r="AH577" s="103"/>
      <c r="AI577" s="103"/>
      <c r="AJ577" s="103"/>
      <c r="AK577" s="103"/>
      <c r="AL577" s="103"/>
      <c r="AM577" s="103"/>
      <c r="AN577" s="103"/>
      <c r="AO577" s="103"/>
      <c r="AP577" s="103"/>
      <c r="AQ577" s="103"/>
      <c r="AR577" s="103"/>
      <c r="AS577" s="103"/>
      <c r="AT577" s="103"/>
      <c r="AU577" s="103"/>
      <c r="AV577" s="103"/>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c r="BQ577" s="103"/>
      <c r="BR577" s="103"/>
      <c r="BS577" s="103"/>
      <c r="BT577" s="103"/>
      <c r="BU577" s="103"/>
      <c r="BV577" s="103"/>
      <c r="BW577" s="103"/>
      <c r="BX577" s="103"/>
      <c r="BY577" s="103"/>
    </row>
    <row r="578" spans="1:77" ht="15.75" customHeight="1">
      <c r="A578" s="163"/>
      <c r="B578" s="164"/>
      <c r="C578" s="163"/>
      <c r="D578" s="163"/>
      <c r="E578" s="163"/>
      <c r="F578" s="163"/>
      <c r="G578" s="163"/>
      <c r="H578" s="163"/>
      <c r="I578" s="163"/>
      <c r="J578" s="163"/>
      <c r="L578" s="232"/>
      <c r="M578" s="232"/>
      <c r="AD578" s="103"/>
      <c r="AE578" s="103"/>
      <c r="AF578" s="103"/>
      <c r="AG578" s="103"/>
      <c r="AH578" s="103"/>
      <c r="AI578" s="103"/>
      <c r="AJ578" s="103"/>
      <c r="AK578" s="103"/>
      <c r="AL578" s="103"/>
      <c r="AM578" s="103"/>
      <c r="AN578" s="103"/>
      <c r="AO578" s="103"/>
      <c r="AP578" s="103"/>
      <c r="AQ578" s="103"/>
      <c r="AR578" s="103"/>
      <c r="AS578" s="103"/>
      <c r="AT578" s="103"/>
      <c r="AU578" s="103"/>
      <c r="AV578" s="103"/>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c r="BQ578" s="103"/>
      <c r="BR578" s="103"/>
      <c r="BS578" s="103"/>
      <c r="BT578" s="103"/>
      <c r="BU578" s="103"/>
      <c r="BV578" s="103"/>
      <c r="BW578" s="103"/>
      <c r="BX578" s="103"/>
      <c r="BY578" s="103"/>
    </row>
    <row r="579" spans="1:77" ht="15.75" customHeight="1">
      <c r="A579" s="163"/>
      <c r="B579" s="164"/>
      <c r="C579" s="163"/>
      <c r="D579" s="163"/>
      <c r="E579" s="163"/>
      <c r="F579" s="163"/>
      <c r="G579" s="163"/>
      <c r="H579" s="163"/>
      <c r="I579" s="163"/>
      <c r="J579" s="163"/>
      <c r="L579" s="232"/>
      <c r="M579" s="232"/>
      <c r="AD579" s="103"/>
      <c r="AE579" s="103"/>
      <c r="AF579" s="103"/>
      <c r="AG579" s="103"/>
      <c r="AH579" s="103"/>
      <c r="AI579" s="103"/>
      <c r="AJ579" s="103"/>
      <c r="AK579" s="103"/>
      <c r="AL579" s="103"/>
      <c r="AM579" s="103"/>
      <c r="AN579" s="103"/>
      <c r="AO579" s="103"/>
      <c r="AP579" s="103"/>
      <c r="AQ579" s="103"/>
      <c r="AR579" s="103"/>
      <c r="AS579" s="103"/>
      <c r="AT579" s="103"/>
      <c r="AU579" s="103"/>
      <c r="AV579" s="103"/>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c r="BQ579" s="103"/>
      <c r="BR579" s="103"/>
      <c r="BS579" s="103"/>
      <c r="BT579" s="103"/>
      <c r="BU579" s="103"/>
      <c r="BV579" s="103"/>
      <c r="BW579" s="103"/>
      <c r="BX579" s="103"/>
      <c r="BY579" s="103"/>
    </row>
    <row r="580" spans="1:77" ht="15.75" customHeight="1">
      <c r="A580" s="163"/>
      <c r="B580" s="164"/>
      <c r="C580" s="163"/>
      <c r="D580" s="163"/>
      <c r="E580" s="163"/>
      <c r="F580" s="163"/>
      <c r="G580" s="163"/>
      <c r="H580" s="163"/>
      <c r="I580" s="163"/>
      <c r="J580" s="163"/>
      <c r="L580" s="232"/>
      <c r="M580" s="232"/>
      <c r="AD580" s="103"/>
      <c r="AE580" s="103"/>
      <c r="AF580" s="103"/>
      <c r="AG580" s="103"/>
      <c r="AH580" s="103"/>
      <c r="AI580" s="103"/>
      <c r="AJ580" s="103"/>
      <c r="AK580" s="103"/>
      <c r="AL580" s="103"/>
      <c r="AM580" s="103"/>
      <c r="AN580" s="103"/>
      <c r="AO580" s="103"/>
      <c r="AP580" s="103"/>
      <c r="AQ580" s="103"/>
      <c r="AR580" s="103"/>
      <c r="AS580" s="103"/>
      <c r="AT580" s="103"/>
      <c r="AU580" s="103"/>
      <c r="AV580" s="103"/>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c r="BQ580" s="103"/>
      <c r="BR580" s="103"/>
      <c r="BS580" s="103"/>
      <c r="BT580" s="103"/>
      <c r="BU580" s="103"/>
      <c r="BV580" s="103"/>
      <c r="BW580" s="103"/>
      <c r="BX580" s="103"/>
      <c r="BY580" s="103"/>
    </row>
    <row r="581" spans="1:77" ht="15.75" customHeight="1">
      <c r="A581" s="163"/>
      <c r="B581" s="164"/>
      <c r="C581" s="163"/>
      <c r="D581" s="163"/>
      <c r="E581" s="163"/>
      <c r="F581" s="163"/>
      <c r="G581" s="163"/>
      <c r="H581" s="163"/>
      <c r="I581" s="163"/>
      <c r="J581" s="163"/>
      <c r="L581" s="232"/>
      <c r="M581" s="232"/>
      <c r="AD581" s="103"/>
      <c r="AE581" s="103"/>
      <c r="AF581" s="103"/>
      <c r="AG581" s="103"/>
      <c r="AH581" s="103"/>
      <c r="AI581" s="103"/>
      <c r="AJ581" s="103"/>
      <c r="AK581" s="103"/>
      <c r="AL581" s="103"/>
      <c r="AM581" s="103"/>
      <c r="AN581" s="103"/>
      <c r="AO581" s="103"/>
      <c r="AP581" s="103"/>
      <c r="AQ581" s="103"/>
      <c r="AR581" s="103"/>
      <c r="AS581" s="103"/>
      <c r="AT581" s="103"/>
      <c r="AU581" s="103"/>
      <c r="AV581" s="103"/>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c r="BQ581" s="103"/>
      <c r="BR581" s="103"/>
      <c r="BS581" s="103"/>
      <c r="BT581" s="103"/>
      <c r="BU581" s="103"/>
      <c r="BV581" s="103"/>
      <c r="BW581" s="103"/>
      <c r="BX581" s="103"/>
      <c r="BY581" s="103"/>
    </row>
    <row r="582" spans="1:77" ht="15.75" customHeight="1">
      <c r="A582" s="163"/>
      <c r="B582" s="164"/>
      <c r="C582" s="163"/>
      <c r="D582" s="163"/>
      <c r="E582" s="163"/>
      <c r="F582" s="163"/>
      <c r="G582" s="163"/>
      <c r="H582" s="163"/>
      <c r="I582" s="163"/>
      <c r="J582" s="163"/>
      <c r="L582" s="232"/>
      <c r="M582" s="232"/>
      <c r="AD582" s="103"/>
      <c r="AE582" s="103"/>
      <c r="AF582" s="103"/>
      <c r="AG582" s="103"/>
      <c r="AH582" s="103"/>
      <c r="AI582" s="103"/>
      <c r="AJ582" s="103"/>
      <c r="AK582" s="103"/>
      <c r="AL582" s="103"/>
      <c r="AM582" s="103"/>
      <c r="AN582" s="103"/>
      <c r="AO582" s="103"/>
      <c r="AP582" s="103"/>
      <c r="AQ582" s="103"/>
      <c r="AR582" s="103"/>
      <c r="AS582" s="103"/>
      <c r="AT582" s="103"/>
      <c r="AU582" s="103"/>
      <c r="AV582" s="103"/>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c r="BQ582" s="103"/>
      <c r="BR582" s="103"/>
      <c r="BS582" s="103"/>
      <c r="BT582" s="103"/>
      <c r="BU582" s="103"/>
      <c r="BV582" s="103"/>
      <c r="BW582" s="103"/>
      <c r="BX582" s="103"/>
      <c r="BY582" s="103"/>
    </row>
    <row r="583" spans="1:77" ht="15.75" customHeight="1">
      <c r="A583" s="163"/>
      <c r="B583" s="164"/>
      <c r="C583" s="163"/>
      <c r="D583" s="163"/>
      <c r="E583" s="163"/>
      <c r="F583" s="163"/>
      <c r="G583" s="163"/>
      <c r="H583" s="163"/>
      <c r="I583" s="163"/>
      <c r="J583" s="163"/>
      <c r="L583" s="232"/>
      <c r="M583" s="232"/>
      <c r="AD583" s="103"/>
      <c r="AE583" s="103"/>
      <c r="AF583" s="103"/>
      <c r="AG583" s="103"/>
      <c r="AH583" s="103"/>
      <c r="AI583" s="103"/>
      <c r="AJ583" s="103"/>
      <c r="AK583" s="103"/>
      <c r="AL583" s="103"/>
      <c r="AM583" s="103"/>
      <c r="AN583" s="103"/>
      <c r="AO583" s="103"/>
      <c r="AP583" s="103"/>
      <c r="AQ583" s="103"/>
      <c r="AR583" s="103"/>
      <c r="AS583" s="103"/>
      <c r="AT583" s="103"/>
      <c r="AU583" s="103"/>
      <c r="AV583" s="103"/>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row>
    <row r="584" spans="1:77" ht="15.75" customHeight="1">
      <c r="A584" s="163"/>
      <c r="B584" s="164"/>
      <c r="C584" s="163"/>
      <c r="D584" s="163"/>
      <c r="E584" s="163"/>
      <c r="F584" s="163"/>
      <c r="G584" s="163"/>
      <c r="H584" s="163"/>
      <c r="I584" s="163"/>
      <c r="J584" s="163"/>
      <c r="L584" s="232"/>
      <c r="M584" s="232"/>
      <c r="AD584" s="103"/>
      <c r="AE584" s="103"/>
      <c r="AF584" s="103"/>
      <c r="AG584" s="103"/>
      <c r="AH584" s="103"/>
      <c r="AI584" s="103"/>
      <c r="AJ584" s="103"/>
      <c r="AK584" s="103"/>
      <c r="AL584" s="103"/>
      <c r="AM584" s="103"/>
      <c r="AN584" s="103"/>
      <c r="AO584" s="103"/>
      <c r="AP584" s="103"/>
      <c r="AQ584" s="103"/>
      <c r="AR584" s="103"/>
      <c r="AS584" s="103"/>
      <c r="AT584" s="103"/>
      <c r="AU584" s="103"/>
      <c r="AV584" s="103"/>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c r="BQ584" s="103"/>
      <c r="BR584" s="103"/>
      <c r="BS584" s="103"/>
      <c r="BT584" s="103"/>
      <c r="BU584" s="103"/>
      <c r="BV584" s="103"/>
      <c r="BW584" s="103"/>
      <c r="BX584" s="103"/>
      <c r="BY584" s="103"/>
    </row>
    <row r="585" spans="1:77" ht="15.75" customHeight="1">
      <c r="A585" s="163"/>
      <c r="B585" s="164"/>
      <c r="C585" s="163"/>
      <c r="D585" s="163"/>
      <c r="E585" s="163"/>
      <c r="F585" s="163"/>
      <c r="G585" s="163"/>
      <c r="H585" s="163"/>
      <c r="I585" s="163"/>
      <c r="J585" s="163"/>
      <c r="L585" s="232"/>
      <c r="M585" s="232"/>
      <c r="AD585" s="103"/>
      <c r="AE585" s="103"/>
      <c r="AF585" s="103"/>
      <c r="AG585" s="103"/>
      <c r="AH585" s="103"/>
      <c r="AI585" s="103"/>
      <c r="AJ585" s="103"/>
      <c r="AK585" s="103"/>
      <c r="AL585" s="103"/>
      <c r="AM585" s="103"/>
      <c r="AN585" s="103"/>
      <c r="AO585" s="103"/>
      <c r="AP585" s="103"/>
      <c r="AQ585" s="103"/>
      <c r="AR585" s="103"/>
      <c r="AS585" s="103"/>
      <c r="AT585" s="103"/>
      <c r="AU585" s="103"/>
      <c r="AV585" s="103"/>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c r="BQ585" s="103"/>
      <c r="BR585" s="103"/>
      <c r="BS585" s="103"/>
      <c r="BT585" s="103"/>
      <c r="BU585" s="103"/>
      <c r="BV585" s="103"/>
      <c r="BW585" s="103"/>
      <c r="BX585" s="103"/>
      <c r="BY585" s="103"/>
    </row>
    <row r="586" spans="1:77" ht="15.75" customHeight="1">
      <c r="A586" s="163"/>
      <c r="B586" s="164"/>
      <c r="C586" s="163"/>
      <c r="D586" s="163"/>
      <c r="E586" s="163"/>
      <c r="F586" s="163"/>
      <c r="G586" s="163"/>
      <c r="H586" s="163"/>
      <c r="I586" s="163"/>
      <c r="J586" s="163"/>
      <c r="L586" s="232"/>
      <c r="M586" s="232"/>
      <c r="AD586" s="103"/>
      <c r="AE586" s="103"/>
      <c r="AF586" s="103"/>
      <c r="AG586" s="103"/>
      <c r="AH586" s="103"/>
      <c r="AI586" s="103"/>
      <c r="AJ586" s="103"/>
      <c r="AK586" s="103"/>
      <c r="AL586" s="103"/>
      <c r="AM586" s="103"/>
      <c r="AN586" s="103"/>
      <c r="AO586" s="103"/>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row>
    <row r="587" spans="1:77" ht="15.75" customHeight="1">
      <c r="A587" s="163"/>
      <c r="B587" s="164"/>
      <c r="C587" s="163"/>
      <c r="D587" s="163"/>
      <c r="E587" s="163"/>
      <c r="F587" s="163"/>
      <c r="G587" s="163"/>
      <c r="H587" s="163"/>
      <c r="I587" s="163"/>
      <c r="J587" s="163"/>
      <c r="L587" s="232"/>
      <c r="M587" s="232"/>
      <c r="AD587" s="103"/>
      <c r="AE587" s="103"/>
      <c r="AF587" s="103"/>
      <c r="AG587" s="103"/>
      <c r="AH587" s="103"/>
      <c r="AI587" s="103"/>
      <c r="AJ587" s="103"/>
      <c r="AK587" s="103"/>
      <c r="AL587" s="103"/>
      <c r="AM587" s="103"/>
      <c r="AN587" s="103"/>
      <c r="AO587" s="103"/>
      <c r="AP587" s="103"/>
      <c r="AQ587" s="103"/>
      <c r="AR587" s="103"/>
      <c r="AS587" s="103"/>
      <c r="AT587" s="103"/>
      <c r="AU587" s="103"/>
      <c r="AV587" s="103"/>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c r="BQ587" s="103"/>
      <c r="BR587" s="103"/>
      <c r="BS587" s="103"/>
      <c r="BT587" s="103"/>
      <c r="BU587" s="103"/>
      <c r="BV587" s="103"/>
      <c r="BW587" s="103"/>
      <c r="BX587" s="103"/>
      <c r="BY587" s="103"/>
    </row>
    <row r="588" spans="1:77" ht="15.75" customHeight="1">
      <c r="A588" s="163"/>
      <c r="B588" s="164"/>
      <c r="C588" s="163"/>
      <c r="D588" s="163"/>
      <c r="E588" s="163"/>
      <c r="F588" s="163"/>
      <c r="G588" s="163"/>
      <c r="H588" s="163"/>
      <c r="I588" s="163"/>
      <c r="J588" s="163"/>
      <c r="L588" s="232"/>
      <c r="M588" s="232"/>
      <c r="AD588" s="103"/>
      <c r="AE588" s="103"/>
      <c r="AF588" s="103"/>
      <c r="AG588" s="103"/>
      <c r="AH588" s="103"/>
      <c r="AI588" s="103"/>
      <c r="AJ588" s="103"/>
      <c r="AK588" s="103"/>
      <c r="AL588" s="103"/>
      <c r="AM588" s="103"/>
      <c r="AN588" s="103"/>
      <c r="AO588" s="103"/>
      <c r="AP588" s="103"/>
      <c r="AQ588" s="103"/>
      <c r="AR588" s="103"/>
      <c r="AS588" s="103"/>
      <c r="AT588" s="103"/>
      <c r="AU588" s="103"/>
      <c r="AV588" s="103"/>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c r="BQ588" s="103"/>
      <c r="BR588" s="103"/>
      <c r="BS588" s="103"/>
      <c r="BT588" s="103"/>
      <c r="BU588" s="103"/>
      <c r="BV588" s="103"/>
      <c r="BW588" s="103"/>
      <c r="BX588" s="103"/>
      <c r="BY588" s="103"/>
    </row>
    <row r="589" spans="1:77" ht="15.75" customHeight="1">
      <c r="A589" s="163"/>
      <c r="B589" s="164"/>
      <c r="C589" s="163"/>
      <c r="D589" s="163"/>
      <c r="E589" s="163"/>
      <c r="F589" s="163"/>
      <c r="G589" s="163"/>
      <c r="H589" s="163"/>
      <c r="I589" s="163"/>
      <c r="J589" s="163"/>
      <c r="L589" s="232"/>
      <c r="M589" s="232"/>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c r="BQ589" s="103"/>
      <c r="BR589" s="103"/>
      <c r="BS589" s="103"/>
      <c r="BT589" s="103"/>
      <c r="BU589" s="103"/>
      <c r="BV589" s="103"/>
      <c r="BW589" s="103"/>
      <c r="BX589" s="103"/>
      <c r="BY589" s="103"/>
    </row>
    <row r="590" spans="1:77" ht="15.75" customHeight="1">
      <c r="A590" s="163"/>
      <c r="B590" s="164"/>
      <c r="C590" s="163"/>
      <c r="D590" s="163"/>
      <c r="E590" s="163"/>
      <c r="F590" s="163"/>
      <c r="G590" s="163"/>
      <c r="H590" s="163"/>
      <c r="I590" s="163"/>
      <c r="J590" s="163"/>
      <c r="L590" s="232"/>
      <c r="M590" s="232"/>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c r="BQ590" s="103"/>
      <c r="BR590" s="103"/>
      <c r="BS590" s="103"/>
      <c r="BT590" s="103"/>
      <c r="BU590" s="103"/>
      <c r="BV590" s="103"/>
      <c r="BW590" s="103"/>
      <c r="BX590" s="103"/>
      <c r="BY590" s="103"/>
    </row>
    <row r="591" spans="1:77" ht="15.75" customHeight="1">
      <c r="A591" s="163"/>
      <c r="B591" s="164"/>
      <c r="C591" s="163"/>
      <c r="D591" s="163"/>
      <c r="E591" s="163"/>
      <c r="F591" s="163"/>
      <c r="G591" s="163"/>
      <c r="H591" s="163"/>
      <c r="I591" s="163"/>
      <c r="J591" s="163"/>
      <c r="L591" s="232"/>
      <c r="M591" s="232"/>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c r="BQ591" s="103"/>
      <c r="BR591" s="103"/>
      <c r="BS591" s="103"/>
      <c r="BT591" s="103"/>
      <c r="BU591" s="103"/>
      <c r="BV591" s="103"/>
      <c r="BW591" s="103"/>
      <c r="BX591" s="103"/>
      <c r="BY591" s="103"/>
    </row>
    <row r="592" spans="1:77" ht="15.75" customHeight="1">
      <c r="A592" s="163"/>
      <c r="B592" s="164"/>
      <c r="C592" s="163"/>
      <c r="D592" s="163"/>
      <c r="E592" s="163"/>
      <c r="F592" s="163"/>
      <c r="G592" s="163"/>
      <c r="H592" s="163"/>
      <c r="I592" s="163"/>
      <c r="J592" s="163"/>
      <c r="L592" s="232"/>
      <c r="M592" s="232"/>
      <c r="AD592" s="103"/>
      <c r="AE592" s="103"/>
      <c r="AF592" s="103"/>
      <c r="AG592" s="103"/>
      <c r="AH592" s="103"/>
      <c r="AI592" s="103"/>
      <c r="AJ592" s="103"/>
      <c r="AK592" s="103"/>
      <c r="AL592" s="103"/>
      <c r="AM592" s="103"/>
      <c r="AN592" s="103"/>
      <c r="AO592" s="103"/>
      <c r="AP592" s="103"/>
      <c r="AQ592" s="103"/>
      <c r="AR592" s="103"/>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c r="BQ592" s="103"/>
      <c r="BR592" s="103"/>
      <c r="BS592" s="103"/>
      <c r="BT592" s="103"/>
      <c r="BU592" s="103"/>
      <c r="BV592" s="103"/>
      <c r="BW592" s="103"/>
      <c r="BX592" s="103"/>
      <c r="BY592" s="103"/>
    </row>
    <row r="593" spans="1:77" ht="15.75" customHeight="1">
      <c r="A593" s="163"/>
      <c r="B593" s="164"/>
      <c r="C593" s="163"/>
      <c r="D593" s="163"/>
      <c r="E593" s="163"/>
      <c r="F593" s="163"/>
      <c r="G593" s="163"/>
      <c r="H593" s="163"/>
      <c r="I593" s="163"/>
      <c r="J593" s="163"/>
      <c r="L593" s="232"/>
      <c r="M593" s="232"/>
      <c r="AD593" s="103"/>
      <c r="AE593" s="103"/>
      <c r="AF593" s="103"/>
      <c r="AG593" s="103"/>
      <c r="AH593" s="103"/>
      <c r="AI593" s="103"/>
      <c r="AJ593" s="103"/>
      <c r="AK593" s="103"/>
      <c r="AL593" s="103"/>
      <c r="AM593" s="103"/>
      <c r="AN593" s="103"/>
      <c r="AO593" s="103"/>
      <c r="AP593" s="103"/>
      <c r="AQ593" s="103"/>
      <c r="AR593" s="103"/>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c r="BQ593" s="103"/>
      <c r="BR593" s="103"/>
      <c r="BS593" s="103"/>
      <c r="BT593" s="103"/>
      <c r="BU593" s="103"/>
      <c r="BV593" s="103"/>
      <c r="BW593" s="103"/>
      <c r="BX593" s="103"/>
      <c r="BY593" s="103"/>
    </row>
    <row r="594" spans="1:77" ht="15.75" customHeight="1">
      <c r="A594" s="163"/>
      <c r="B594" s="164"/>
      <c r="C594" s="163"/>
      <c r="D594" s="163"/>
      <c r="E594" s="163"/>
      <c r="F594" s="163"/>
      <c r="G594" s="163"/>
      <c r="H594" s="163"/>
      <c r="I594" s="163"/>
      <c r="J594" s="163"/>
      <c r="L594" s="232"/>
      <c r="M594" s="232"/>
      <c r="AD594" s="103"/>
      <c r="AE594" s="103"/>
      <c r="AF594" s="103"/>
      <c r="AG594" s="103"/>
      <c r="AH594" s="103"/>
      <c r="AI594" s="103"/>
      <c r="AJ594" s="103"/>
      <c r="AK594" s="103"/>
      <c r="AL594" s="103"/>
      <c r="AM594" s="103"/>
      <c r="AN594" s="103"/>
      <c r="AO594" s="103"/>
      <c r="AP594" s="103"/>
      <c r="AQ594" s="103"/>
      <c r="AR594" s="103"/>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c r="BQ594" s="103"/>
      <c r="BR594" s="103"/>
      <c r="BS594" s="103"/>
      <c r="BT594" s="103"/>
      <c r="BU594" s="103"/>
      <c r="BV594" s="103"/>
      <c r="BW594" s="103"/>
      <c r="BX594" s="103"/>
      <c r="BY594" s="103"/>
    </row>
    <row r="595" spans="1:77" ht="15.75" customHeight="1">
      <c r="A595" s="163"/>
      <c r="B595" s="164"/>
      <c r="C595" s="163"/>
      <c r="D595" s="163"/>
      <c r="E595" s="163"/>
      <c r="F595" s="163"/>
      <c r="G595" s="163"/>
      <c r="H595" s="163"/>
      <c r="I595" s="163"/>
      <c r="J595" s="163"/>
      <c r="L595" s="232"/>
      <c r="M595" s="232"/>
      <c r="AD595" s="103"/>
      <c r="AE595" s="103"/>
      <c r="AF595" s="103"/>
      <c r="AG595" s="103"/>
      <c r="AH595" s="103"/>
      <c r="AI595" s="103"/>
      <c r="AJ595" s="103"/>
      <c r="AK595" s="103"/>
      <c r="AL595" s="103"/>
      <c r="AM595" s="103"/>
      <c r="AN595" s="103"/>
      <c r="AO595" s="103"/>
      <c r="AP595" s="103"/>
      <c r="AQ595" s="103"/>
      <c r="AR595" s="103"/>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c r="BQ595" s="103"/>
      <c r="BR595" s="103"/>
      <c r="BS595" s="103"/>
      <c r="BT595" s="103"/>
      <c r="BU595" s="103"/>
      <c r="BV595" s="103"/>
      <c r="BW595" s="103"/>
      <c r="BX595" s="103"/>
      <c r="BY595" s="103"/>
    </row>
    <row r="596" spans="1:77" ht="15.75" customHeight="1">
      <c r="A596" s="163"/>
      <c r="B596" s="164"/>
      <c r="C596" s="163"/>
      <c r="D596" s="163"/>
      <c r="E596" s="163"/>
      <c r="F596" s="163"/>
      <c r="G596" s="163"/>
      <c r="H596" s="163"/>
      <c r="I596" s="163"/>
      <c r="J596" s="163"/>
      <c r="L596" s="232"/>
      <c r="M596" s="232"/>
      <c r="AD596" s="103"/>
      <c r="AE596" s="103"/>
      <c r="AF596" s="103"/>
      <c r="AG596" s="103"/>
      <c r="AH596" s="103"/>
      <c r="AI596" s="103"/>
      <c r="AJ596" s="103"/>
      <c r="AK596" s="103"/>
      <c r="AL596" s="103"/>
      <c r="AM596" s="103"/>
      <c r="AN596" s="103"/>
      <c r="AO596" s="103"/>
      <c r="AP596" s="103"/>
      <c r="AQ596" s="103"/>
      <c r="AR596" s="103"/>
      <c r="AS596" s="103"/>
      <c r="AT596" s="103"/>
      <c r="AU596" s="103"/>
      <c r="AV596" s="103"/>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c r="BQ596" s="103"/>
      <c r="BR596" s="103"/>
      <c r="BS596" s="103"/>
      <c r="BT596" s="103"/>
      <c r="BU596" s="103"/>
      <c r="BV596" s="103"/>
      <c r="BW596" s="103"/>
      <c r="BX596" s="103"/>
      <c r="BY596" s="103"/>
    </row>
    <row r="597" spans="1:77" ht="15.75" customHeight="1">
      <c r="A597" s="163"/>
      <c r="B597" s="164"/>
      <c r="C597" s="163"/>
      <c r="D597" s="163"/>
      <c r="E597" s="163"/>
      <c r="F597" s="163"/>
      <c r="G597" s="163"/>
      <c r="H597" s="163"/>
      <c r="I597" s="163"/>
      <c r="J597" s="163"/>
      <c r="L597" s="232"/>
      <c r="M597" s="232"/>
      <c r="AD597" s="103"/>
      <c r="AE597" s="103"/>
      <c r="AF597" s="103"/>
      <c r="AG597" s="103"/>
      <c r="AH597" s="103"/>
      <c r="AI597" s="103"/>
      <c r="AJ597" s="103"/>
      <c r="AK597" s="103"/>
      <c r="AL597" s="103"/>
      <c r="AM597" s="103"/>
      <c r="AN597" s="103"/>
      <c r="AO597" s="103"/>
      <c r="AP597" s="103"/>
      <c r="AQ597" s="103"/>
      <c r="AR597" s="103"/>
      <c r="AS597" s="103"/>
      <c r="AT597" s="103"/>
      <c r="AU597" s="103"/>
      <c r="AV597" s="103"/>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c r="BQ597" s="103"/>
      <c r="BR597" s="103"/>
      <c r="BS597" s="103"/>
      <c r="BT597" s="103"/>
      <c r="BU597" s="103"/>
      <c r="BV597" s="103"/>
      <c r="BW597" s="103"/>
      <c r="BX597" s="103"/>
      <c r="BY597" s="103"/>
    </row>
    <row r="598" spans="1:77" ht="15.75" customHeight="1">
      <c r="A598" s="163"/>
      <c r="B598" s="164"/>
      <c r="C598" s="163"/>
      <c r="D598" s="163"/>
      <c r="E598" s="163"/>
      <c r="F598" s="163"/>
      <c r="G598" s="163"/>
      <c r="H598" s="163"/>
      <c r="I598" s="163"/>
      <c r="J598" s="163"/>
      <c r="L598" s="232"/>
      <c r="M598" s="232"/>
      <c r="AD598" s="103"/>
      <c r="AE598" s="103"/>
      <c r="AF598" s="103"/>
      <c r="AG598" s="103"/>
      <c r="AH598" s="103"/>
      <c r="AI598" s="103"/>
      <c r="AJ598" s="103"/>
      <c r="AK598" s="103"/>
      <c r="AL598" s="103"/>
      <c r="AM598" s="103"/>
      <c r="AN598" s="103"/>
      <c r="AO598" s="103"/>
      <c r="AP598" s="103"/>
      <c r="AQ598" s="103"/>
      <c r="AR598" s="103"/>
      <c r="AS598" s="103"/>
      <c r="AT598" s="103"/>
      <c r="AU598" s="103"/>
      <c r="AV598" s="103"/>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c r="BQ598" s="103"/>
      <c r="BR598" s="103"/>
      <c r="BS598" s="103"/>
      <c r="BT598" s="103"/>
      <c r="BU598" s="103"/>
      <c r="BV598" s="103"/>
      <c r="BW598" s="103"/>
      <c r="BX598" s="103"/>
      <c r="BY598" s="103"/>
    </row>
    <row r="599" spans="1:77" ht="15.75" customHeight="1">
      <c r="A599" s="163"/>
      <c r="B599" s="164"/>
      <c r="C599" s="163"/>
      <c r="D599" s="163"/>
      <c r="E599" s="163"/>
      <c r="F599" s="163"/>
      <c r="G599" s="163"/>
      <c r="H599" s="163"/>
      <c r="I599" s="163"/>
      <c r="J599" s="163"/>
      <c r="L599" s="232"/>
      <c r="M599" s="232"/>
      <c r="AD599" s="103"/>
      <c r="AE599" s="103"/>
      <c r="AF599" s="103"/>
      <c r="AG599" s="103"/>
      <c r="AH599" s="103"/>
      <c r="AI599" s="103"/>
      <c r="AJ599" s="103"/>
      <c r="AK599" s="103"/>
      <c r="AL599" s="103"/>
      <c r="AM599" s="103"/>
      <c r="AN599" s="103"/>
      <c r="AO599" s="103"/>
      <c r="AP599" s="103"/>
      <c r="AQ599" s="103"/>
      <c r="AR599" s="103"/>
      <c r="AS599" s="103"/>
      <c r="AT599" s="103"/>
      <c r="AU599" s="103"/>
      <c r="AV599" s="103"/>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c r="BQ599" s="103"/>
      <c r="BR599" s="103"/>
      <c r="BS599" s="103"/>
      <c r="BT599" s="103"/>
      <c r="BU599" s="103"/>
      <c r="BV599" s="103"/>
      <c r="BW599" s="103"/>
      <c r="BX599" s="103"/>
      <c r="BY599" s="103"/>
    </row>
    <row r="600" spans="1:77" ht="15.75" customHeight="1">
      <c r="A600" s="163"/>
      <c r="B600" s="164"/>
      <c r="C600" s="163"/>
      <c r="D600" s="163"/>
      <c r="E600" s="163"/>
      <c r="F600" s="163"/>
      <c r="G600" s="163"/>
      <c r="H600" s="163"/>
      <c r="I600" s="163"/>
      <c r="J600" s="163"/>
      <c r="L600" s="232"/>
      <c r="M600" s="232"/>
      <c r="AD600" s="103"/>
      <c r="AE600" s="103"/>
      <c r="AF600" s="103"/>
      <c r="AG600" s="103"/>
      <c r="AH600" s="103"/>
      <c r="AI600" s="103"/>
      <c r="AJ600" s="103"/>
      <c r="AK600" s="103"/>
      <c r="AL600" s="103"/>
      <c r="AM600" s="103"/>
      <c r="AN600" s="103"/>
      <c r="AO600" s="103"/>
      <c r="AP600" s="103"/>
      <c r="AQ600" s="103"/>
      <c r="AR600" s="103"/>
      <c r="AS600" s="103"/>
      <c r="AT600" s="103"/>
      <c r="AU600" s="103"/>
      <c r="AV600" s="103"/>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c r="BQ600" s="103"/>
      <c r="BR600" s="103"/>
      <c r="BS600" s="103"/>
      <c r="BT600" s="103"/>
      <c r="BU600" s="103"/>
      <c r="BV600" s="103"/>
      <c r="BW600" s="103"/>
      <c r="BX600" s="103"/>
      <c r="BY600" s="103"/>
    </row>
    <row r="601" spans="1:77" ht="15.75" customHeight="1">
      <c r="A601" s="163"/>
      <c r="B601" s="164"/>
      <c r="C601" s="163"/>
      <c r="D601" s="163"/>
      <c r="E601" s="163"/>
      <c r="F601" s="163"/>
      <c r="G601" s="163"/>
      <c r="H601" s="163"/>
      <c r="I601" s="163"/>
      <c r="J601" s="163"/>
      <c r="L601" s="232"/>
      <c r="M601" s="232"/>
      <c r="AD601" s="103"/>
      <c r="AE601" s="103"/>
      <c r="AF601" s="103"/>
      <c r="AG601" s="103"/>
      <c r="AH601" s="103"/>
      <c r="AI601" s="103"/>
      <c r="AJ601" s="103"/>
      <c r="AK601" s="103"/>
      <c r="AL601" s="103"/>
      <c r="AM601" s="103"/>
      <c r="AN601" s="103"/>
      <c r="AO601" s="103"/>
      <c r="AP601" s="103"/>
      <c r="AQ601" s="103"/>
      <c r="AR601" s="103"/>
      <c r="AS601" s="103"/>
      <c r="AT601" s="103"/>
      <c r="AU601" s="103"/>
      <c r="AV601" s="103"/>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c r="BQ601" s="103"/>
      <c r="BR601" s="103"/>
      <c r="BS601" s="103"/>
      <c r="BT601" s="103"/>
      <c r="BU601" s="103"/>
      <c r="BV601" s="103"/>
      <c r="BW601" s="103"/>
      <c r="BX601" s="103"/>
      <c r="BY601" s="103"/>
    </row>
    <row r="602" spans="1:77" ht="15.75" customHeight="1">
      <c r="A602" s="163"/>
      <c r="B602" s="164"/>
      <c r="C602" s="163"/>
      <c r="D602" s="163"/>
      <c r="E602" s="163"/>
      <c r="F602" s="163"/>
      <c r="G602" s="163"/>
      <c r="H602" s="163"/>
      <c r="I602" s="163"/>
      <c r="J602" s="163"/>
      <c r="L602" s="232"/>
      <c r="M602" s="232"/>
      <c r="AD602" s="103"/>
      <c r="AE602" s="103"/>
      <c r="AF602" s="103"/>
      <c r="AG602" s="103"/>
      <c r="AH602" s="103"/>
      <c r="AI602" s="103"/>
      <c r="AJ602" s="103"/>
      <c r="AK602" s="103"/>
      <c r="AL602" s="103"/>
      <c r="AM602" s="103"/>
      <c r="AN602" s="103"/>
      <c r="AO602" s="103"/>
      <c r="AP602" s="103"/>
      <c r="AQ602" s="103"/>
      <c r="AR602" s="103"/>
      <c r="AS602" s="103"/>
      <c r="AT602" s="103"/>
      <c r="AU602" s="103"/>
      <c r="AV602" s="103"/>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c r="BQ602" s="103"/>
      <c r="BR602" s="103"/>
      <c r="BS602" s="103"/>
      <c r="BT602" s="103"/>
      <c r="BU602" s="103"/>
      <c r="BV602" s="103"/>
      <c r="BW602" s="103"/>
      <c r="BX602" s="103"/>
      <c r="BY602" s="103"/>
    </row>
    <row r="603" spans="1:77" ht="15.75" customHeight="1">
      <c r="A603" s="163"/>
      <c r="B603" s="164"/>
      <c r="C603" s="163"/>
      <c r="D603" s="163"/>
      <c r="E603" s="163"/>
      <c r="F603" s="163"/>
      <c r="G603" s="163"/>
      <c r="H603" s="163"/>
      <c r="I603" s="163"/>
      <c r="J603" s="163"/>
      <c r="L603" s="232"/>
      <c r="M603" s="232"/>
      <c r="AD603" s="103"/>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c r="BQ603" s="103"/>
      <c r="BR603" s="103"/>
      <c r="BS603" s="103"/>
      <c r="BT603" s="103"/>
      <c r="BU603" s="103"/>
      <c r="BV603" s="103"/>
      <c r="BW603" s="103"/>
      <c r="BX603" s="103"/>
      <c r="BY603" s="103"/>
    </row>
    <row r="604" spans="1:77" ht="15.75" customHeight="1">
      <c r="A604" s="163"/>
      <c r="B604" s="164"/>
      <c r="C604" s="163"/>
      <c r="D604" s="163"/>
      <c r="E604" s="163"/>
      <c r="F604" s="163"/>
      <c r="G604" s="163"/>
      <c r="H604" s="163"/>
      <c r="I604" s="163"/>
      <c r="J604" s="163"/>
      <c r="L604" s="232"/>
      <c r="M604" s="232"/>
      <c r="AD604" s="103"/>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c r="BQ604" s="103"/>
      <c r="BR604" s="103"/>
      <c r="BS604" s="103"/>
      <c r="BT604" s="103"/>
      <c r="BU604" s="103"/>
      <c r="BV604" s="103"/>
      <c r="BW604" s="103"/>
      <c r="BX604" s="103"/>
      <c r="BY604" s="103"/>
    </row>
    <row r="605" spans="1:77" ht="15.75" customHeight="1">
      <c r="A605" s="163"/>
      <c r="B605" s="164"/>
      <c r="C605" s="163"/>
      <c r="D605" s="163"/>
      <c r="E605" s="163"/>
      <c r="F605" s="163"/>
      <c r="G605" s="163"/>
      <c r="H605" s="163"/>
      <c r="I605" s="163"/>
      <c r="J605" s="163"/>
      <c r="L605" s="232"/>
      <c r="M605" s="232"/>
      <c r="AD605" s="103"/>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103"/>
      <c r="BU605" s="103"/>
      <c r="BV605" s="103"/>
      <c r="BW605" s="103"/>
      <c r="BX605" s="103"/>
      <c r="BY605" s="103"/>
    </row>
    <row r="606" spans="1:77" ht="15.75" customHeight="1">
      <c r="A606" s="163"/>
      <c r="B606" s="164"/>
      <c r="C606" s="163"/>
      <c r="D606" s="163"/>
      <c r="E606" s="163"/>
      <c r="F606" s="163"/>
      <c r="G606" s="163"/>
      <c r="H606" s="163"/>
      <c r="I606" s="163"/>
      <c r="J606" s="163"/>
      <c r="L606" s="232"/>
      <c r="M606" s="232"/>
      <c r="AD606" s="103"/>
      <c r="AE606" s="103"/>
      <c r="AF606" s="103"/>
      <c r="AG606" s="103"/>
      <c r="AH606" s="103"/>
      <c r="AI606" s="103"/>
      <c r="AJ606" s="103"/>
      <c r="AK606" s="103"/>
      <c r="AL606" s="103"/>
      <c r="AM606" s="103"/>
      <c r="AN606" s="103"/>
      <c r="AO606" s="103"/>
      <c r="AP606" s="103"/>
      <c r="AQ606" s="103"/>
      <c r="AR606" s="103"/>
      <c r="AS606" s="103"/>
      <c r="AT606" s="103"/>
      <c r="AU606" s="103"/>
      <c r="AV606" s="103"/>
      <c r="AW606" s="103"/>
      <c r="AX606" s="103"/>
      <c r="AY606" s="103"/>
      <c r="AZ606" s="103"/>
      <c r="BA606" s="103"/>
      <c r="BB606" s="103"/>
      <c r="BC606" s="103"/>
      <c r="BD606" s="103"/>
      <c r="BE606" s="103"/>
      <c r="BF606" s="103"/>
      <c r="BG606" s="103"/>
      <c r="BH606" s="103"/>
      <c r="BI606" s="103"/>
      <c r="BJ606" s="103"/>
      <c r="BK606" s="103"/>
      <c r="BL606" s="103"/>
      <c r="BM606" s="103"/>
      <c r="BN606" s="103"/>
      <c r="BO606" s="103"/>
      <c r="BP606" s="103"/>
      <c r="BQ606" s="103"/>
      <c r="BR606" s="103"/>
      <c r="BS606" s="103"/>
      <c r="BT606" s="103"/>
      <c r="BU606" s="103"/>
      <c r="BV606" s="103"/>
      <c r="BW606" s="103"/>
      <c r="BX606" s="103"/>
      <c r="BY606" s="103"/>
    </row>
    <row r="607" spans="1:77" ht="15.75" customHeight="1">
      <c r="A607" s="163"/>
      <c r="B607" s="164"/>
      <c r="C607" s="163"/>
      <c r="D607" s="163"/>
      <c r="E607" s="163"/>
      <c r="F607" s="163"/>
      <c r="G607" s="163"/>
      <c r="H607" s="163"/>
      <c r="I607" s="163"/>
      <c r="J607" s="163"/>
      <c r="L607" s="232"/>
      <c r="M607" s="232"/>
      <c r="AD607" s="103"/>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c r="BQ607" s="103"/>
      <c r="BR607" s="103"/>
      <c r="BS607" s="103"/>
      <c r="BT607" s="103"/>
      <c r="BU607" s="103"/>
      <c r="BV607" s="103"/>
      <c r="BW607" s="103"/>
      <c r="BX607" s="103"/>
      <c r="BY607" s="103"/>
    </row>
    <row r="608" spans="1:77" ht="15.75" customHeight="1">
      <c r="A608" s="163"/>
      <c r="B608" s="164"/>
      <c r="C608" s="163"/>
      <c r="D608" s="163"/>
      <c r="E608" s="163"/>
      <c r="F608" s="163"/>
      <c r="G608" s="163"/>
      <c r="H608" s="163"/>
      <c r="I608" s="163"/>
      <c r="J608" s="163"/>
      <c r="L608" s="232"/>
      <c r="M608" s="232"/>
      <c r="AD608" s="103"/>
      <c r="AE608" s="103"/>
      <c r="AF608" s="103"/>
      <c r="AG608" s="103"/>
      <c r="AH608" s="103"/>
      <c r="AI608" s="103"/>
      <c r="AJ608" s="103"/>
      <c r="AK608" s="103"/>
      <c r="AL608" s="103"/>
      <c r="AM608" s="103"/>
      <c r="AN608" s="103"/>
      <c r="AO608" s="103"/>
      <c r="AP608" s="103"/>
      <c r="AQ608" s="103"/>
      <c r="AR608" s="103"/>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c r="BQ608" s="103"/>
      <c r="BR608" s="103"/>
      <c r="BS608" s="103"/>
      <c r="BT608" s="103"/>
      <c r="BU608" s="103"/>
      <c r="BV608" s="103"/>
      <c r="BW608" s="103"/>
      <c r="BX608" s="103"/>
      <c r="BY608" s="103"/>
    </row>
    <row r="609" spans="1:77" ht="15.75" customHeight="1">
      <c r="A609" s="163"/>
      <c r="B609" s="164"/>
      <c r="C609" s="163"/>
      <c r="D609" s="163"/>
      <c r="E609" s="163"/>
      <c r="F609" s="163"/>
      <c r="G609" s="163"/>
      <c r="H609" s="163"/>
      <c r="I609" s="163"/>
      <c r="J609" s="163"/>
      <c r="L609" s="232"/>
      <c r="M609" s="232"/>
      <c r="AD609" s="103"/>
      <c r="AE609" s="103"/>
      <c r="AF609" s="103"/>
      <c r="AG609" s="103"/>
      <c r="AH609" s="103"/>
      <c r="AI609" s="103"/>
      <c r="AJ609" s="103"/>
      <c r="AK609" s="103"/>
      <c r="AL609" s="103"/>
      <c r="AM609" s="103"/>
      <c r="AN609" s="103"/>
      <c r="AO609" s="103"/>
      <c r="AP609" s="103"/>
      <c r="AQ609" s="103"/>
      <c r="AR609" s="103"/>
      <c r="AS609" s="103"/>
      <c r="AT609" s="103"/>
      <c r="AU609" s="103"/>
      <c r="AV609" s="103"/>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c r="BQ609" s="103"/>
      <c r="BR609" s="103"/>
      <c r="BS609" s="103"/>
      <c r="BT609" s="103"/>
      <c r="BU609" s="103"/>
      <c r="BV609" s="103"/>
      <c r="BW609" s="103"/>
      <c r="BX609" s="103"/>
      <c r="BY609" s="103"/>
    </row>
    <row r="610" spans="1:77" ht="15.75" customHeight="1">
      <c r="A610" s="163"/>
      <c r="B610" s="164"/>
      <c r="C610" s="163"/>
      <c r="D610" s="163"/>
      <c r="E610" s="163"/>
      <c r="F610" s="163"/>
      <c r="G610" s="163"/>
      <c r="H610" s="163"/>
      <c r="I610" s="163"/>
      <c r="J610" s="163"/>
      <c r="L610" s="232"/>
      <c r="M610" s="232"/>
      <c r="AD610" s="103"/>
      <c r="AE610" s="103"/>
      <c r="AF610" s="103"/>
      <c r="AG610" s="103"/>
      <c r="AH610" s="103"/>
      <c r="AI610" s="103"/>
      <c r="AJ610" s="103"/>
      <c r="AK610" s="103"/>
      <c r="AL610" s="103"/>
      <c r="AM610" s="103"/>
      <c r="AN610" s="103"/>
      <c r="AO610" s="103"/>
      <c r="AP610" s="103"/>
      <c r="AQ610" s="103"/>
      <c r="AR610" s="103"/>
      <c r="AS610" s="103"/>
      <c r="AT610" s="103"/>
      <c r="AU610" s="103"/>
      <c r="AV610" s="103"/>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c r="BQ610" s="103"/>
      <c r="BR610" s="103"/>
      <c r="BS610" s="103"/>
      <c r="BT610" s="103"/>
      <c r="BU610" s="103"/>
      <c r="BV610" s="103"/>
      <c r="BW610" s="103"/>
      <c r="BX610" s="103"/>
      <c r="BY610" s="103"/>
    </row>
    <row r="611" spans="1:77" ht="15.75" customHeight="1">
      <c r="A611" s="163"/>
      <c r="B611" s="164"/>
      <c r="C611" s="163"/>
      <c r="D611" s="163"/>
      <c r="E611" s="163"/>
      <c r="F611" s="163"/>
      <c r="G611" s="163"/>
      <c r="H611" s="163"/>
      <c r="I611" s="163"/>
      <c r="J611" s="163"/>
      <c r="L611" s="232"/>
      <c r="M611" s="232"/>
      <c r="AD611" s="103"/>
      <c r="AE611" s="103"/>
      <c r="AF611" s="103"/>
      <c r="AG611" s="103"/>
      <c r="AH611" s="103"/>
      <c r="AI611" s="103"/>
      <c r="AJ611" s="103"/>
      <c r="AK611" s="103"/>
      <c r="AL611" s="103"/>
      <c r="AM611" s="103"/>
      <c r="AN611" s="103"/>
      <c r="AO611" s="103"/>
      <c r="AP611" s="103"/>
      <c r="AQ611" s="103"/>
      <c r="AR611" s="103"/>
      <c r="AS611" s="103"/>
      <c r="AT611" s="103"/>
      <c r="AU611" s="103"/>
      <c r="AV611" s="103"/>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c r="BQ611" s="103"/>
      <c r="BR611" s="103"/>
      <c r="BS611" s="103"/>
      <c r="BT611" s="103"/>
      <c r="BU611" s="103"/>
      <c r="BV611" s="103"/>
      <c r="BW611" s="103"/>
      <c r="BX611" s="103"/>
      <c r="BY611" s="103"/>
    </row>
    <row r="612" spans="1:77" ht="15.75" customHeight="1">
      <c r="A612" s="163"/>
      <c r="B612" s="164"/>
      <c r="C612" s="163"/>
      <c r="D612" s="163"/>
      <c r="E612" s="163"/>
      <c r="F612" s="163"/>
      <c r="G612" s="163"/>
      <c r="H612" s="163"/>
      <c r="I612" s="163"/>
      <c r="J612" s="163"/>
      <c r="L612" s="232"/>
      <c r="M612" s="232"/>
      <c r="AD612" s="103"/>
      <c r="AE612" s="103"/>
      <c r="AF612" s="103"/>
      <c r="AG612" s="103"/>
      <c r="AH612" s="103"/>
      <c r="AI612" s="103"/>
      <c r="AJ612" s="103"/>
      <c r="AK612" s="103"/>
      <c r="AL612" s="103"/>
      <c r="AM612" s="103"/>
      <c r="AN612" s="103"/>
      <c r="AO612" s="103"/>
      <c r="AP612" s="103"/>
      <c r="AQ612" s="103"/>
      <c r="AR612" s="103"/>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103"/>
      <c r="BU612" s="103"/>
      <c r="BV612" s="103"/>
      <c r="BW612" s="103"/>
      <c r="BX612" s="103"/>
      <c r="BY612" s="103"/>
    </row>
    <row r="613" spans="1:77" ht="15.75" customHeight="1">
      <c r="A613" s="163"/>
      <c r="B613" s="164"/>
      <c r="C613" s="163"/>
      <c r="D613" s="163"/>
      <c r="E613" s="163"/>
      <c r="F613" s="163"/>
      <c r="G613" s="163"/>
      <c r="H613" s="163"/>
      <c r="I613" s="163"/>
      <c r="J613" s="163"/>
      <c r="L613" s="232"/>
      <c r="M613" s="232"/>
      <c r="AD613" s="103"/>
      <c r="AE613" s="103"/>
      <c r="AF613" s="103"/>
      <c r="AG613" s="103"/>
      <c r="AH613" s="103"/>
      <c r="AI613" s="103"/>
      <c r="AJ613" s="103"/>
      <c r="AK613" s="103"/>
      <c r="AL613" s="103"/>
      <c r="AM613" s="103"/>
      <c r="AN613" s="103"/>
      <c r="AO613" s="103"/>
      <c r="AP613" s="103"/>
      <c r="AQ613" s="103"/>
      <c r="AR613" s="103"/>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c r="BQ613" s="103"/>
      <c r="BR613" s="103"/>
      <c r="BS613" s="103"/>
      <c r="BT613" s="103"/>
      <c r="BU613" s="103"/>
      <c r="BV613" s="103"/>
      <c r="BW613" s="103"/>
      <c r="BX613" s="103"/>
      <c r="BY613" s="103"/>
    </row>
    <row r="614" spans="1:77" ht="15.75" customHeight="1">
      <c r="A614" s="163"/>
      <c r="B614" s="164"/>
      <c r="C614" s="163"/>
      <c r="D614" s="163"/>
      <c r="E614" s="163"/>
      <c r="F614" s="163"/>
      <c r="G614" s="163"/>
      <c r="H614" s="163"/>
      <c r="I614" s="163"/>
      <c r="J614" s="163"/>
      <c r="L614" s="232"/>
      <c r="M614" s="232"/>
      <c r="AD614" s="103"/>
      <c r="AE614" s="103"/>
      <c r="AF614" s="103"/>
      <c r="AG614" s="103"/>
      <c r="AH614" s="103"/>
      <c r="AI614" s="103"/>
      <c r="AJ614" s="103"/>
      <c r="AK614" s="103"/>
      <c r="AL614" s="103"/>
      <c r="AM614" s="103"/>
      <c r="AN614" s="103"/>
      <c r="AO614" s="103"/>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row>
    <row r="615" spans="1:77" ht="15.75" customHeight="1">
      <c r="A615" s="163"/>
      <c r="B615" s="164"/>
      <c r="C615" s="163"/>
      <c r="D615" s="163"/>
      <c r="E615" s="163"/>
      <c r="F615" s="163"/>
      <c r="G615" s="163"/>
      <c r="H615" s="163"/>
      <c r="I615" s="163"/>
      <c r="J615" s="163"/>
      <c r="L615" s="232"/>
      <c r="M615" s="232"/>
      <c r="AD615" s="103"/>
      <c r="AE615" s="103"/>
      <c r="AF615" s="103"/>
      <c r="AG615" s="103"/>
      <c r="AH615" s="103"/>
      <c r="AI615" s="103"/>
      <c r="AJ615" s="103"/>
      <c r="AK615" s="103"/>
      <c r="AL615" s="103"/>
      <c r="AM615" s="103"/>
      <c r="AN615" s="103"/>
      <c r="AO615" s="103"/>
      <c r="AP615" s="103"/>
      <c r="AQ615" s="103"/>
      <c r="AR615" s="103"/>
      <c r="AS615" s="103"/>
      <c r="AT615" s="103"/>
      <c r="AU615" s="103"/>
      <c r="AV615" s="103"/>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c r="BQ615" s="103"/>
      <c r="BR615" s="103"/>
      <c r="BS615" s="103"/>
      <c r="BT615" s="103"/>
      <c r="BU615" s="103"/>
      <c r="BV615" s="103"/>
      <c r="BW615" s="103"/>
      <c r="BX615" s="103"/>
      <c r="BY615" s="103"/>
    </row>
    <row r="616" spans="1:77" ht="15.75" customHeight="1">
      <c r="A616" s="163"/>
      <c r="B616" s="164"/>
      <c r="C616" s="163"/>
      <c r="D616" s="163"/>
      <c r="E616" s="163"/>
      <c r="F616" s="163"/>
      <c r="G616" s="163"/>
      <c r="H616" s="163"/>
      <c r="I616" s="163"/>
      <c r="J616" s="163"/>
      <c r="L616" s="232"/>
      <c r="M616" s="232"/>
      <c r="AD616" s="103"/>
      <c r="AE616" s="103"/>
      <c r="AF616" s="103"/>
      <c r="AG616" s="103"/>
      <c r="AH616" s="103"/>
      <c r="AI616" s="103"/>
      <c r="AJ616" s="103"/>
      <c r="AK616" s="103"/>
      <c r="AL616" s="103"/>
      <c r="AM616" s="103"/>
      <c r="AN616" s="103"/>
      <c r="AO616" s="103"/>
      <c r="AP616" s="103"/>
      <c r="AQ616" s="103"/>
      <c r="AR616" s="103"/>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c r="BQ616" s="103"/>
      <c r="BR616" s="103"/>
      <c r="BS616" s="103"/>
      <c r="BT616" s="103"/>
      <c r="BU616" s="103"/>
      <c r="BV616" s="103"/>
      <c r="BW616" s="103"/>
      <c r="BX616" s="103"/>
      <c r="BY616" s="103"/>
    </row>
    <row r="617" spans="1:77" ht="15.75" customHeight="1">
      <c r="A617" s="163"/>
      <c r="B617" s="164"/>
      <c r="C617" s="163"/>
      <c r="D617" s="163"/>
      <c r="E617" s="163"/>
      <c r="F617" s="163"/>
      <c r="G617" s="163"/>
      <c r="H617" s="163"/>
      <c r="I617" s="163"/>
      <c r="J617" s="163"/>
      <c r="L617" s="232"/>
      <c r="M617" s="232"/>
      <c r="AD617" s="103"/>
      <c r="AE617" s="103"/>
      <c r="AF617" s="103"/>
      <c r="AG617" s="103"/>
      <c r="AH617" s="103"/>
      <c r="AI617" s="103"/>
      <c r="AJ617" s="103"/>
      <c r="AK617" s="103"/>
      <c r="AL617" s="103"/>
      <c r="AM617" s="103"/>
      <c r="AN617" s="103"/>
      <c r="AO617" s="103"/>
      <c r="AP617" s="103"/>
      <c r="AQ617" s="103"/>
      <c r="AR617" s="103"/>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c r="BQ617" s="103"/>
      <c r="BR617" s="103"/>
      <c r="BS617" s="103"/>
      <c r="BT617" s="103"/>
      <c r="BU617" s="103"/>
      <c r="BV617" s="103"/>
      <c r="BW617" s="103"/>
      <c r="BX617" s="103"/>
      <c r="BY617" s="103"/>
    </row>
    <row r="618" spans="1:77" ht="15.75" customHeight="1">
      <c r="A618" s="163"/>
      <c r="B618" s="164"/>
      <c r="C618" s="163"/>
      <c r="D618" s="163"/>
      <c r="E618" s="163"/>
      <c r="F618" s="163"/>
      <c r="G618" s="163"/>
      <c r="H618" s="163"/>
      <c r="I618" s="163"/>
      <c r="J618" s="163"/>
      <c r="L618" s="232"/>
      <c r="M618" s="232"/>
      <c r="AD618" s="103"/>
      <c r="AE618" s="103"/>
      <c r="AF618" s="103"/>
      <c r="AG618" s="103"/>
      <c r="AH618" s="103"/>
      <c r="AI618" s="103"/>
      <c r="AJ618" s="103"/>
      <c r="AK618" s="103"/>
      <c r="AL618" s="103"/>
      <c r="AM618" s="103"/>
      <c r="AN618" s="103"/>
      <c r="AO618" s="103"/>
      <c r="AP618" s="103"/>
      <c r="AQ618" s="103"/>
      <c r="AR618" s="103"/>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c r="BQ618" s="103"/>
      <c r="BR618" s="103"/>
      <c r="BS618" s="103"/>
      <c r="BT618" s="103"/>
      <c r="BU618" s="103"/>
      <c r="BV618" s="103"/>
      <c r="BW618" s="103"/>
      <c r="BX618" s="103"/>
      <c r="BY618" s="103"/>
    </row>
    <row r="619" spans="1:77" ht="15.75" customHeight="1">
      <c r="A619" s="163"/>
      <c r="B619" s="164"/>
      <c r="C619" s="163"/>
      <c r="D619" s="163"/>
      <c r="E619" s="163"/>
      <c r="F619" s="163"/>
      <c r="G619" s="163"/>
      <c r="H619" s="163"/>
      <c r="I619" s="163"/>
      <c r="J619" s="163"/>
      <c r="L619" s="232"/>
      <c r="M619" s="232"/>
      <c r="AD619" s="103"/>
      <c r="AE619" s="103"/>
      <c r="AF619" s="103"/>
      <c r="AG619" s="103"/>
      <c r="AH619" s="103"/>
      <c r="AI619" s="103"/>
      <c r="AJ619" s="103"/>
      <c r="AK619" s="103"/>
      <c r="AL619" s="103"/>
      <c r="AM619" s="103"/>
      <c r="AN619" s="103"/>
      <c r="AO619" s="103"/>
      <c r="AP619" s="103"/>
      <c r="AQ619" s="103"/>
      <c r="AR619" s="103"/>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c r="BQ619" s="103"/>
      <c r="BR619" s="103"/>
      <c r="BS619" s="103"/>
      <c r="BT619" s="103"/>
      <c r="BU619" s="103"/>
      <c r="BV619" s="103"/>
      <c r="BW619" s="103"/>
      <c r="BX619" s="103"/>
      <c r="BY619" s="103"/>
    </row>
    <row r="620" spans="1:77" ht="15.75" customHeight="1">
      <c r="A620" s="163"/>
      <c r="B620" s="164"/>
      <c r="C620" s="163"/>
      <c r="D620" s="163"/>
      <c r="E620" s="163"/>
      <c r="F620" s="163"/>
      <c r="G620" s="163"/>
      <c r="H620" s="163"/>
      <c r="I620" s="163"/>
      <c r="J620" s="163"/>
      <c r="L620" s="232"/>
      <c r="M620" s="232"/>
      <c r="AD620" s="103"/>
      <c r="AE620" s="103"/>
      <c r="AF620" s="103"/>
      <c r="AG620" s="103"/>
      <c r="AH620" s="103"/>
      <c r="AI620" s="103"/>
      <c r="AJ620" s="103"/>
      <c r="AK620" s="103"/>
      <c r="AL620" s="103"/>
      <c r="AM620" s="103"/>
      <c r="AN620" s="103"/>
      <c r="AO620" s="103"/>
      <c r="AP620" s="103"/>
      <c r="AQ620" s="103"/>
      <c r="AR620" s="103"/>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c r="BQ620" s="103"/>
      <c r="BR620" s="103"/>
      <c r="BS620" s="103"/>
      <c r="BT620" s="103"/>
      <c r="BU620" s="103"/>
      <c r="BV620" s="103"/>
      <c r="BW620" s="103"/>
      <c r="BX620" s="103"/>
      <c r="BY620" s="103"/>
    </row>
    <row r="621" spans="1:77" ht="15.75" customHeight="1">
      <c r="A621" s="163"/>
      <c r="B621" s="164"/>
      <c r="C621" s="163"/>
      <c r="D621" s="163"/>
      <c r="E621" s="163"/>
      <c r="F621" s="163"/>
      <c r="G621" s="163"/>
      <c r="H621" s="163"/>
      <c r="I621" s="163"/>
      <c r="J621" s="163"/>
      <c r="L621" s="232"/>
      <c r="M621" s="232"/>
      <c r="AD621" s="103"/>
      <c r="AE621" s="103"/>
      <c r="AF621" s="103"/>
      <c r="AG621" s="103"/>
      <c r="AH621" s="103"/>
      <c r="AI621" s="103"/>
      <c r="AJ621" s="103"/>
      <c r="AK621" s="103"/>
      <c r="AL621" s="103"/>
      <c r="AM621" s="103"/>
      <c r="AN621" s="103"/>
      <c r="AO621" s="103"/>
      <c r="AP621" s="103"/>
      <c r="AQ621" s="103"/>
      <c r="AR621" s="103"/>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row>
    <row r="622" spans="1:77" ht="15.75" customHeight="1">
      <c r="A622" s="163"/>
      <c r="B622" s="164"/>
      <c r="C622" s="163"/>
      <c r="D622" s="163"/>
      <c r="E622" s="163"/>
      <c r="F622" s="163"/>
      <c r="G622" s="163"/>
      <c r="H622" s="163"/>
      <c r="I622" s="163"/>
      <c r="J622" s="163"/>
      <c r="L622" s="232"/>
      <c r="M622" s="232"/>
      <c r="AD622" s="103"/>
      <c r="AE622" s="103"/>
      <c r="AF622" s="103"/>
      <c r="AG622" s="103"/>
      <c r="AH622" s="103"/>
      <c r="AI622" s="103"/>
      <c r="AJ622" s="103"/>
      <c r="AK622" s="103"/>
      <c r="AL622" s="103"/>
      <c r="AM622" s="103"/>
      <c r="AN622" s="103"/>
      <c r="AO622" s="103"/>
      <c r="AP622" s="103"/>
      <c r="AQ622" s="103"/>
      <c r="AR622" s="103"/>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c r="BQ622" s="103"/>
      <c r="BR622" s="103"/>
      <c r="BS622" s="103"/>
      <c r="BT622" s="103"/>
      <c r="BU622" s="103"/>
      <c r="BV622" s="103"/>
      <c r="BW622" s="103"/>
      <c r="BX622" s="103"/>
      <c r="BY622" s="103"/>
    </row>
    <row r="623" spans="1:77" ht="15.75" customHeight="1">
      <c r="A623" s="163"/>
      <c r="B623" s="164"/>
      <c r="C623" s="163"/>
      <c r="D623" s="163"/>
      <c r="E623" s="163"/>
      <c r="F623" s="163"/>
      <c r="G623" s="163"/>
      <c r="H623" s="163"/>
      <c r="I623" s="163"/>
      <c r="J623" s="163"/>
      <c r="L623" s="232"/>
      <c r="M623" s="232"/>
      <c r="AD623" s="103"/>
      <c r="AE623" s="103"/>
      <c r="AF623" s="103"/>
      <c r="AG623" s="103"/>
      <c r="AH623" s="103"/>
      <c r="AI623" s="103"/>
      <c r="AJ623" s="103"/>
      <c r="AK623" s="103"/>
      <c r="AL623" s="103"/>
      <c r="AM623" s="103"/>
      <c r="AN623" s="103"/>
      <c r="AO623" s="103"/>
      <c r="AP623" s="103"/>
      <c r="AQ623" s="103"/>
      <c r="AR623" s="103"/>
      <c r="AS623" s="103"/>
      <c r="AT623" s="103"/>
      <c r="AU623" s="103"/>
      <c r="AV623" s="103"/>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c r="BQ623" s="103"/>
      <c r="BR623" s="103"/>
      <c r="BS623" s="103"/>
      <c r="BT623" s="103"/>
      <c r="BU623" s="103"/>
      <c r="BV623" s="103"/>
      <c r="BW623" s="103"/>
      <c r="BX623" s="103"/>
      <c r="BY623" s="103"/>
    </row>
    <row r="624" spans="1:77" ht="15.75" customHeight="1">
      <c r="A624" s="163"/>
      <c r="B624" s="164"/>
      <c r="C624" s="163"/>
      <c r="D624" s="163"/>
      <c r="E624" s="163"/>
      <c r="F624" s="163"/>
      <c r="G624" s="163"/>
      <c r="H624" s="163"/>
      <c r="I624" s="163"/>
      <c r="J624" s="163"/>
      <c r="L624" s="232"/>
      <c r="M624" s="232"/>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c r="BQ624" s="103"/>
      <c r="BR624" s="103"/>
      <c r="BS624" s="103"/>
      <c r="BT624" s="103"/>
      <c r="BU624" s="103"/>
      <c r="BV624" s="103"/>
      <c r="BW624" s="103"/>
      <c r="BX624" s="103"/>
      <c r="BY624" s="103"/>
    </row>
    <row r="625" spans="1:77" ht="15.75" customHeight="1">
      <c r="A625" s="163"/>
      <c r="B625" s="164"/>
      <c r="C625" s="163"/>
      <c r="D625" s="163"/>
      <c r="E625" s="163"/>
      <c r="F625" s="163"/>
      <c r="G625" s="163"/>
      <c r="H625" s="163"/>
      <c r="I625" s="163"/>
      <c r="J625" s="163"/>
      <c r="L625" s="232"/>
      <c r="M625" s="232"/>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c r="BQ625" s="103"/>
      <c r="BR625" s="103"/>
      <c r="BS625" s="103"/>
      <c r="BT625" s="103"/>
      <c r="BU625" s="103"/>
      <c r="BV625" s="103"/>
      <c r="BW625" s="103"/>
      <c r="BX625" s="103"/>
      <c r="BY625" s="103"/>
    </row>
    <row r="626" spans="1:77" ht="15.75" customHeight="1">
      <c r="A626" s="163"/>
      <c r="B626" s="164"/>
      <c r="C626" s="163"/>
      <c r="D626" s="163"/>
      <c r="E626" s="163"/>
      <c r="F626" s="163"/>
      <c r="G626" s="163"/>
      <c r="H626" s="163"/>
      <c r="I626" s="163"/>
      <c r="J626" s="163"/>
      <c r="L626" s="232"/>
      <c r="M626" s="232"/>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c r="BQ626" s="103"/>
      <c r="BR626" s="103"/>
      <c r="BS626" s="103"/>
      <c r="BT626" s="103"/>
      <c r="BU626" s="103"/>
      <c r="BV626" s="103"/>
      <c r="BW626" s="103"/>
      <c r="BX626" s="103"/>
      <c r="BY626" s="103"/>
    </row>
    <row r="627" spans="1:77" ht="15.75" customHeight="1">
      <c r="A627" s="163"/>
      <c r="B627" s="164"/>
      <c r="C627" s="163"/>
      <c r="D627" s="163"/>
      <c r="E627" s="163"/>
      <c r="F627" s="163"/>
      <c r="G627" s="163"/>
      <c r="H627" s="163"/>
      <c r="I627" s="163"/>
      <c r="J627" s="163"/>
      <c r="L627" s="232"/>
      <c r="M627" s="232"/>
      <c r="AD627" s="103"/>
      <c r="AE627" s="103"/>
      <c r="AF627" s="103"/>
      <c r="AG627" s="103"/>
      <c r="AH627" s="103"/>
      <c r="AI627" s="103"/>
      <c r="AJ627" s="103"/>
      <c r="AK627" s="103"/>
      <c r="AL627" s="103"/>
      <c r="AM627" s="103"/>
      <c r="AN627" s="103"/>
      <c r="AO627" s="103"/>
      <c r="AP627" s="103"/>
      <c r="AQ627" s="103"/>
      <c r="AR627" s="103"/>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c r="BQ627" s="103"/>
      <c r="BR627" s="103"/>
      <c r="BS627" s="103"/>
      <c r="BT627" s="103"/>
      <c r="BU627" s="103"/>
      <c r="BV627" s="103"/>
      <c r="BW627" s="103"/>
      <c r="BX627" s="103"/>
      <c r="BY627" s="103"/>
    </row>
    <row r="628" spans="1:77" ht="15.75" customHeight="1">
      <c r="A628" s="163"/>
      <c r="B628" s="164"/>
      <c r="C628" s="163"/>
      <c r="D628" s="163"/>
      <c r="E628" s="163"/>
      <c r="F628" s="163"/>
      <c r="G628" s="163"/>
      <c r="H628" s="163"/>
      <c r="I628" s="163"/>
      <c r="J628" s="163"/>
      <c r="L628" s="232"/>
      <c r="M628" s="232"/>
      <c r="AD628" s="103"/>
      <c r="AE628" s="103"/>
      <c r="AF628" s="103"/>
      <c r="AG628" s="103"/>
      <c r="AH628" s="103"/>
      <c r="AI628" s="103"/>
      <c r="AJ628" s="103"/>
      <c r="AK628" s="103"/>
      <c r="AL628" s="103"/>
      <c r="AM628" s="103"/>
      <c r="AN628" s="103"/>
      <c r="AO628" s="103"/>
      <c r="AP628" s="103"/>
      <c r="AQ628" s="103"/>
      <c r="AR628" s="103"/>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c r="BQ628" s="103"/>
      <c r="BR628" s="103"/>
      <c r="BS628" s="103"/>
      <c r="BT628" s="103"/>
      <c r="BU628" s="103"/>
      <c r="BV628" s="103"/>
      <c r="BW628" s="103"/>
      <c r="BX628" s="103"/>
      <c r="BY628" s="103"/>
    </row>
    <row r="629" spans="1:77" ht="15.75" customHeight="1">
      <c r="A629" s="163"/>
      <c r="B629" s="164"/>
      <c r="C629" s="163"/>
      <c r="D629" s="163"/>
      <c r="E629" s="163"/>
      <c r="F629" s="163"/>
      <c r="G629" s="163"/>
      <c r="H629" s="163"/>
      <c r="I629" s="163"/>
      <c r="J629" s="163"/>
      <c r="L629" s="232"/>
      <c r="M629" s="232"/>
      <c r="AD629" s="103"/>
      <c r="AE629" s="103"/>
      <c r="AF629" s="103"/>
      <c r="AG629" s="103"/>
      <c r="AH629" s="103"/>
      <c r="AI629" s="103"/>
      <c r="AJ629" s="103"/>
      <c r="AK629" s="103"/>
      <c r="AL629" s="103"/>
      <c r="AM629" s="103"/>
      <c r="AN629" s="103"/>
      <c r="AO629" s="103"/>
      <c r="AP629" s="103"/>
      <c r="AQ629" s="103"/>
      <c r="AR629" s="103"/>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c r="BQ629" s="103"/>
      <c r="BR629" s="103"/>
      <c r="BS629" s="103"/>
      <c r="BT629" s="103"/>
      <c r="BU629" s="103"/>
      <c r="BV629" s="103"/>
      <c r="BW629" s="103"/>
      <c r="BX629" s="103"/>
      <c r="BY629" s="103"/>
    </row>
    <row r="630" spans="1:77" ht="15.75" customHeight="1">
      <c r="A630" s="163"/>
      <c r="B630" s="164"/>
      <c r="C630" s="163"/>
      <c r="D630" s="163"/>
      <c r="E630" s="163"/>
      <c r="F630" s="163"/>
      <c r="G630" s="163"/>
      <c r="H630" s="163"/>
      <c r="I630" s="163"/>
      <c r="J630" s="163"/>
      <c r="L630" s="232"/>
      <c r="M630" s="232"/>
      <c r="AD630" s="103"/>
      <c r="AE630" s="103"/>
      <c r="AF630" s="103"/>
      <c r="AG630" s="103"/>
      <c r="AH630" s="103"/>
      <c r="AI630" s="103"/>
      <c r="AJ630" s="103"/>
      <c r="AK630" s="103"/>
      <c r="AL630" s="103"/>
      <c r="AM630" s="103"/>
      <c r="AN630" s="103"/>
      <c r="AO630" s="103"/>
      <c r="AP630" s="103"/>
      <c r="AQ630" s="103"/>
      <c r="AR630" s="103"/>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c r="BQ630" s="103"/>
      <c r="BR630" s="103"/>
      <c r="BS630" s="103"/>
      <c r="BT630" s="103"/>
      <c r="BU630" s="103"/>
      <c r="BV630" s="103"/>
      <c r="BW630" s="103"/>
      <c r="BX630" s="103"/>
      <c r="BY630" s="103"/>
    </row>
    <row r="631" spans="1:77" ht="15.75" customHeight="1">
      <c r="A631" s="163"/>
      <c r="B631" s="164"/>
      <c r="C631" s="163"/>
      <c r="D631" s="163"/>
      <c r="E631" s="163"/>
      <c r="F631" s="163"/>
      <c r="G631" s="163"/>
      <c r="H631" s="163"/>
      <c r="I631" s="163"/>
      <c r="J631" s="163"/>
      <c r="L631" s="232"/>
      <c r="M631" s="232"/>
      <c r="AD631" s="103"/>
      <c r="AE631" s="103"/>
      <c r="AF631" s="103"/>
      <c r="AG631" s="103"/>
      <c r="AH631" s="103"/>
      <c r="AI631" s="103"/>
      <c r="AJ631" s="103"/>
      <c r="AK631" s="103"/>
      <c r="AL631" s="103"/>
      <c r="AM631" s="103"/>
      <c r="AN631" s="103"/>
      <c r="AO631" s="103"/>
      <c r="AP631" s="103"/>
      <c r="AQ631" s="103"/>
      <c r="AR631" s="103"/>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c r="BQ631" s="103"/>
      <c r="BR631" s="103"/>
      <c r="BS631" s="103"/>
      <c r="BT631" s="103"/>
      <c r="BU631" s="103"/>
      <c r="BV631" s="103"/>
      <c r="BW631" s="103"/>
      <c r="BX631" s="103"/>
      <c r="BY631" s="103"/>
    </row>
    <row r="632" spans="1:77" ht="15.75" customHeight="1">
      <c r="A632" s="163"/>
      <c r="B632" s="164"/>
      <c r="C632" s="163"/>
      <c r="D632" s="163"/>
      <c r="E632" s="163"/>
      <c r="F632" s="163"/>
      <c r="G632" s="163"/>
      <c r="H632" s="163"/>
      <c r="I632" s="163"/>
      <c r="J632" s="163"/>
      <c r="L632" s="232"/>
      <c r="M632" s="232"/>
      <c r="AD632" s="103"/>
      <c r="AE632" s="103"/>
      <c r="AF632" s="103"/>
      <c r="AG632" s="103"/>
      <c r="AH632" s="103"/>
      <c r="AI632" s="103"/>
      <c r="AJ632" s="103"/>
      <c r="AK632" s="103"/>
      <c r="AL632" s="103"/>
      <c r="AM632" s="103"/>
      <c r="AN632" s="103"/>
      <c r="AO632" s="103"/>
      <c r="AP632" s="103"/>
      <c r="AQ632" s="103"/>
      <c r="AR632" s="103"/>
      <c r="AS632" s="103"/>
      <c r="AT632" s="103"/>
      <c r="AU632" s="103"/>
      <c r="AV632" s="103"/>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c r="BQ632" s="103"/>
      <c r="BR632" s="103"/>
      <c r="BS632" s="103"/>
      <c r="BT632" s="103"/>
      <c r="BU632" s="103"/>
      <c r="BV632" s="103"/>
      <c r="BW632" s="103"/>
      <c r="BX632" s="103"/>
      <c r="BY632" s="103"/>
    </row>
    <row r="633" spans="1:77" ht="15.75" customHeight="1">
      <c r="A633" s="163"/>
      <c r="B633" s="164"/>
      <c r="C633" s="163"/>
      <c r="D633" s="163"/>
      <c r="E633" s="163"/>
      <c r="F633" s="163"/>
      <c r="G633" s="163"/>
      <c r="H633" s="163"/>
      <c r="I633" s="163"/>
      <c r="J633" s="163"/>
      <c r="L633" s="232"/>
      <c r="M633" s="232"/>
      <c r="AD633" s="103"/>
      <c r="AE633" s="103"/>
      <c r="AF633" s="103"/>
      <c r="AG633" s="103"/>
      <c r="AH633" s="103"/>
      <c r="AI633" s="103"/>
      <c r="AJ633" s="103"/>
      <c r="AK633" s="103"/>
      <c r="AL633" s="103"/>
      <c r="AM633" s="103"/>
      <c r="AN633" s="103"/>
      <c r="AO633" s="103"/>
      <c r="AP633" s="103"/>
      <c r="AQ633" s="103"/>
      <c r="AR633" s="103"/>
      <c r="AS633" s="103"/>
      <c r="AT633" s="103"/>
      <c r="AU633" s="103"/>
      <c r="AV633" s="103"/>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c r="BQ633" s="103"/>
      <c r="BR633" s="103"/>
      <c r="BS633" s="103"/>
      <c r="BT633" s="103"/>
      <c r="BU633" s="103"/>
      <c r="BV633" s="103"/>
      <c r="BW633" s="103"/>
      <c r="BX633" s="103"/>
      <c r="BY633" s="103"/>
    </row>
    <row r="634" spans="1:77" ht="15.75" customHeight="1">
      <c r="A634" s="163"/>
      <c r="B634" s="164"/>
      <c r="C634" s="163"/>
      <c r="D634" s="163"/>
      <c r="E634" s="163"/>
      <c r="F634" s="163"/>
      <c r="G634" s="163"/>
      <c r="H634" s="163"/>
      <c r="I634" s="163"/>
      <c r="J634" s="163"/>
      <c r="L634" s="232"/>
      <c r="M634" s="232"/>
      <c r="AD634" s="103"/>
      <c r="AE634" s="103"/>
      <c r="AF634" s="103"/>
      <c r="AG634" s="103"/>
      <c r="AH634" s="103"/>
      <c r="AI634" s="103"/>
      <c r="AJ634" s="103"/>
      <c r="AK634" s="103"/>
      <c r="AL634" s="103"/>
      <c r="AM634" s="103"/>
      <c r="AN634" s="103"/>
      <c r="AO634" s="103"/>
      <c r="AP634" s="103"/>
      <c r="AQ634" s="103"/>
      <c r="AR634" s="103"/>
      <c r="AS634" s="103"/>
      <c r="AT634" s="103"/>
      <c r="AU634" s="103"/>
      <c r="AV634" s="103"/>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c r="BQ634" s="103"/>
      <c r="BR634" s="103"/>
      <c r="BS634" s="103"/>
      <c r="BT634" s="103"/>
      <c r="BU634" s="103"/>
      <c r="BV634" s="103"/>
      <c r="BW634" s="103"/>
      <c r="BX634" s="103"/>
      <c r="BY634" s="103"/>
    </row>
    <row r="635" spans="1:77" ht="15.75" customHeight="1">
      <c r="A635" s="163"/>
      <c r="B635" s="164"/>
      <c r="C635" s="163"/>
      <c r="D635" s="163"/>
      <c r="E635" s="163"/>
      <c r="F635" s="163"/>
      <c r="G635" s="163"/>
      <c r="H635" s="163"/>
      <c r="I635" s="163"/>
      <c r="J635" s="163"/>
      <c r="L635" s="232"/>
      <c r="M635" s="232"/>
      <c r="AD635" s="103"/>
      <c r="AE635" s="103"/>
      <c r="AF635" s="103"/>
      <c r="AG635" s="103"/>
      <c r="AH635" s="103"/>
      <c r="AI635" s="103"/>
      <c r="AJ635" s="103"/>
      <c r="AK635" s="103"/>
      <c r="AL635" s="103"/>
      <c r="AM635" s="103"/>
      <c r="AN635" s="103"/>
      <c r="AO635" s="103"/>
      <c r="AP635" s="103"/>
      <c r="AQ635" s="103"/>
      <c r="AR635" s="103"/>
      <c r="AS635" s="103"/>
      <c r="AT635" s="103"/>
      <c r="AU635" s="103"/>
      <c r="AV635" s="103"/>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c r="BQ635" s="103"/>
      <c r="BR635" s="103"/>
      <c r="BS635" s="103"/>
      <c r="BT635" s="103"/>
      <c r="BU635" s="103"/>
      <c r="BV635" s="103"/>
      <c r="BW635" s="103"/>
      <c r="BX635" s="103"/>
      <c r="BY635" s="103"/>
    </row>
    <row r="636" spans="1:77" ht="15.75" customHeight="1">
      <c r="A636" s="163"/>
      <c r="B636" s="164"/>
      <c r="C636" s="163"/>
      <c r="D636" s="163"/>
      <c r="E636" s="163"/>
      <c r="F636" s="163"/>
      <c r="G636" s="163"/>
      <c r="H636" s="163"/>
      <c r="I636" s="163"/>
      <c r="J636" s="163"/>
      <c r="L636" s="232"/>
      <c r="M636" s="232"/>
      <c r="AD636" s="103"/>
      <c r="AE636" s="103"/>
      <c r="AF636" s="103"/>
      <c r="AG636" s="103"/>
      <c r="AH636" s="103"/>
      <c r="AI636" s="103"/>
      <c r="AJ636" s="103"/>
      <c r="AK636" s="103"/>
      <c r="AL636" s="103"/>
      <c r="AM636" s="103"/>
      <c r="AN636" s="103"/>
      <c r="AO636" s="103"/>
      <c r="AP636" s="103"/>
      <c r="AQ636" s="103"/>
      <c r="AR636" s="103"/>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c r="BQ636" s="103"/>
      <c r="BR636" s="103"/>
      <c r="BS636" s="103"/>
      <c r="BT636" s="103"/>
      <c r="BU636" s="103"/>
      <c r="BV636" s="103"/>
      <c r="BW636" s="103"/>
      <c r="BX636" s="103"/>
      <c r="BY636" s="103"/>
    </row>
    <row r="637" spans="1:77" ht="15.75" customHeight="1">
      <c r="A637" s="163"/>
      <c r="B637" s="164"/>
      <c r="C637" s="163"/>
      <c r="D637" s="163"/>
      <c r="E637" s="163"/>
      <c r="F637" s="163"/>
      <c r="G637" s="163"/>
      <c r="H637" s="163"/>
      <c r="I637" s="163"/>
      <c r="J637" s="163"/>
      <c r="L637" s="232"/>
      <c r="M637" s="232"/>
      <c r="AD637" s="103"/>
      <c r="AE637" s="103"/>
      <c r="AF637" s="103"/>
      <c r="AG637" s="103"/>
      <c r="AH637" s="103"/>
      <c r="AI637" s="103"/>
      <c r="AJ637" s="103"/>
      <c r="AK637" s="103"/>
      <c r="AL637" s="103"/>
      <c r="AM637" s="103"/>
      <c r="AN637" s="103"/>
      <c r="AO637" s="103"/>
      <c r="AP637" s="103"/>
      <c r="AQ637" s="103"/>
      <c r="AR637" s="103"/>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c r="BQ637" s="103"/>
      <c r="BR637" s="103"/>
      <c r="BS637" s="103"/>
      <c r="BT637" s="103"/>
      <c r="BU637" s="103"/>
      <c r="BV637" s="103"/>
      <c r="BW637" s="103"/>
      <c r="BX637" s="103"/>
      <c r="BY637" s="103"/>
    </row>
    <row r="638" spans="1:77" ht="15.75" customHeight="1">
      <c r="A638" s="163"/>
      <c r="B638" s="164"/>
      <c r="C638" s="163"/>
      <c r="D638" s="163"/>
      <c r="E638" s="163"/>
      <c r="F638" s="163"/>
      <c r="G638" s="163"/>
      <c r="H638" s="163"/>
      <c r="I638" s="163"/>
      <c r="J638" s="163"/>
      <c r="L638" s="232"/>
      <c r="M638" s="232"/>
      <c r="AD638" s="103"/>
      <c r="AE638" s="103"/>
      <c r="AF638" s="103"/>
      <c r="AG638" s="103"/>
      <c r="AH638" s="103"/>
      <c r="AI638" s="103"/>
      <c r="AJ638" s="103"/>
      <c r="AK638" s="103"/>
      <c r="AL638" s="103"/>
      <c r="AM638" s="103"/>
      <c r="AN638" s="103"/>
      <c r="AO638" s="103"/>
      <c r="AP638" s="103"/>
      <c r="AQ638" s="103"/>
      <c r="AR638" s="103"/>
      <c r="AS638" s="103"/>
      <c r="AT638" s="103"/>
      <c r="AU638" s="103"/>
      <c r="AV638" s="103"/>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c r="BQ638" s="103"/>
      <c r="BR638" s="103"/>
      <c r="BS638" s="103"/>
      <c r="BT638" s="103"/>
      <c r="BU638" s="103"/>
      <c r="BV638" s="103"/>
      <c r="BW638" s="103"/>
      <c r="BX638" s="103"/>
      <c r="BY638" s="103"/>
    </row>
    <row r="639" spans="1:77" ht="15.75" customHeight="1">
      <c r="A639" s="163"/>
      <c r="B639" s="164"/>
      <c r="C639" s="163"/>
      <c r="D639" s="163"/>
      <c r="E639" s="163"/>
      <c r="F639" s="163"/>
      <c r="G639" s="163"/>
      <c r="H639" s="163"/>
      <c r="I639" s="163"/>
      <c r="J639" s="163"/>
      <c r="L639" s="232"/>
      <c r="M639" s="232"/>
      <c r="AD639" s="103"/>
      <c r="AE639" s="103"/>
      <c r="AF639" s="103"/>
      <c r="AG639" s="103"/>
      <c r="AH639" s="103"/>
      <c r="AI639" s="103"/>
      <c r="AJ639" s="103"/>
      <c r="AK639" s="103"/>
      <c r="AL639" s="103"/>
      <c r="AM639" s="103"/>
      <c r="AN639" s="103"/>
      <c r="AO639" s="103"/>
      <c r="AP639" s="103"/>
      <c r="AQ639" s="103"/>
      <c r="AR639" s="103"/>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c r="BQ639" s="103"/>
      <c r="BR639" s="103"/>
      <c r="BS639" s="103"/>
      <c r="BT639" s="103"/>
      <c r="BU639" s="103"/>
      <c r="BV639" s="103"/>
      <c r="BW639" s="103"/>
      <c r="BX639" s="103"/>
      <c r="BY639" s="103"/>
    </row>
    <row r="640" spans="1:77" ht="15.75" customHeight="1">
      <c r="A640" s="163"/>
      <c r="B640" s="164"/>
      <c r="C640" s="163"/>
      <c r="D640" s="163"/>
      <c r="E640" s="163"/>
      <c r="F640" s="163"/>
      <c r="G640" s="163"/>
      <c r="H640" s="163"/>
      <c r="I640" s="163"/>
      <c r="J640" s="163"/>
      <c r="L640" s="232"/>
      <c r="M640" s="232"/>
      <c r="AD640" s="103"/>
      <c r="AE640" s="103"/>
      <c r="AF640" s="103"/>
      <c r="AG640" s="103"/>
      <c r="AH640" s="103"/>
      <c r="AI640" s="103"/>
      <c r="AJ640" s="103"/>
      <c r="AK640" s="103"/>
      <c r="AL640" s="103"/>
      <c r="AM640" s="103"/>
      <c r="AN640" s="103"/>
      <c r="AO640" s="103"/>
      <c r="AP640" s="103"/>
      <c r="AQ640" s="103"/>
      <c r="AR640" s="103"/>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c r="BQ640" s="103"/>
      <c r="BR640" s="103"/>
      <c r="BS640" s="103"/>
      <c r="BT640" s="103"/>
      <c r="BU640" s="103"/>
      <c r="BV640" s="103"/>
      <c r="BW640" s="103"/>
      <c r="BX640" s="103"/>
      <c r="BY640" s="103"/>
    </row>
    <row r="641" spans="1:77" ht="15.75" customHeight="1">
      <c r="A641" s="163"/>
      <c r="B641" s="164"/>
      <c r="C641" s="163"/>
      <c r="D641" s="163"/>
      <c r="E641" s="163"/>
      <c r="F641" s="163"/>
      <c r="G641" s="163"/>
      <c r="H641" s="163"/>
      <c r="I641" s="163"/>
      <c r="J641" s="163"/>
      <c r="L641" s="232"/>
      <c r="M641" s="232"/>
      <c r="AD641" s="103"/>
      <c r="AE641" s="103"/>
      <c r="AF641" s="103"/>
      <c r="AG641" s="103"/>
      <c r="AH641" s="103"/>
      <c r="AI641" s="103"/>
      <c r="AJ641" s="103"/>
      <c r="AK641" s="103"/>
      <c r="AL641" s="103"/>
      <c r="AM641" s="103"/>
      <c r="AN641" s="103"/>
      <c r="AO641" s="103"/>
      <c r="AP641" s="103"/>
      <c r="AQ641" s="103"/>
      <c r="AR641" s="103"/>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c r="BQ641" s="103"/>
      <c r="BR641" s="103"/>
      <c r="BS641" s="103"/>
      <c r="BT641" s="103"/>
      <c r="BU641" s="103"/>
      <c r="BV641" s="103"/>
      <c r="BW641" s="103"/>
      <c r="BX641" s="103"/>
      <c r="BY641" s="103"/>
    </row>
    <row r="642" spans="1:77" ht="15.75" customHeight="1">
      <c r="A642" s="163"/>
      <c r="B642" s="164"/>
      <c r="C642" s="163"/>
      <c r="D642" s="163"/>
      <c r="E642" s="163"/>
      <c r="F642" s="163"/>
      <c r="G642" s="163"/>
      <c r="H642" s="163"/>
      <c r="I642" s="163"/>
      <c r="J642" s="163"/>
      <c r="L642" s="232"/>
      <c r="M642" s="232"/>
      <c r="AD642" s="103"/>
      <c r="AE642" s="103"/>
      <c r="AF642" s="103"/>
      <c r="AG642" s="103"/>
      <c r="AH642" s="103"/>
      <c r="AI642" s="103"/>
      <c r="AJ642" s="103"/>
      <c r="AK642" s="103"/>
      <c r="AL642" s="103"/>
      <c r="AM642" s="103"/>
      <c r="AN642" s="103"/>
      <c r="AO642" s="103"/>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row>
    <row r="643" spans="1:77" ht="15.75" customHeight="1">
      <c r="A643" s="163"/>
      <c r="B643" s="164"/>
      <c r="C643" s="163"/>
      <c r="D643" s="163"/>
      <c r="E643" s="163"/>
      <c r="F643" s="163"/>
      <c r="G643" s="163"/>
      <c r="H643" s="163"/>
      <c r="I643" s="163"/>
      <c r="J643" s="163"/>
      <c r="L643" s="232"/>
      <c r="M643" s="232"/>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c r="BQ643" s="103"/>
      <c r="BR643" s="103"/>
      <c r="BS643" s="103"/>
      <c r="BT643" s="103"/>
      <c r="BU643" s="103"/>
      <c r="BV643" s="103"/>
      <c r="BW643" s="103"/>
      <c r="BX643" s="103"/>
      <c r="BY643" s="103"/>
    </row>
    <row r="644" spans="1:77" ht="15.75" customHeight="1">
      <c r="A644" s="163"/>
      <c r="B644" s="164"/>
      <c r="C644" s="163"/>
      <c r="D644" s="163"/>
      <c r="E644" s="163"/>
      <c r="F644" s="163"/>
      <c r="G644" s="163"/>
      <c r="H644" s="163"/>
      <c r="I644" s="163"/>
      <c r="J644" s="163"/>
      <c r="L644" s="232"/>
      <c r="M644" s="232"/>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103"/>
      <c r="BR644" s="103"/>
      <c r="BS644" s="103"/>
      <c r="BT644" s="103"/>
      <c r="BU644" s="103"/>
      <c r="BV644" s="103"/>
      <c r="BW644" s="103"/>
      <c r="BX644" s="103"/>
      <c r="BY644" s="103"/>
    </row>
    <row r="645" spans="1:77" ht="15.75" customHeight="1">
      <c r="A645" s="163"/>
      <c r="B645" s="164"/>
      <c r="C645" s="163"/>
      <c r="D645" s="163"/>
      <c r="E645" s="163"/>
      <c r="F645" s="163"/>
      <c r="G645" s="163"/>
      <c r="H645" s="163"/>
      <c r="I645" s="163"/>
      <c r="J645" s="163"/>
      <c r="L645" s="232"/>
      <c r="M645" s="232"/>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c r="BQ645" s="103"/>
      <c r="BR645" s="103"/>
      <c r="BS645" s="103"/>
      <c r="BT645" s="103"/>
      <c r="BU645" s="103"/>
      <c r="BV645" s="103"/>
      <c r="BW645" s="103"/>
      <c r="BX645" s="103"/>
      <c r="BY645" s="103"/>
    </row>
    <row r="646" spans="1:77" ht="15.75" customHeight="1">
      <c r="A646" s="163"/>
      <c r="B646" s="164"/>
      <c r="C646" s="163"/>
      <c r="D646" s="163"/>
      <c r="E646" s="163"/>
      <c r="F646" s="163"/>
      <c r="G646" s="163"/>
      <c r="H646" s="163"/>
      <c r="I646" s="163"/>
      <c r="J646" s="163"/>
      <c r="L646" s="232"/>
      <c r="M646" s="232"/>
      <c r="AD646" s="103"/>
      <c r="AE646" s="103"/>
      <c r="AF646" s="103"/>
      <c r="AG646" s="103"/>
      <c r="AH646" s="103"/>
      <c r="AI646" s="103"/>
      <c r="AJ646" s="103"/>
      <c r="AK646" s="103"/>
      <c r="AL646" s="103"/>
      <c r="AM646" s="103"/>
      <c r="AN646" s="103"/>
      <c r="AO646" s="103"/>
      <c r="AP646" s="103"/>
      <c r="AQ646" s="103"/>
      <c r="AR646" s="103"/>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row>
    <row r="647" spans="1:77" ht="15.75" customHeight="1">
      <c r="A647" s="163"/>
      <c r="B647" s="164"/>
      <c r="C647" s="163"/>
      <c r="D647" s="163"/>
      <c r="E647" s="163"/>
      <c r="F647" s="163"/>
      <c r="G647" s="163"/>
      <c r="H647" s="163"/>
      <c r="I647" s="163"/>
      <c r="J647" s="163"/>
      <c r="L647" s="232"/>
      <c r="M647" s="232"/>
      <c r="AD647" s="103"/>
      <c r="AE647" s="103"/>
      <c r="AF647" s="103"/>
      <c r="AG647" s="103"/>
      <c r="AH647" s="103"/>
      <c r="AI647" s="103"/>
      <c r="AJ647" s="103"/>
      <c r="AK647" s="103"/>
      <c r="AL647" s="103"/>
      <c r="AM647" s="103"/>
      <c r="AN647" s="103"/>
      <c r="AO647" s="103"/>
      <c r="AP647" s="103"/>
      <c r="AQ647" s="103"/>
      <c r="AR647" s="103"/>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c r="BQ647" s="103"/>
      <c r="BR647" s="103"/>
      <c r="BS647" s="103"/>
      <c r="BT647" s="103"/>
      <c r="BU647" s="103"/>
      <c r="BV647" s="103"/>
      <c r="BW647" s="103"/>
      <c r="BX647" s="103"/>
      <c r="BY647" s="103"/>
    </row>
    <row r="648" spans="1:77" ht="15.75" customHeight="1">
      <c r="A648" s="163"/>
      <c r="B648" s="164"/>
      <c r="C648" s="163"/>
      <c r="D648" s="163"/>
      <c r="E648" s="163"/>
      <c r="F648" s="163"/>
      <c r="G648" s="163"/>
      <c r="H648" s="163"/>
      <c r="I648" s="163"/>
      <c r="J648" s="163"/>
      <c r="L648" s="232"/>
      <c r="M648" s="232"/>
      <c r="AD648" s="103"/>
      <c r="AE648" s="103"/>
      <c r="AF648" s="103"/>
      <c r="AG648" s="103"/>
      <c r="AH648" s="103"/>
      <c r="AI648" s="103"/>
      <c r="AJ648" s="103"/>
      <c r="AK648" s="103"/>
      <c r="AL648" s="103"/>
      <c r="AM648" s="103"/>
      <c r="AN648" s="103"/>
      <c r="AO648" s="103"/>
      <c r="AP648" s="103"/>
      <c r="AQ648" s="103"/>
      <c r="AR648" s="103"/>
      <c r="AS648" s="103"/>
      <c r="AT648" s="103"/>
      <c r="AU648" s="103"/>
      <c r="AV648" s="103"/>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c r="BQ648" s="103"/>
      <c r="BR648" s="103"/>
      <c r="BS648" s="103"/>
      <c r="BT648" s="103"/>
      <c r="BU648" s="103"/>
      <c r="BV648" s="103"/>
      <c r="BW648" s="103"/>
      <c r="BX648" s="103"/>
      <c r="BY648" s="103"/>
    </row>
    <row r="649" spans="1:77" ht="15.75" customHeight="1">
      <c r="A649" s="163"/>
      <c r="B649" s="164"/>
      <c r="C649" s="163"/>
      <c r="D649" s="163"/>
      <c r="E649" s="163"/>
      <c r="F649" s="163"/>
      <c r="G649" s="163"/>
      <c r="H649" s="163"/>
      <c r="I649" s="163"/>
      <c r="J649" s="163"/>
      <c r="L649" s="232"/>
      <c r="M649" s="232"/>
      <c r="AD649" s="103"/>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c r="BQ649" s="103"/>
      <c r="BR649" s="103"/>
      <c r="BS649" s="103"/>
      <c r="BT649" s="103"/>
      <c r="BU649" s="103"/>
      <c r="BV649" s="103"/>
      <c r="BW649" s="103"/>
      <c r="BX649" s="103"/>
      <c r="BY649" s="103"/>
    </row>
    <row r="650" spans="1:77" ht="15.75" customHeight="1">
      <c r="A650" s="163"/>
      <c r="B650" s="164"/>
      <c r="C650" s="163"/>
      <c r="D650" s="163"/>
      <c r="E650" s="163"/>
      <c r="F650" s="163"/>
      <c r="G650" s="163"/>
      <c r="H650" s="163"/>
      <c r="I650" s="163"/>
      <c r="J650" s="163"/>
      <c r="L650" s="232"/>
      <c r="M650" s="232"/>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c r="BQ650" s="103"/>
      <c r="BR650" s="103"/>
      <c r="BS650" s="103"/>
      <c r="BT650" s="103"/>
      <c r="BU650" s="103"/>
      <c r="BV650" s="103"/>
      <c r="BW650" s="103"/>
      <c r="BX650" s="103"/>
      <c r="BY650" s="103"/>
    </row>
    <row r="651" spans="1:77" ht="15.75" customHeight="1">
      <c r="A651" s="163"/>
      <c r="B651" s="164"/>
      <c r="C651" s="163"/>
      <c r="D651" s="163"/>
      <c r="E651" s="163"/>
      <c r="F651" s="163"/>
      <c r="G651" s="163"/>
      <c r="H651" s="163"/>
      <c r="I651" s="163"/>
      <c r="J651" s="163"/>
      <c r="L651" s="232"/>
      <c r="M651" s="232"/>
      <c r="AD651" s="103"/>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c r="BQ651" s="103"/>
      <c r="BR651" s="103"/>
      <c r="BS651" s="103"/>
      <c r="BT651" s="103"/>
      <c r="BU651" s="103"/>
      <c r="BV651" s="103"/>
      <c r="BW651" s="103"/>
      <c r="BX651" s="103"/>
      <c r="BY651" s="103"/>
    </row>
    <row r="652" spans="1:77" ht="15.75" customHeight="1">
      <c r="A652" s="163"/>
      <c r="B652" s="164"/>
      <c r="C652" s="163"/>
      <c r="D652" s="163"/>
      <c r="E652" s="163"/>
      <c r="F652" s="163"/>
      <c r="G652" s="163"/>
      <c r="H652" s="163"/>
      <c r="I652" s="163"/>
      <c r="J652" s="163"/>
      <c r="L652" s="232"/>
      <c r="M652" s="232"/>
      <c r="AD652" s="103"/>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c r="BQ652" s="103"/>
      <c r="BR652" s="103"/>
      <c r="BS652" s="103"/>
      <c r="BT652" s="103"/>
      <c r="BU652" s="103"/>
      <c r="BV652" s="103"/>
      <c r="BW652" s="103"/>
      <c r="BX652" s="103"/>
      <c r="BY652" s="103"/>
    </row>
    <row r="653" spans="1:77" ht="15.75" customHeight="1">
      <c r="A653" s="163"/>
      <c r="B653" s="164"/>
      <c r="C653" s="163"/>
      <c r="D653" s="163"/>
      <c r="E653" s="163"/>
      <c r="F653" s="163"/>
      <c r="G653" s="163"/>
      <c r="H653" s="163"/>
      <c r="I653" s="163"/>
      <c r="J653" s="163"/>
      <c r="L653" s="232"/>
      <c r="M653" s="232"/>
      <c r="AD653" s="103"/>
      <c r="AE653" s="103"/>
      <c r="AF653" s="103"/>
      <c r="AG653" s="103"/>
      <c r="AH653" s="103"/>
      <c r="AI653" s="103"/>
      <c r="AJ653" s="103"/>
      <c r="AK653" s="103"/>
      <c r="AL653" s="103"/>
      <c r="AM653" s="103"/>
      <c r="AN653" s="103"/>
      <c r="AO653" s="103"/>
      <c r="AP653" s="103"/>
      <c r="AQ653" s="103"/>
      <c r="AR653" s="103"/>
      <c r="AS653" s="103"/>
      <c r="AT653" s="103"/>
      <c r="AU653" s="103"/>
      <c r="AV653" s="103"/>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c r="BQ653" s="103"/>
      <c r="BR653" s="103"/>
      <c r="BS653" s="103"/>
      <c r="BT653" s="103"/>
      <c r="BU653" s="103"/>
      <c r="BV653" s="103"/>
      <c r="BW653" s="103"/>
      <c r="BX653" s="103"/>
      <c r="BY653" s="103"/>
    </row>
    <row r="654" spans="1:77" ht="15.75" customHeight="1">
      <c r="A654" s="163"/>
      <c r="B654" s="164"/>
      <c r="C654" s="163"/>
      <c r="D654" s="163"/>
      <c r="E654" s="163"/>
      <c r="F654" s="163"/>
      <c r="G654" s="163"/>
      <c r="H654" s="163"/>
      <c r="I654" s="163"/>
      <c r="J654" s="163"/>
      <c r="L654" s="232"/>
      <c r="M654" s="232"/>
      <c r="AD654" s="103"/>
      <c r="AE654" s="103"/>
      <c r="AF654" s="103"/>
      <c r="AG654" s="103"/>
      <c r="AH654" s="103"/>
      <c r="AI654" s="103"/>
      <c r="AJ654" s="103"/>
      <c r="AK654" s="103"/>
      <c r="AL654" s="103"/>
      <c r="AM654" s="103"/>
      <c r="AN654" s="103"/>
      <c r="AO654" s="103"/>
      <c r="AP654" s="103"/>
      <c r="AQ654" s="103"/>
      <c r="AR654" s="103"/>
      <c r="AS654" s="103"/>
      <c r="AT654" s="103"/>
      <c r="AU654" s="103"/>
      <c r="AV654" s="103"/>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c r="BQ654" s="103"/>
      <c r="BR654" s="103"/>
      <c r="BS654" s="103"/>
      <c r="BT654" s="103"/>
      <c r="BU654" s="103"/>
      <c r="BV654" s="103"/>
      <c r="BW654" s="103"/>
      <c r="BX654" s="103"/>
      <c r="BY654" s="103"/>
    </row>
    <row r="655" spans="1:77" ht="15.75" customHeight="1">
      <c r="A655" s="163"/>
      <c r="B655" s="164"/>
      <c r="C655" s="163"/>
      <c r="D655" s="163"/>
      <c r="E655" s="163"/>
      <c r="F655" s="163"/>
      <c r="G655" s="163"/>
      <c r="H655" s="163"/>
      <c r="I655" s="163"/>
      <c r="J655" s="163"/>
      <c r="L655" s="232"/>
      <c r="M655" s="232"/>
      <c r="AD655" s="103"/>
      <c r="AE655" s="103"/>
      <c r="AF655" s="103"/>
      <c r="AG655" s="103"/>
      <c r="AH655" s="103"/>
      <c r="AI655" s="103"/>
      <c r="AJ655" s="103"/>
      <c r="AK655" s="103"/>
      <c r="AL655" s="103"/>
      <c r="AM655" s="103"/>
      <c r="AN655" s="103"/>
      <c r="AO655" s="103"/>
      <c r="AP655" s="103"/>
      <c r="AQ655" s="103"/>
      <c r="AR655" s="103"/>
      <c r="AS655" s="103"/>
      <c r="AT655" s="103"/>
      <c r="AU655" s="103"/>
      <c r="AV655" s="103"/>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c r="BQ655" s="103"/>
      <c r="BR655" s="103"/>
      <c r="BS655" s="103"/>
      <c r="BT655" s="103"/>
      <c r="BU655" s="103"/>
      <c r="BV655" s="103"/>
      <c r="BW655" s="103"/>
      <c r="BX655" s="103"/>
      <c r="BY655" s="103"/>
    </row>
    <row r="656" spans="1:77" ht="15.75" customHeight="1">
      <c r="A656" s="163"/>
      <c r="B656" s="164"/>
      <c r="C656" s="163"/>
      <c r="D656" s="163"/>
      <c r="E656" s="163"/>
      <c r="F656" s="163"/>
      <c r="G656" s="163"/>
      <c r="H656" s="163"/>
      <c r="I656" s="163"/>
      <c r="J656" s="163"/>
      <c r="L656" s="232"/>
      <c r="M656" s="232"/>
      <c r="AD656" s="103"/>
      <c r="AE656" s="103"/>
      <c r="AF656" s="103"/>
      <c r="AG656" s="103"/>
      <c r="AH656" s="103"/>
      <c r="AI656" s="103"/>
      <c r="AJ656" s="103"/>
      <c r="AK656" s="103"/>
      <c r="AL656" s="103"/>
      <c r="AM656" s="103"/>
      <c r="AN656" s="103"/>
      <c r="AO656" s="103"/>
      <c r="AP656" s="103"/>
      <c r="AQ656" s="103"/>
      <c r="AR656" s="103"/>
      <c r="AS656" s="103"/>
      <c r="AT656" s="103"/>
      <c r="AU656" s="103"/>
      <c r="AV656" s="103"/>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c r="BQ656" s="103"/>
      <c r="BR656" s="103"/>
      <c r="BS656" s="103"/>
      <c r="BT656" s="103"/>
      <c r="BU656" s="103"/>
      <c r="BV656" s="103"/>
      <c r="BW656" s="103"/>
      <c r="BX656" s="103"/>
      <c r="BY656" s="103"/>
    </row>
    <row r="657" spans="1:77" ht="15.75" customHeight="1">
      <c r="A657" s="163"/>
      <c r="B657" s="164"/>
      <c r="C657" s="163"/>
      <c r="D657" s="163"/>
      <c r="E657" s="163"/>
      <c r="F657" s="163"/>
      <c r="G657" s="163"/>
      <c r="H657" s="163"/>
      <c r="I657" s="163"/>
      <c r="J657" s="163"/>
      <c r="L657" s="232"/>
      <c r="M657" s="232"/>
      <c r="AD657" s="103"/>
      <c r="AE657" s="103"/>
      <c r="AF657" s="103"/>
      <c r="AG657" s="103"/>
      <c r="AH657" s="103"/>
      <c r="AI657" s="103"/>
      <c r="AJ657" s="103"/>
      <c r="AK657" s="103"/>
      <c r="AL657" s="103"/>
      <c r="AM657" s="103"/>
      <c r="AN657" s="103"/>
      <c r="AO657" s="103"/>
      <c r="AP657" s="103"/>
      <c r="AQ657" s="103"/>
      <c r="AR657" s="103"/>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c r="BQ657" s="103"/>
      <c r="BR657" s="103"/>
      <c r="BS657" s="103"/>
      <c r="BT657" s="103"/>
      <c r="BU657" s="103"/>
      <c r="BV657" s="103"/>
      <c r="BW657" s="103"/>
      <c r="BX657" s="103"/>
      <c r="BY657" s="103"/>
    </row>
    <row r="658" spans="1:77" ht="15.75" customHeight="1">
      <c r="A658" s="163"/>
      <c r="B658" s="164"/>
      <c r="C658" s="163"/>
      <c r="D658" s="163"/>
      <c r="E658" s="163"/>
      <c r="F658" s="163"/>
      <c r="G658" s="163"/>
      <c r="H658" s="163"/>
      <c r="I658" s="163"/>
      <c r="J658" s="163"/>
      <c r="L658" s="232"/>
      <c r="M658" s="232"/>
      <c r="AD658" s="103"/>
      <c r="AE658" s="103"/>
      <c r="AF658" s="103"/>
      <c r="AG658" s="103"/>
      <c r="AH658" s="103"/>
      <c r="AI658" s="103"/>
      <c r="AJ658" s="103"/>
      <c r="AK658" s="103"/>
      <c r="AL658" s="103"/>
      <c r="AM658" s="103"/>
      <c r="AN658" s="103"/>
      <c r="AO658" s="103"/>
      <c r="AP658" s="103"/>
      <c r="AQ658" s="103"/>
      <c r="AR658" s="103"/>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c r="BQ658" s="103"/>
      <c r="BR658" s="103"/>
      <c r="BS658" s="103"/>
      <c r="BT658" s="103"/>
      <c r="BU658" s="103"/>
      <c r="BV658" s="103"/>
      <c r="BW658" s="103"/>
      <c r="BX658" s="103"/>
      <c r="BY658" s="103"/>
    </row>
    <row r="659" spans="1:77" ht="15.75" customHeight="1">
      <c r="A659" s="163"/>
      <c r="B659" s="164"/>
      <c r="C659" s="163"/>
      <c r="D659" s="163"/>
      <c r="E659" s="163"/>
      <c r="F659" s="163"/>
      <c r="G659" s="163"/>
      <c r="H659" s="163"/>
      <c r="I659" s="163"/>
      <c r="J659" s="163"/>
      <c r="L659" s="232"/>
      <c r="M659" s="232"/>
      <c r="AD659" s="103"/>
      <c r="AE659" s="103"/>
      <c r="AF659" s="103"/>
      <c r="AG659" s="103"/>
      <c r="AH659" s="103"/>
      <c r="AI659" s="103"/>
      <c r="AJ659" s="103"/>
      <c r="AK659" s="103"/>
      <c r="AL659" s="103"/>
      <c r="AM659" s="103"/>
      <c r="AN659" s="103"/>
      <c r="AO659" s="103"/>
      <c r="AP659" s="103"/>
      <c r="AQ659" s="103"/>
      <c r="AR659" s="103"/>
      <c r="AS659" s="103"/>
      <c r="AT659" s="103"/>
      <c r="AU659" s="103"/>
      <c r="AV659" s="103"/>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c r="BQ659" s="103"/>
      <c r="BR659" s="103"/>
      <c r="BS659" s="103"/>
      <c r="BT659" s="103"/>
      <c r="BU659" s="103"/>
      <c r="BV659" s="103"/>
      <c r="BW659" s="103"/>
      <c r="BX659" s="103"/>
      <c r="BY659" s="103"/>
    </row>
    <row r="660" spans="1:77" ht="15.75" customHeight="1">
      <c r="A660" s="163"/>
      <c r="B660" s="164"/>
      <c r="C660" s="163"/>
      <c r="D660" s="163"/>
      <c r="E660" s="163"/>
      <c r="F660" s="163"/>
      <c r="G660" s="163"/>
      <c r="H660" s="163"/>
      <c r="I660" s="163"/>
      <c r="J660" s="163"/>
      <c r="L660" s="232"/>
      <c r="M660" s="232"/>
      <c r="AD660" s="103"/>
      <c r="AE660" s="103"/>
      <c r="AF660" s="103"/>
      <c r="AG660" s="103"/>
      <c r="AH660" s="103"/>
      <c r="AI660" s="103"/>
      <c r="AJ660" s="103"/>
      <c r="AK660" s="103"/>
      <c r="AL660" s="103"/>
      <c r="AM660" s="103"/>
      <c r="AN660" s="103"/>
      <c r="AO660" s="103"/>
      <c r="AP660" s="103"/>
      <c r="AQ660" s="103"/>
      <c r="AR660" s="103"/>
      <c r="AS660" s="103"/>
      <c r="AT660" s="103"/>
      <c r="AU660" s="103"/>
      <c r="AV660" s="103"/>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c r="BQ660" s="103"/>
      <c r="BR660" s="103"/>
      <c r="BS660" s="103"/>
      <c r="BT660" s="103"/>
      <c r="BU660" s="103"/>
      <c r="BV660" s="103"/>
      <c r="BW660" s="103"/>
      <c r="BX660" s="103"/>
      <c r="BY660" s="103"/>
    </row>
    <row r="661" spans="1:77" ht="15.75" customHeight="1">
      <c r="A661" s="163"/>
      <c r="B661" s="164"/>
      <c r="C661" s="163"/>
      <c r="D661" s="163"/>
      <c r="E661" s="163"/>
      <c r="F661" s="163"/>
      <c r="G661" s="163"/>
      <c r="H661" s="163"/>
      <c r="I661" s="163"/>
      <c r="J661" s="163"/>
      <c r="L661" s="232"/>
      <c r="M661" s="232"/>
      <c r="AD661" s="103"/>
      <c r="AE661" s="103"/>
      <c r="AF661" s="103"/>
      <c r="AG661" s="103"/>
      <c r="AH661" s="103"/>
      <c r="AI661" s="103"/>
      <c r="AJ661" s="103"/>
      <c r="AK661" s="103"/>
      <c r="AL661" s="103"/>
      <c r="AM661" s="103"/>
      <c r="AN661" s="103"/>
      <c r="AO661" s="103"/>
      <c r="AP661" s="103"/>
      <c r="AQ661" s="103"/>
      <c r="AR661" s="103"/>
      <c r="AS661" s="103"/>
      <c r="AT661" s="103"/>
      <c r="AU661" s="103"/>
      <c r="AV661" s="103"/>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c r="BQ661" s="103"/>
      <c r="BR661" s="103"/>
      <c r="BS661" s="103"/>
      <c r="BT661" s="103"/>
      <c r="BU661" s="103"/>
      <c r="BV661" s="103"/>
      <c r="BW661" s="103"/>
      <c r="BX661" s="103"/>
      <c r="BY661" s="103"/>
    </row>
    <row r="662" spans="1:77" ht="15.75" customHeight="1">
      <c r="A662" s="163"/>
      <c r="B662" s="164"/>
      <c r="C662" s="163"/>
      <c r="D662" s="163"/>
      <c r="E662" s="163"/>
      <c r="F662" s="163"/>
      <c r="G662" s="163"/>
      <c r="H662" s="163"/>
      <c r="I662" s="163"/>
      <c r="J662" s="163"/>
      <c r="L662" s="232"/>
      <c r="M662" s="232"/>
      <c r="AD662" s="103"/>
      <c r="AE662" s="103"/>
      <c r="AF662" s="103"/>
      <c r="AG662" s="103"/>
      <c r="AH662" s="103"/>
      <c r="AI662" s="103"/>
      <c r="AJ662" s="103"/>
      <c r="AK662" s="103"/>
      <c r="AL662" s="103"/>
      <c r="AM662" s="103"/>
      <c r="AN662" s="103"/>
      <c r="AO662" s="103"/>
      <c r="AP662" s="103"/>
      <c r="AQ662" s="103"/>
      <c r="AR662" s="103"/>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103"/>
      <c r="BU662" s="103"/>
      <c r="BV662" s="103"/>
      <c r="BW662" s="103"/>
      <c r="BX662" s="103"/>
      <c r="BY662" s="103"/>
    </row>
    <row r="663" spans="1:77" ht="15.75" customHeight="1">
      <c r="A663" s="163"/>
      <c r="B663" s="164"/>
      <c r="C663" s="163"/>
      <c r="D663" s="163"/>
      <c r="E663" s="163"/>
      <c r="F663" s="163"/>
      <c r="G663" s="163"/>
      <c r="H663" s="163"/>
      <c r="I663" s="163"/>
      <c r="J663" s="163"/>
      <c r="L663" s="232"/>
      <c r="M663" s="232"/>
      <c r="AD663" s="103"/>
      <c r="AE663" s="103"/>
      <c r="AF663" s="103"/>
      <c r="AG663" s="103"/>
      <c r="AH663" s="103"/>
      <c r="AI663" s="103"/>
      <c r="AJ663" s="103"/>
      <c r="AK663" s="103"/>
      <c r="AL663" s="103"/>
      <c r="AM663" s="103"/>
      <c r="AN663" s="103"/>
      <c r="AO663" s="103"/>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103"/>
      <c r="BU663" s="103"/>
      <c r="BV663" s="103"/>
      <c r="BW663" s="103"/>
      <c r="BX663" s="103"/>
      <c r="BY663" s="103"/>
    </row>
    <row r="664" spans="1:77" ht="15.75" customHeight="1">
      <c r="A664" s="163"/>
      <c r="B664" s="164"/>
      <c r="C664" s="163"/>
      <c r="D664" s="163"/>
      <c r="E664" s="163"/>
      <c r="F664" s="163"/>
      <c r="G664" s="163"/>
      <c r="H664" s="163"/>
      <c r="I664" s="163"/>
      <c r="J664" s="163"/>
      <c r="L664" s="232"/>
      <c r="M664" s="232"/>
      <c r="AD664" s="103"/>
      <c r="AE664" s="103"/>
      <c r="AF664" s="103"/>
      <c r="AG664" s="103"/>
      <c r="AH664" s="103"/>
      <c r="AI664" s="103"/>
      <c r="AJ664" s="103"/>
      <c r="AK664" s="103"/>
      <c r="AL664" s="103"/>
      <c r="AM664" s="103"/>
      <c r="AN664" s="103"/>
      <c r="AO664" s="103"/>
      <c r="AP664" s="103"/>
      <c r="AQ664" s="103"/>
      <c r="AR664" s="103"/>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row>
    <row r="665" spans="1:77" ht="15.75" customHeight="1">
      <c r="A665" s="163"/>
      <c r="B665" s="164"/>
      <c r="C665" s="163"/>
      <c r="D665" s="163"/>
      <c r="E665" s="163"/>
      <c r="F665" s="163"/>
      <c r="G665" s="163"/>
      <c r="H665" s="163"/>
      <c r="I665" s="163"/>
      <c r="J665" s="163"/>
      <c r="L665" s="232"/>
      <c r="M665" s="232"/>
      <c r="AD665" s="103"/>
      <c r="AE665" s="103"/>
      <c r="AF665" s="103"/>
      <c r="AG665" s="103"/>
      <c r="AH665" s="103"/>
      <c r="AI665" s="103"/>
      <c r="AJ665" s="103"/>
      <c r="AK665" s="103"/>
      <c r="AL665" s="103"/>
      <c r="AM665" s="103"/>
      <c r="AN665" s="103"/>
      <c r="AO665" s="103"/>
      <c r="AP665" s="103"/>
      <c r="AQ665" s="103"/>
      <c r="AR665" s="103"/>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c r="BQ665" s="103"/>
      <c r="BR665" s="103"/>
      <c r="BS665" s="103"/>
      <c r="BT665" s="103"/>
      <c r="BU665" s="103"/>
      <c r="BV665" s="103"/>
      <c r="BW665" s="103"/>
      <c r="BX665" s="103"/>
      <c r="BY665" s="103"/>
    </row>
    <row r="666" spans="1:77" ht="15.75" customHeight="1">
      <c r="A666" s="163"/>
      <c r="B666" s="164"/>
      <c r="C666" s="163"/>
      <c r="D666" s="163"/>
      <c r="E666" s="163"/>
      <c r="F666" s="163"/>
      <c r="G666" s="163"/>
      <c r="H666" s="163"/>
      <c r="I666" s="163"/>
      <c r="J666" s="163"/>
      <c r="L666" s="232"/>
      <c r="M666" s="232"/>
      <c r="AD666" s="103"/>
      <c r="AE666" s="103"/>
      <c r="AF666" s="103"/>
      <c r="AG666" s="103"/>
      <c r="AH666" s="103"/>
      <c r="AI666" s="103"/>
      <c r="AJ666" s="103"/>
      <c r="AK666" s="103"/>
      <c r="AL666" s="103"/>
      <c r="AM666" s="103"/>
      <c r="AN666" s="103"/>
      <c r="AO666" s="103"/>
      <c r="AP666" s="103"/>
      <c r="AQ666" s="103"/>
      <c r="AR666" s="103"/>
      <c r="AS666" s="103"/>
      <c r="AT666" s="103"/>
      <c r="AU666" s="103"/>
      <c r="AV666" s="103"/>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c r="BQ666" s="103"/>
      <c r="BR666" s="103"/>
      <c r="BS666" s="103"/>
      <c r="BT666" s="103"/>
      <c r="BU666" s="103"/>
      <c r="BV666" s="103"/>
      <c r="BW666" s="103"/>
      <c r="BX666" s="103"/>
      <c r="BY666" s="103"/>
    </row>
    <row r="667" spans="1:77" ht="15.75" customHeight="1">
      <c r="A667" s="163"/>
      <c r="B667" s="164"/>
      <c r="C667" s="163"/>
      <c r="D667" s="163"/>
      <c r="E667" s="163"/>
      <c r="F667" s="163"/>
      <c r="G667" s="163"/>
      <c r="H667" s="163"/>
      <c r="I667" s="163"/>
      <c r="J667" s="163"/>
      <c r="L667" s="232"/>
      <c r="M667" s="232"/>
      <c r="AD667" s="103"/>
      <c r="AE667" s="103"/>
      <c r="AF667" s="103"/>
      <c r="AG667" s="103"/>
      <c r="AH667" s="103"/>
      <c r="AI667" s="103"/>
      <c r="AJ667" s="103"/>
      <c r="AK667" s="103"/>
      <c r="AL667" s="103"/>
      <c r="AM667" s="103"/>
      <c r="AN667" s="103"/>
      <c r="AO667" s="103"/>
      <c r="AP667" s="103"/>
      <c r="AQ667" s="103"/>
      <c r="AR667" s="103"/>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c r="BQ667" s="103"/>
      <c r="BR667" s="103"/>
      <c r="BS667" s="103"/>
      <c r="BT667" s="103"/>
      <c r="BU667" s="103"/>
      <c r="BV667" s="103"/>
      <c r="BW667" s="103"/>
      <c r="BX667" s="103"/>
      <c r="BY667" s="103"/>
    </row>
    <row r="668" spans="1:77" ht="15.75" customHeight="1">
      <c r="A668" s="163"/>
      <c r="B668" s="164"/>
      <c r="C668" s="163"/>
      <c r="D668" s="163"/>
      <c r="E668" s="163"/>
      <c r="F668" s="163"/>
      <c r="G668" s="163"/>
      <c r="H668" s="163"/>
      <c r="I668" s="163"/>
      <c r="J668" s="163"/>
      <c r="L668" s="232"/>
      <c r="M668" s="232"/>
      <c r="AD668" s="103"/>
      <c r="AE668" s="103"/>
      <c r="AF668" s="103"/>
      <c r="AG668" s="103"/>
      <c r="AH668" s="103"/>
      <c r="AI668" s="103"/>
      <c r="AJ668" s="103"/>
      <c r="AK668" s="103"/>
      <c r="AL668" s="103"/>
      <c r="AM668" s="103"/>
      <c r="AN668" s="103"/>
      <c r="AO668" s="103"/>
      <c r="AP668" s="103"/>
      <c r="AQ668" s="103"/>
      <c r="AR668" s="103"/>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c r="BQ668" s="103"/>
      <c r="BR668" s="103"/>
      <c r="BS668" s="103"/>
      <c r="BT668" s="103"/>
      <c r="BU668" s="103"/>
      <c r="BV668" s="103"/>
      <c r="BW668" s="103"/>
      <c r="BX668" s="103"/>
      <c r="BY668" s="103"/>
    </row>
    <row r="669" spans="1:77" ht="15.75" customHeight="1">
      <c r="A669" s="163"/>
      <c r="B669" s="164"/>
      <c r="C669" s="163"/>
      <c r="D669" s="163"/>
      <c r="E669" s="163"/>
      <c r="F669" s="163"/>
      <c r="G669" s="163"/>
      <c r="H669" s="163"/>
      <c r="I669" s="163"/>
      <c r="J669" s="163"/>
      <c r="L669" s="232"/>
      <c r="M669" s="232"/>
      <c r="AD669" s="103"/>
      <c r="AE669" s="103"/>
      <c r="AF669" s="103"/>
      <c r="AG669" s="103"/>
      <c r="AH669" s="103"/>
      <c r="AI669" s="103"/>
      <c r="AJ669" s="103"/>
      <c r="AK669" s="103"/>
      <c r="AL669" s="103"/>
      <c r="AM669" s="103"/>
      <c r="AN669" s="103"/>
      <c r="AO669" s="103"/>
      <c r="AP669" s="103"/>
      <c r="AQ669" s="103"/>
      <c r="AR669" s="103"/>
      <c r="AS669" s="103"/>
      <c r="AT669" s="103"/>
      <c r="AU669" s="103"/>
      <c r="AV669" s="103"/>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c r="BQ669" s="103"/>
      <c r="BR669" s="103"/>
      <c r="BS669" s="103"/>
      <c r="BT669" s="103"/>
      <c r="BU669" s="103"/>
      <c r="BV669" s="103"/>
      <c r="BW669" s="103"/>
      <c r="BX669" s="103"/>
      <c r="BY669" s="103"/>
    </row>
    <row r="670" spans="1:77" ht="15.75" customHeight="1">
      <c r="A670" s="163"/>
      <c r="B670" s="164"/>
      <c r="C670" s="163"/>
      <c r="D670" s="163"/>
      <c r="E670" s="163"/>
      <c r="F670" s="163"/>
      <c r="G670" s="163"/>
      <c r="H670" s="163"/>
      <c r="I670" s="163"/>
      <c r="J670" s="163"/>
      <c r="L670" s="232"/>
      <c r="M670" s="232"/>
      <c r="AD670" s="103"/>
      <c r="AE670" s="103"/>
      <c r="AF670" s="103"/>
      <c r="AG670" s="103"/>
      <c r="AH670" s="103"/>
      <c r="AI670" s="103"/>
      <c r="AJ670" s="103"/>
      <c r="AK670" s="103"/>
      <c r="AL670" s="103"/>
      <c r="AM670" s="103"/>
      <c r="AN670" s="103"/>
      <c r="AO670" s="103"/>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row>
    <row r="671" spans="1:77" ht="15.75" customHeight="1">
      <c r="A671" s="163"/>
      <c r="B671" s="164"/>
      <c r="C671" s="163"/>
      <c r="D671" s="163"/>
      <c r="E671" s="163"/>
      <c r="F671" s="163"/>
      <c r="G671" s="163"/>
      <c r="H671" s="163"/>
      <c r="I671" s="163"/>
      <c r="J671" s="163"/>
      <c r="L671" s="232"/>
      <c r="M671" s="232"/>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c r="BQ671" s="103"/>
      <c r="BR671" s="103"/>
      <c r="BS671" s="103"/>
      <c r="BT671" s="103"/>
      <c r="BU671" s="103"/>
      <c r="BV671" s="103"/>
      <c r="BW671" s="103"/>
      <c r="BX671" s="103"/>
      <c r="BY671" s="103"/>
    </row>
    <row r="672" spans="1:77" ht="15.75" customHeight="1">
      <c r="A672" s="163"/>
      <c r="B672" s="164"/>
      <c r="C672" s="163"/>
      <c r="D672" s="163"/>
      <c r="E672" s="163"/>
      <c r="F672" s="163"/>
      <c r="G672" s="163"/>
      <c r="H672" s="163"/>
      <c r="I672" s="163"/>
      <c r="J672" s="163"/>
      <c r="L672" s="232"/>
      <c r="M672" s="232"/>
      <c r="AD672" s="103"/>
      <c r="AE672" s="103"/>
      <c r="AF672" s="103"/>
      <c r="AG672" s="103"/>
      <c r="AH672" s="103"/>
      <c r="AI672" s="103"/>
      <c r="AJ672" s="103"/>
      <c r="AK672" s="103"/>
      <c r="AL672" s="103"/>
      <c r="AM672" s="103"/>
      <c r="AN672" s="103"/>
      <c r="AO672" s="103"/>
      <c r="AP672" s="103"/>
      <c r="AQ672" s="103"/>
      <c r="AR672" s="103"/>
      <c r="AS672" s="103"/>
      <c r="AT672" s="103"/>
      <c r="AU672" s="103"/>
      <c r="AV672" s="103"/>
      <c r="AW672" s="103"/>
      <c r="AX672" s="103"/>
      <c r="AY672" s="103"/>
      <c r="AZ672" s="103"/>
      <c r="BA672" s="103"/>
      <c r="BB672" s="103"/>
      <c r="BC672" s="103"/>
      <c r="BD672" s="103"/>
      <c r="BE672" s="103"/>
      <c r="BF672" s="103"/>
      <c r="BG672" s="103"/>
      <c r="BH672" s="103"/>
      <c r="BI672" s="103"/>
      <c r="BJ672" s="103"/>
      <c r="BK672" s="103"/>
      <c r="BL672" s="103"/>
      <c r="BM672" s="103"/>
      <c r="BN672" s="103"/>
      <c r="BO672" s="103"/>
      <c r="BP672" s="103"/>
      <c r="BQ672" s="103"/>
      <c r="BR672" s="103"/>
      <c r="BS672" s="103"/>
      <c r="BT672" s="103"/>
      <c r="BU672" s="103"/>
      <c r="BV672" s="103"/>
      <c r="BW672" s="103"/>
      <c r="BX672" s="103"/>
      <c r="BY672" s="103"/>
    </row>
    <row r="673" spans="1:77" ht="15.75" customHeight="1">
      <c r="A673" s="163"/>
      <c r="B673" s="164"/>
      <c r="C673" s="163"/>
      <c r="D673" s="163"/>
      <c r="E673" s="163"/>
      <c r="F673" s="163"/>
      <c r="G673" s="163"/>
      <c r="H673" s="163"/>
      <c r="I673" s="163"/>
      <c r="J673" s="163"/>
      <c r="L673" s="232"/>
      <c r="M673" s="232"/>
      <c r="AD673" s="103"/>
      <c r="AE673" s="103"/>
      <c r="AF673" s="103"/>
      <c r="AG673" s="103"/>
      <c r="AH673" s="103"/>
      <c r="AI673" s="103"/>
      <c r="AJ673" s="103"/>
      <c r="AK673" s="103"/>
      <c r="AL673" s="103"/>
      <c r="AM673" s="103"/>
      <c r="AN673" s="103"/>
      <c r="AO673" s="103"/>
      <c r="AP673" s="103"/>
      <c r="AQ673" s="103"/>
      <c r="AR673" s="103"/>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c r="BQ673" s="103"/>
      <c r="BR673" s="103"/>
      <c r="BS673" s="103"/>
      <c r="BT673" s="103"/>
      <c r="BU673" s="103"/>
      <c r="BV673" s="103"/>
      <c r="BW673" s="103"/>
      <c r="BX673" s="103"/>
      <c r="BY673" s="103"/>
    </row>
    <row r="674" spans="1:77" ht="15.75" customHeight="1">
      <c r="A674" s="163"/>
      <c r="B674" s="164"/>
      <c r="C674" s="163"/>
      <c r="D674" s="163"/>
      <c r="E674" s="163"/>
      <c r="F674" s="163"/>
      <c r="G674" s="163"/>
      <c r="H674" s="163"/>
      <c r="I674" s="163"/>
      <c r="J674" s="163"/>
      <c r="L674" s="232"/>
      <c r="M674" s="232"/>
      <c r="AD674" s="103"/>
      <c r="AE674" s="103"/>
      <c r="AF674" s="103"/>
      <c r="AG674" s="103"/>
      <c r="AH674" s="103"/>
      <c r="AI674" s="103"/>
      <c r="AJ674" s="103"/>
      <c r="AK674" s="103"/>
      <c r="AL674" s="103"/>
      <c r="AM674" s="103"/>
      <c r="AN674" s="103"/>
      <c r="AO674" s="103"/>
      <c r="AP674" s="103"/>
      <c r="AQ674" s="103"/>
      <c r="AR674" s="103"/>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c r="BQ674" s="103"/>
      <c r="BR674" s="103"/>
      <c r="BS674" s="103"/>
      <c r="BT674" s="103"/>
      <c r="BU674" s="103"/>
      <c r="BV674" s="103"/>
      <c r="BW674" s="103"/>
      <c r="BX674" s="103"/>
      <c r="BY674" s="103"/>
    </row>
    <row r="675" spans="1:77" ht="15.75" customHeight="1">
      <c r="A675" s="163"/>
      <c r="B675" s="164"/>
      <c r="C675" s="163"/>
      <c r="D675" s="163"/>
      <c r="E675" s="163"/>
      <c r="F675" s="163"/>
      <c r="G675" s="163"/>
      <c r="H675" s="163"/>
      <c r="I675" s="163"/>
      <c r="J675" s="163"/>
      <c r="L675" s="232"/>
      <c r="M675" s="232"/>
      <c r="AD675" s="103"/>
      <c r="AE675" s="103"/>
      <c r="AF675" s="103"/>
      <c r="AG675" s="103"/>
      <c r="AH675" s="103"/>
      <c r="AI675" s="103"/>
      <c r="AJ675" s="103"/>
      <c r="AK675" s="103"/>
      <c r="AL675" s="103"/>
      <c r="AM675" s="103"/>
      <c r="AN675" s="103"/>
      <c r="AO675" s="103"/>
      <c r="AP675" s="103"/>
      <c r="AQ675" s="103"/>
      <c r="AR675" s="103"/>
      <c r="AS675" s="103"/>
      <c r="AT675" s="103"/>
      <c r="AU675" s="103"/>
      <c r="AV675" s="103"/>
      <c r="AW675" s="103"/>
      <c r="AX675" s="103"/>
      <c r="AY675" s="103"/>
      <c r="AZ675" s="103"/>
      <c r="BA675" s="103"/>
      <c r="BB675" s="103"/>
      <c r="BC675" s="103"/>
      <c r="BD675" s="103"/>
      <c r="BE675" s="103"/>
      <c r="BF675" s="103"/>
      <c r="BG675" s="103"/>
      <c r="BH675" s="103"/>
      <c r="BI675" s="103"/>
      <c r="BJ675" s="103"/>
      <c r="BK675" s="103"/>
      <c r="BL675" s="103"/>
      <c r="BM675" s="103"/>
      <c r="BN675" s="103"/>
      <c r="BO675" s="103"/>
      <c r="BP675" s="103"/>
      <c r="BQ675" s="103"/>
      <c r="BR675" s="103"/>
      <c r="BS675" s="103"/>
      <c r="BT675" s="103"/>
      <c r="BU675" s="103"/>
      <c r="BV675" s="103"/>
      <c r="BW675" s="103"/>
      <c r="BX675" s="103"/>
      <c r="BY675" s="103"/>
    </row>
    <row r="676" spans="1:77" ht="15.75" customHeight="1">
      <c r="A676" s="163"/>
      <c r="B676" s="164"/>
      <c r="C676" s="163"/>
      <c r="D676" s="163"/>
      <c r="E676" s="163"/>
      <c r="F676" s="163"/>
      <c r="G676" s="163"/>
      <c r="H676" s="163"/>
      <c r="I676" s="163"/>
      <c r="J676" s="163"/>
      <c r="L676" s="232"/>
      <c r="M676" s="232"/>
      <c r="AD676" s="103"/>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c r="BQ676" s="103"/>
      <c r="BR676" s="103"/>
      <c r="BS676" s="103"/>
      <c r="BT676" s="103"/>
      <c r="BU676" s="103"/>
      <c r="BV676" s="103"/>
      <c r="BW676" s="103"/>
      <c r="BX676" s="103"/>
      <c r="BY676" s="103"/>
    </row>
    <row r="677" spans="1:77" ht="15.75" customHeight="1">
      <c r="A677" s="163"/>
      <c r="B677" s="164"/>
      <c r="C677" s="163"/>
      <c r="D677" s="163"/>
      <c r="E677" s="163"/>
      <c r="F677" s="163"/>
      <c r="G677" s="163"/>
      <c r="H677" s="163"/>
      <c r="I677" s="163"/>
      <c r="J677" s="163"/>
      <c r="L677" s="232"/>
      <c r="M677" s="232"/>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103"/>
      <c r="BU677" s="103"/>
      <c r="BV677" s="103"/>
      <c r="BW677" s="103"/>
      <c r="BX677" s="103"/>
      <c r="BY677" s="103"/>
    </row>
    <row r="678" spans="1:77" ht="15.75" customHeight="1">
      <c r="A678" s="163"/>
      <c r="B678" s="164"/>
      <c r="C678" s="163"/>
      <c r="D678" s="163"/>
      <c r="E678" s="163"/>
      <c r="F678" s="163"/>
      <c r="G678" s="163"/>
      <c r="H678" s="163"/>
      <c r="I678" s="163"/>
      <c r="J678" s="163"/>
      <c r="L678" s="232"/>
      <c r="M678" s="232"/>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3"/>
      <c r="AY678" s="103"/>
      <c r="AZ678" s="103"/>
      <c r="BA678" s="103"/>
      <c r="BB678" s="103"/>
      <c r="BC678" s="103"/>
      <c r="BD678" s="103"/>
      <c r="BE678" s="103"/>
      <c r="BF678" s="103"/>
      <c r="BG678" s="103"/>
      <c r="BH678" s="103"/>
      <c r="BI678" s="103"/>
      <c r="BJ678" s="103"/>
      <c r="BK678" s="103"/>
      <c r="BL678" s="103"/>
      <c r="BM678" s="103"/>
      <c r="BN678" s="103"/>
      <c r="BO678" s="103"/>
      <c r="BP678" s="103"/>
      <c r="BQ678" s="103"/>
      <c r="BR678" s="103"/>
      <c r="BS678" s="103"/>
      <c r="BT678" s="103"/>
      <c r="BU678" s="103"/>
      <c r="BV678" s="103"/>
      <c r="BW678" s="103"/>
      <c r="BX678" s="103"/>
      <c r="BY678" s="103"/>
    </row>
    <row r="679" spans="1:77" ht="15.75" customHeight="1">
      <c r="A679" s="163"/>
      <c r="B679" s="164"/>
      <c r="C679" s="163"/>
      <c r="D679" s="163"/>
      <c r="E679" s="163"/>
      <c r="F679" s="163"/>
      <c r="G679" s="163"/>
      <c r="H679" s="163"/>
      <c r="I679" s="163"/>
      <c r="J679" s="163"/>
      <c r="L679" s="232"/>
      <c r="M679" s="232"/>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c r="BQ679" s="103"/>
      <c r="BR679" s="103"/>
      <c r="BS679" s="103"/>
      <c r="BT679" s="103"/>
      <c r="BU679" s="103"/>
      <c r="BV679" s="103"/>
      <c r="BW679" s="103"/>
      <c r="BX679" s="103"/>
      <c r="BY679" s="103"/>
    </row>
    <row r="680" spans="1:77" ht="15.75" customHeight="1">
      <c r="A680" s="163"/>
      <c r="B680" s="164"/>
      <c r="C680" s="163"/>
      <c r="D680" s="163"/>
      <c r="E680" s="163"/>
      <c r="F680" s="163"/>
      <c r="G680" s="163"/>
      <c r="H680" s="163"/>
      <c r="I680" s="163"/>
      <c r="J680" s="163"/>
      <c r="L680" s="232"/>
      <c r="M680" s="232"/>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c r="BQ680" s="103"/>
      <c r="BR680" s="103"/>
      <c r="BS680" s="103"/>
      <c r="BT680" s="103"/>
      <c r="BU680" s="103"/>
      <c r="BV680" s="103"/>
      <c r="BW680" s="103"/>
      <c r="BX680" s="103"/>
      <c r="BY680" s="103"/>
    </row>
    <row r="681" spans="1:77" ht="15.75" customHeight="1">
      <c r="A681" s="163"/>
      <c r="B681" s="164"/>
      <c r="C681" s="163"/>
      <c r="D681" s="163"/>
      <c r="E681" s="163"/>
      <c r="F681" s="163"/>
      <c r="G681" s="163"/>
      <c r="H681" s="163"/>
      <c r="I681" s="163"/>
      <c r="J681" s="163"/>
      <c r="L681" s="232"/>
      <c r="M681" s="232"/>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c r="BQ681" s="103"/>
      <c r="BR681" s="103"/>
      <c r="BS681" s="103"/>
      <c r="BT681" s="103"/>
      <c r="BU681" s="103"/>
      <c r="BV681" s="103"/>
      <c r="BW681" s="103"/>
      <c r="BX681" s="103"/>
      <c r="BY681" s="103"/>
    </row>
    <row r="682" spans="1:77" ht="15.75" customHeight="1">
      <c r="A682" s="163"/>
      <c r="B682" s="164"/>
      <c r="C682" s="163"/>
      <c r="D682" s="163"/>
      <c r="E682" s="163"/>
      <c r="F682" s="163"/>
      <c r="G682" s="163"/>
      <c r="H682" s="163"/>
      <c r="I682" s="163"/>
      <c r="J682" s="163"/>
      <c r="L682" s="232"/>
      <c r="M682" s="232"/>
      <c r="AD682" s="103"/>
      <c r="AE682" s="103"/>
      <c r="AF682" s="103"/>
      <c r="AG682" s="103"/>
      <c r="AH682" s="103"/>
      <c r="AI682" s="103"/>
      <c r="AJ682" s="103"/>
      <c r="AK682" s="103"/>
      <c r="AL682" s="103"/>
      <c r="AM682" s="103"/>
      <c r="AN682" s="103"/>
      <c r="AO682" s="103"/>
      <c r="AP682" s="103"/>
      <c r="AQ682" s="103"/>
      <c r="AR682" s="103"/>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c r="BQ682" s="103"/>
      <c r="BR682" s="103"/>
      <c r="BS682" s="103"/>
      <c r="BT682" s="103"/>
      <c r="BU682" s="103"/>
      <c r="BV682" s="103"/>
      <c r="BW682" s="103"/>
      <c r="BX682" s="103"/>
      <c r="BY682" s="103"/>
    </row>
    <row r="683" spans="1:77" ht="15.75" customHeight="1">
      <c r="A683" s="163"/>
      <c r="B683" s="164"/>
      <c r="C683" s="163"/>
      <c r="D683" s="163"/>
      <c r="E683" s="163"/>
      <c r="F683" s="163"/>
      <c r="G683" s="163"/>
      <c r="H683" s="163"/>
      <c r="I683" s="163"/>
      <c r="J683" s="163"/>
      <c r="L683" s="232"/>
      <c r="M683" s="232"/>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c r="BQ683" s="103"/>
      <c r="BR683" s="103"/>
      <c r="BS683" s="103"/>
      <c r="BT683" s="103"/>
      <c r="BU683" s="103"/>
      <c r="BV683" s="103"/>
      <c r="BW683" s="103"/>
      <c r="BX683" s="103"/>
      <c r="BY683" s="103"/>
    </row>
    <row r="684" spans="1:77" ht="15.75" customHeight="1">
      <c r="A684" s="163"/>
      <c r="B684" s="164"/>
      <c r="C684" s="163"/>
      <c r="D684" s="163"/>
      <c r="E684" s="163"/>
      <c r="F684" s="163"/>
      <c r="G684" s="163"/>
      <c r="H684" s="163"/>
      <c r="I684" s="163"/>
      <c r="J684" s="163"/>
      <c r="L684" s="232"/>
      <c r="M684" s="232"/>
      <c r="AD684" s="103"/>
      <c r="AE684" s="103"/>
      <c r="AF684" s="103"/>
      <c r="AG684" s="103"/>
      <c r="AH684" s="103"/>
      <c r="AI684" s="103"/>
      <c r="AJ684" s="103"/>
      <c r="AK684" s="103"/>
      <c r="AL684" s="103"/>
      <c r="AM684" s="103"/>
      <c r="AN684" s="103"/>
      <c r="AO684" s="103"/>
      <c r="AP684" s="103"/>
      <c r="AQ684" s="103"/>
      <c r="AR684" s="103"/>
      <c r="AS684" s="103"/>
      <c r="AT684" s="103"/>
      <c r="AU684" s="103"/>
      <c r="AV684" s="103"/>
      <c r="AW684" s="103"/>
      <c r="AX684" s="103"/>
      <c r="AY684" s="103"/>
      <c r="AZ684" s="103"/>
      <c r="BA684" s="103"/>
      <c r="BB684" s="103"/>
      <c r="BC684" s="103"/>
      <c r="BD684" s="103"/>
      <c r="BE684" s="103"/>
      <c r="BF684" s="103"/>
      <c r="BG684" s="103"/>
      <c r="BH684" s="103"/>
      <c r="BI684" s="103"/>
      <c r="BJ684" s="103"/>
      <c r="BK684" s="103"/>
      <c r="BL684" s="103"/>
      <c r="BM684" s="103"/>
      <c r="BN684" s="103"/>
      <c r="BO684" s="103"/>
      <c r="BP684" s="103"/>
      <c r="BQ684" s="103"/>
      <c r="BR684" s="103"/>
      <c r="BS684" s="103"/>
      <c r="BT684" s="103"/>
      <c r="BU684" s="103"/>
      <c r="BV684" s="103"/>
      <c r="BW684" s="103"/>
      <c r="BX684" s="103"/>
      <c r="BY684" s="103"/>
    </row>
    <row r="685" spans="1:77" ht="15.75" customHeight="1">
      <c r="A685" s="163"/>
      <c r="B685" s="164"/>
      <c r="C685" s="163"/>
      <c r="D685" s="163"/>
      <c r="E685" s="163"/>
      <c r="F685" s="163"/>
      <c r="G685" s="163"/>
      <c r="H685" s="163"/>
      <c r="I685" s="163"/>
      <c r="J685" s="163"/>
      <c r="L685" s="232"/>
      <c r="M685" s="232"/>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c r="BQ685" s="103"/>
      <c r="BR685" s="103"/>
      <c r="BS685" s="103"/>
      <c r="BT685" s="103"/>
      <c r="BU685" s="103"/>
      <c r="BV685" s="103"/>
      <c r="BW685" s="103"/>
      <c r="BX685" s="103"/>
      <c r="BY685" s="103"/>
    </row>
    <row r="686" spans="1:77" ht="15.75" customHeight="1">
      <c r="A686" s="163"/>
      <c r="B686" s="164"/>
      <c r="C686" s="163"/>
      <c r="D686" s="163"/>
      <c r="E686" s="163"/>
      <c r="F686" s="163"/>
      <c r="G686" s="163"/>
      <c r="H686" s="163"/>
      <c r="I686" s="163"/>
      <c r="J686" s="163"/>
      <c r="L686" s="232"/>
      <c r="M686" s="232"/>
      <c r="AD686" s="103"/>
      <c r="AE686" s="103"/>
      <c r="AF686" s="103"/>
      <c r="AG686" s="103"/>
      <c r="AH686" s="103"/>
      <c r="AI686" s="103"/>
      <c r="AJ686" s="103"/>
      <c r="AK686" s="103"/>
      <c r="AL686" s="103"/>
      <c r="AM686" s="103"/>
      <c r="AN686" s="103"/>
      <c r="AO686" s="103"/>
      <c r="AP686" s="103"/>
      <c r="AQ686" s="103"/>
      <c r="AR686" s="103"/>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c r="BQ686" s="103"/>
      <c r="BR686" s="103"/>
      <c r="BS686" s="103"/>
      <c r="BT686" s="103"/>
      <c r="BU686" s="103"/>
      <c r="BV686" s="103"/>
      <c r="BW686" s="103"/>
      <c r="BX686" s="103"/>
      <c r="BY686" s="103"/>
    </row>
    <row r="687" spans="1:77" ht="15.75" customHeight="1">
      <c r="A687" s="163"/>
      <c r="B687" s="164"/>
      <c r="C687" s="163"/>
      <c r="D687" s="163"/>
      <c r="E687" s="163"/>
      <c r="F687" s="163"/>
      <c r="G687" s="163"/>
      <c r="H687" s="163"/>
      <c r="I687" s="163"/>
      <c r="J687" s="163"/>
      <c r="L687" s="232"/>
      <c r="M687" s="232"/>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103"/>
      <c r="BU687" s="103"/>
      <c r="BV687" s="103"/>
      <c r="BW687" s="103"/>
      <c r="BX687" s="103"/>
      <c r="BY687" s="103"/>
    </row>
    <row r="688" spans="1:77" ht="15.75" customHeight="1">
      <c r="A688" s="163"/>
      <c r="B688" s="164"/>
      <c r="C688" s="163"/>
      <c r="D688" s="163"/>
      <c r="E688" s="163"/>
      <c r="F688" s="163"/>
      <c r="G688" s="163"/>
      <c r="H688" s="163"/>
      <c r="I688" s="163"/>
      <c r="J688" s="163"/>
      <c r="L688" s="232"/>
      <c r="M688" s="232"/>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103"/>
      <c r="BR688" s="103"/>
      <c r="BS688" s="103"/>
      <c r="BT688" s="103"/>
      <c r="BU688" s="103"/>
      <c r="BV688" s="103"/>
      <c r="BW688" s="103"/>
      <c r="BX688" s="103"/>
      <c r="BY688" s="103"/>
    </row>
    <row r="689" spans="1:77" ht="15.75" customHeight="1">
      <c r="A689" s="163"/>
      <c r="B689" s="164"/>
      <c r="C689" s="163"/>
      <c r="D689" s="163"/>
      <c r="E689" s="163"/>
      <c r="F689" s="163"/>
      <c r="G689" s="163"/>
      <c r="H689" s="163"/>
      <c r="I689" s="163"/>
      <c r="J689" s="163"/>
      <c r="L689" s="232"/>
      <c r="M689" s="232"/>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c r="BQ689" s="103"/>
      <c r="BR689" s="103"/>
      <c r="BS689" s="103"/>
      <c r="BT689" s="103"/>
      <c r="BU689" s="103"/>
      <c r="BV689" s="103"/>
      <c r="BW689" s="103"/>
      <c r="BX689" s="103"/>
      <c r="BY689" s="103"/>
    </row>
    <row r="690" spans="1:77" ht="15.75" customHeight="1">
      <c r="A690" s="163"/>
      <c r="B690" s="164"/>
      <c r="C690" s="163"/>
      <c r="D690" s="163"/>
      <c r="E690" s="163"/>
      <c r="F690" s="163"/>
      <c r="G690" s="163"/>
      <c r="H690" s="163"/>
      <c r="I690" s="163"/>
      <c r="J690" s="163"/>
      <c r="L690" s="232"/>
      <c r="M690" s="232"/>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3"/>
      <c r="AZ690" s="103"/>
      <c r="BA690" s="103"/>
      <c r="BB690" s="103"/>
      <c r="BC690" s="103"/>
      <c r="BD690" s="103"/>
      <c r="BE690" s="103"/>
      <c r="BF690" s="103"/>
      <c r="BG690" s="103"/>
      <c r="BH690" s="103"/>
      <c r="BI690" s="103"/>
      <c r="BJ690" s="103"/>
      <c r="BK690" s="103"/>
      <c r="BL690" s="103"/>
      <c r="BM690" s="103"/>
      <c r="BN690" s="103"/>
      <c r="BO690" s="103"/>
      <c r="BP690" s="103"/>
      <c r="BQ690" s="103"/>
      <c r="BR690" s="103"/>
      <c r="BS690" s="103"/>
      <c r="BT690" s="103"/>
      <c r="BU690" s="103"/>
      <c r="BV690" s="103"/>
      <c r="BW690" s="103"/>
      <c r="BX690" s="103"/>
      <c r="BY690" s="103"/>
    </row>
    <row r="691" spans="1:77" ht="15.75" customHeight="1">
      <c r="A691" s="163"/>
      <c r="B691" s="164"/>
      <c r="C691" s="163"/>
      <c r="D691" s="163"/>
      <c r="E691" s="163"/>
      <c r="F691" s="163"/>
      <c r="G691" s="163"/>
      <c r="H691" s="163"/>
      <c r="I691" s="163"/>
      <c r="J691" s="163"/>
      <c r="L691" s="232"/>
      <c r="M691" s="232"/>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c r="BQ691" s="103"/>
      <c r="BR691" s="103"/>
      <c r="BS691" s="103"/>
      <c r="BT691" s="103"/>
      <c r="BU691" s="103"/>
      <c r="BV691" s="103"/>
      <c r="BW691" s="103"/>
      <c r="BX691" s="103"/>
      <c r="BY691" s="103"/>
    </row>
    <row r="692" spans="1:77" ht="15.75" customHeight="1">
      <c r="A692" s="163"/>
      <c r="B692" s="164"/>
      <c r="C692" s="163"/>
      <c r="D692" s="163"/>
      <c r="E692" s="163"/>
      <c r="F692" s="163"/>
      <c r="G692" s="163"/>
      <c r="H692" s="163"/>
      <c r="I692" s="163"/>
      <c r="J692" s="163"/>
      <c r="L692" s="232"/>
      <c r="M692" s="232"/>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c r="BJ692" s="103"/>
      <c r="BK692" s="103"/>
      <c r="BL692" s="103"/>
      <c r="BM692" s="103"/>
      <c r="BN692" s="103"/>
      <c r="BO692" s="103"/>
      <c r="BP692" s="103"/>
      <c r="BQ692" s="103"/>
      <c r="BR692" s="103"/>
      <c r="BS692" s="103"/>
      <c r="BT692" s="103"/>
      <c r="BU692" s="103"/>
      <c r="BV692" s="103"/>
      <c r="BW692" s="103"/>
      <c r="BX692" s="103"/>
      <c r="BY692" s="103"/>
    </row>
    <row r="693" spans="1:77" ht="15.75" customHeight="1">
      <c r="A693" s="163"/>
      <c r="B693" s="164"/>
      <c r="C693" s="163"/>
      <c r="D693" s="163"/>
      <c r="E693" s="163"/>
      <c r="F693" s="163"/>
      <c r="G693" s="163"/>
      <c r="H693" s="163"/>
      <c r="I693" s="163"/>
      <c r="J693" s="163"/>
      <c r="L693" s="232"/>
      <c r="M693" s="232"/>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c r="BQ693" s="103"/>
      <c r="BR693" s="103"/>
      <c r="BS693" s="103"/>
      <c r="BT693" s="103"/>
      <c r="BU693" s="103"/>
      <c r="BV693" s="103"/>
      <c r="BW693" s="103"/>
      <c r="BX693" s="103"/>
      <c r="BY693" s="103"/>
    </row>
    <row r="694" spans="1:77" ht="15.75" customHeight="1">
      <c r="A694" s="163"/>
      <c r="B694" s="164"/>
      <c r="C694" s="163"/>
      <c r="D694" s="163"/>
      <c r="E694" s="163"/>
      <c r="F694" s="163"/>
      <c r="G694" s="163"/>
      <c r="H694" s="163"/>
      <c r="I694" s="163"/>
      <c r="J694" s="163"/>
      <c r="L694" s="232"/>
      <c r="M694" s="232"/>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c r="BJ694" s="103"/>
      <c r="BK694" s="103"/>
      <c r="BL694" s="103"/>
      <c r="BM694" s="103"/>
      <c r="BN694" s="103"/>
      <c r="BO694" s="103"/>
      <c r="BP694" s="103"/>
      <c r="BQ694" s="103"/>
      <c r="BR694" s="103"/>
      <c r="BS694" s="103"/>
      <c r="BT694" s="103"/>
      <c r="BU694" s="103"/>
      <c r="BV694" s="103"/>
      <c r="BW694" s="103"/>
      <c r="BX694" s="103"/>
      <c r="BY694" s="103"/>
    </row>
    <row r="695" spans="1:77" ht="15.75" customHeight="1">
      <c r="A695" s="163"/>
      <c r="B695" s="164"/>
      <c r="C695" s="163"/>
      <c r="D695" s="163"/>
      <c r="E695" s="163"/>
      <c r="F695" s="163"/>
      <c r="G695" s="163"/>
      <c r="H695" s="163"/>
      <c r="I695" s="163"/>
      <c r="J695" s="163"/>
      <c r="L695" s="232"/>
      <c r="M695" s="232"/>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c r="BJ695" s="103"/>
      <c r="BK695" s="103"/>
      <c r="BL695" s="103"/>
      <c r="BM695" s="103"/>
      <c r="BN695" s="103"/>
      <c r="BO695" s="103"/>
      <c r="BP695" s="103"/>
      <c r="BQ695" s="103"/>
      <c r="BR695" s="103"/>
      <c r="BS695" s="103"/>
      <c r="BT695" s="103"/>
      <c r="BU695" s="103"/>
      <c r="BV695" s="103"/>
      <c r="BW695" s="103"/>
      <c r="BX695" s="103"/>
      <c r="BY695" s="103"/>
    </row>
    <row r="696" spans="1:77" ht="15.75" customHeight="1">
      <c r="A696" s="163"/>
      <c r="B696" s="164"/>
      <c r="C696" s="163"/>
      <c r="D696" s="163"/>
      <c r="E696" s="163"/>
      <c r="F696" s="163"/>
      <c r="G696" s="163"/>
      <c r="H696" s="163"/>
      <c r="I696" s="163"/>
      <c r="J696" s="163"/>
      <c r="L696" s="232"/>
      <c r="M696" s="232"/>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c r="BQ696" s="103"/>
      <c r="BR696" s="103"/>
      <c r="BS696" s="103"/>
      <c r="BT696" s="103"/>
      <c r="BU696" s="103"/>
      <c r="BV696" s="103"/>
      <c r="BW696" s="103"/>
      <c r="BX696" s="103"/>
      <c r="BY696" s="103"/>
    </row>
    <row r="697" spans="1:77" ht="15.75" customHeight="1">
      <c r="A697" s="163"/>
      <c r="B697" s="164"/>
      <c r="C697" s="163"/>
      <c r="D697" s="163"/>
      <c r="E697" s="163"/>
      <c r="F697" s="163"/>
      <c r="G697" s="163"/>
      <c r="H697" s="163"/>
      <c r="I697" s="163"/>
      <c r="J697" s="163"/>
      <c r="L697" s="232"/>
      <c r="M697" s="232"/>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c r="BJ697" s="103"/>
      <c r="BK697" s="103"/>
      <c r="BL697" s="103"/>
      <c r="BM697" s="103"/>
      <c r="BN697" s="103"/>
      <c r="BO697" s="103"/>
      <c r="BP697" s="103"/>
      <c r="BQ697" s="103"/>
      <c r="BR697" s="103"/>
      <c r="BS697" s="103"/>
      <c r="BT697" s="103"/>
      <c r="BU697" s="103"/>
      <c r="BV697" s="103"/>
      <c r="BW697" s="103"/>
      <c r="BX697" s="103"/>
      <c r="BY697" s="103"/>
    </row>
    <row r="698" spans="1:77" ht="15.75" customHeight="1">
      <c r="A698" s="163"/>
      <c r="B698" s="164"/>
      <c r="C698" s="163"/>
      <c r="D698" s="163"/>
      <c r="E698" s="163"/>
      <c r="F698" s="163"/>
      <c r="G698" s="163"/>
      <c r="H698" s="163"/>
      <c r="I698" s="163"/>
      <c r="J698" s="163"/>
      <c r="L698" s="232"/>
      <c r="M698" s="232"/>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row>
    <row r="699" spans="1:77" ht="15.75" customHeight="1">
      <c r="A699" s="163"/>
      <c r="B699" s="164"/>
      <c r="C699" s="163"/>
      <c r="D699" s="163"/>
      <c r="E699" s="163"/>
      <c r="F699" s="163"/>
      <c r="G699" s="163"/>
      <c r="H699" s="163"/>
      <c r="I699" s="163"/>
      <c r="J699" s="163"/>
      <c r="L699" s="232"/>
      <c r="M699" s="232"/>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c r="BJ699" s="103"/>
      <c r="BK699" s="103"/>
      <c r="BL699" s="103"/>
      <c r="BM699" s="103"/>
      <c r="BN699" s="103"/>
      <c r="BO699" s="103"/>
      <c r="BP699" s="103"/>
      <c r="BQ699" s="103"/>
      <c r="BR699" s="103"/>
      <c r="BS699" s="103"/>
      <c r="BT699" s="103"/>
      <c r="BU699" s="103"/>
      <c r="BV699" s="103"/>
      <c r="BW699" s="103"/>
      <c r="BX699" s="103"/>
      <c r="BY699" s="103"/>
    </row>
    <row r="700" spans="1:77" ht="15.75" customHeight="1">
      <c r="A700" s="163"/>
      <c r="B700" s="164"/>
      <c r="C700" s="163"/>
      <c r="D700" s="163"/>
      <c r="E700" s="163"/>
      <c r="F700" s="163"/>
      <c r="G700" s="163"/>
      <c r="H700" s="163"/>
      <c r="I700" s="163"/>
      <c r="J700" s="163"/>
      <c r="L700" s="232"/>
      <c r="M700" s="232"/>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c r="BQ700" s="103"/>
      <c r="BR700" s="103"/>
      <c r="BS700" s="103"/>
      <c r="BT700" s="103"/>
      <c r="BU700" s="103"/>
      <c r="BV700" s="103"/>
      <c r="BW700" s="103"/>
      <c r="BX700" s="103"/>
      <c r="BY700" s="103"/>
    </row>
    <row r="701" spans="1:77" ht="15.75" customHeight="1">
      <c r="A701" s="163"/>
      <c r="B701" s="164"/>
      <c r="C701" s="163"/>
      <c r="D701" s="163"/>
      <c r="E701" s="163"/>
      <c r="F701" s="163"/>
      <c r="G701" s="163"/>
      <c r="H701" s="163"/>
      <c r="I701" s="163"/>
      <c r="J701" s="163"/>
      <c r="L701" s="232"/>
      <c r="M701" s="232"/>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c r="BJ701" s="103"/>
      <c r="BK701" s="103"/>
      <c r="BL701" s="103"/>
      <c r="BM701" s="103"/>
      <c r="BN701" s="103"/>
      <c r="BO701" s="103"/>
      <c r="BP701" s="103"/>
      <c r="BQ701" s="103"/>
      <c r="BR701" s="103"/>
      <c r="BS701" s="103"/>
      <c r="BT701" s="103"/>
      <c r="BU701" s="103"/>
      <c r="BV701" s="103"/>
      <c r="BW701" s="103"/>
      <c r="BX701" s="103"/>
      <c r="BY701" s="103"/>
    </row>
    <row r="702" spans="1:77" ht="15.75" customHeight="1">
      <c r="A702" s="163"/>
      <c r="B702" s="164"/>
      <c r="C702" s="163"/>
      <c r="D702" s="163"/>
      <c r="E702" s="163"/>
      <c r="F702" s="163"/>
      <c r="G702" s="163"/>
      <c r="H702" s="163"/>
      <c r="I702" s="163"/>
      <c r="J702" s="163"/>
      <c r="L702" s="232"/>
      <c r="M702" s="232"/>
      <c r="AD702" s="103"/>
      <c r="AE702" s="103"/>
      <c r="AF702" s="103"/>
      <c r="AG702" s="103"/>
      <c r="AH702" s="103"/>
      <c r="AI702" s="103"/>
      <c r="AJ702" s="103"/>
      <c r="AK702" s="103"/>
      <c r="AL702" s="103"/>
      <c r="AM702" s="103"/>
      <c r="AN702" s="103"/>
      <c r="AO702" s="103"/>
      <c r="AP702" s="103"/>
      <c r="AQ702" s="103"/>
      <c r="AR702" s="103"/>
      <c r="AS702" s="103"/>
      <c r="AT702" s="103"/>
      <c r="AU702" s="103"/>
      <c r="AV702" s="103"/>
      <c r="AW702" s="103"/>
      <c r="AX702" s="103"/>
      <c r="AY702" s="103"/>
      <c r="AZ702" s="103"/>
      <c r="BA702" s="103"/>
      <c r="BB702" s="103"/>
      <c r="BC702" s="103"/>
      <c r="BD702" s="103"/>
      <c r="BE702" s="103"/>
      <c r="BF702" s="103"/>
      <c r="BG702" s="103"/>
      <c r="BH702" s="103"/>
      <c r="BI702" s="103"/>
      <c r="BJ702" s="103"/>
      <c r="BK702" s="103"/>
      <c r="BL702" s="103"/>
      <c r="BM702" s="103"/>
      <c r="BN702" s="103"/>
      <c r="BO702" s="103"/>
      <c r="BP702" s="103"/>
      <c r="BQ702" s="103"/>
      <c r="BR702" s="103"/>
      <c r="BS702" s="103"/>
      <c r="BT702" s="103"/>
      <c r="BU702" s="103"/>
      <c r="BV702" s="103"/>
      <c r="BW702" s="103"/>
      <c r="BX702" s="103"/>
      <c r="BY702" s="103"/>
    </row>
    <row r="703" spans="1:77" ht="15.75" customHeight="1">
      <c r="A703" s="163"/>
      <c r="B703" s="164"/>
      <c r="C703" s="163"/>
      <c r="D703" s="163"/>
      <c r="E703" s="163"/>
      <c r="F703" s="163"/>
      <c r="G703" s="163"/>
      <c r="H703" s="163"/>
      <c r="I703" s="163"/>
      <c r="J703" s="163"/>
      <c r="L703" s="232"/>
      <c r="M703" s="232"/>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c r="BQ703" s="103"/>
      <c r="BR703" s="103"/>
      <c r="BS703" s="103"/>
      <c r="BT703" s="103"/>
      <c r="BU703" s="103"/>
      <c r="BV703" s="103"/>
      <c r="BW703" s="103"/>
      <c r="BX703" s="103"/>
      <c r="BY703" s="103"/>
    </row>
    <row r="704" spans="1:77" ht="15.75" customHeight="1">
      <c r="A704" s="163"/>
      <c r="B704" s="164"/>
      <c r="C704" s="163"/>
      <c r="D704" s="163"/>
      <c r="E704" s="163"/>
      <c r="F704" s="163"/>
      <c r="G704" s="163"/>
      <c r="H704" s="163"/>
      <c r="I704" s="163"/>
      <c r="J704" s="163"/>
      <c r="L704" s="232"/>
      <c r="M704" s="232"/>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c r="BQ704" s="103"/>
      <c r="BR704" s="103"/>
      <c r="BS704" s="103"/>
      <c r="BT704" s="103"/>
      <c r="BU704" s="103"/>
      <c r="BV704" s="103"/>
      <c r="BW704" s="103"/>
      <c r="BX704" s="103"/>
      <c r="BY704" s="103"/>
    </row>
    <row r="705" spans="1:77" ht="15.75" customHeight="1">
      <c r="A705" s="163"/>
      <c r="B705" s="164"/>
      <c r="C705" s="163"/>
      <c r="D705" s="163"/>
      <c r="E705" s="163"/>
      <c r="F705" s="163"/>
      <c r="G705" s="163"/>
      <c r="H705" s="163"/>
      <c r="I705" s="163"/>
      <c r="J705" s="163"/>
      <c r="L705" s="232"/>
      <c r="M705" s="232"/>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c r="BQ705" s="103"/>
      <c r="BR705" s="103"/>
      <c r="BS705" s="103"/>
      <c r="BT705" s="103"/>
      <c r="BU705" s="103"/>
      <c r="BV705" s="103"/>
      <c r="BW705" s="103"/>
      <c r="BX705" s="103"/>
      <c r="BY705" s="103"/>
    </row>
    <row r="706" spans="1:77" ht="15.75" customHeight="1">
      <c r="A706" s="163"/>
      <c r="B706" s="164"/>
      <c r="C706" s="163"/>
      <c r="D706" s="163"/>
      <c r="E706" s="163"/>
      <c r="F706" s="163"/>
      <c r="G706" s="163"/>
      <c r="H706" s="163"/>
      <c r="I706" s="163"/>
      <c r="J706" s="163"/>
      <c r="L706" s="232"/>
      <c r="M706" s="232"/>
      <c r="AD706" s="103"/>
      <c r="AE706" s="103"/>
      <c r="AF706" s="103"/>
      <c r="AG706" s="103"/>
      <c r="AH706" s="103"/>
      <c r="AI706" s="103"/>
      <c r="AJ706" s="103"/>
      <c r="AK706" s="103"/>
      <c r="AL706" s="103"/>
      <c r="AM706" s="103"/>
      <c r="AN706" s="103"/>
      <c r="AO706" s="103"/>
      <c r="AP706" s="103"/>
      <c r="AQ706" s="103"/>
      <c r="AR706" s="103"/>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c r="BQ706" s="103"/>
      <c r="BR706" s="103"/>
      <c r="BS706" s="103"/>
      <c r="BT706" s="103"/>
      <c r="BU706" s="103"/>
      <c r="BV706" s="103"/>
      <c r="BW706" s="103"/>
      <c r="BX706" s="103"/>
      <c r="BY706" s="103"/>
    </row>
    <row r="707" spans="1:77" ht="15.75" customHeight="1">
      <c r="A707" s="163"/>
      <c r="B707" s="164"/>
      <c r="C707" s="163"/>
      <c r="D707" s="163"/>
      <c r="E707" s="163"/>
      <c r="F707" s="163"/>
      <c r="G707" s="163"/>
      <c r="H707" s="163"/>
      <c r="I707" s="163"/>
      <c r="J707" s="163"/>
      <c r="L707" s="232"/>
      <c r="M707" s="232"/>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c r="BQ707" s="103"/>
      <c r="BR707" s="103"/>
      <c r="BS707" s="103"/>
      <c r="BT707" s="103"/>
      <c r="BU707" s="103"/>
      <c r="BV707" s="103"/>
      <c r="BW707" s="103"/>
      <c r="BX707" s="103"/>
      <c r="BY707" s="103"/>
    </row>
    <row r="708" spans="1:77" ht="15.75" customHeight="1">
      <c r="A708" s="163"/>
      <c r="B708" s="164"/>
      <c r="C708" s="163"/>
      <c r="D708" s="163"/>
      <c r="E708" s="163"/>
      <c r="F708" s="163"/>
      <c r="G708" s="163"/>
      <c r="H708" s="163"/>
      <c r="I708" s="163"/>
      <c r="J708" s="163"/>
      <c r="L708" s="232"/>
      <c r="M708" s="232"/>
      <c r="AD708" s="103"/>
      <c r="AE708" s="103"/>
      <c r="AF708" s="103"/>
      <c r="AG708" s="103"/>
      <c r="AH708" s="103"/>
      <c r="AI708" s="103"/>
      <c r="AJ708" s="103"/>
      <c r="AK708" s="103"/>
      <c r="AL708" s="103"/>
      <c r="AM708" s="103"/>
      <c r="AN708" s="103"/>
      <c r="AO708" s="103"/>
      <c r="AP708" s="103"/>
      <c r="AQ708" s="103"/>
      <c r="AR708" s="103"/>
      <c r="AS708" s="103"/>
      <c r="AT708" s="103"/>
      <c r="AU708" s="103"/>
      <c r="AV708" s="103"/>
      <c r="AW708" s="103"/>
      <c r="AX708" s="103"/>
      <c r="AY708" s="103"/>
      <c r="AZ708" s="103"/>
      <c r="BA708" s="103"/>
      <c r="BB708" s="103"/>
      <c r="BC708" s="103"/>
      <c r="BD708" s="103"/>
      <c r="BE708" s="103"/>
      <c r="BF708" s="103"/>
      <c r="BG708" s="103"/>
      <c r="BH708" s="103"/>
      <c r="BI708" s="103"/>
      <c r="BJ708" s="103"/>
      <c r="BK708" s="103"/>
      <c r="BL708" s="103"/>
      <c r="BM708" s="103"/>
      <c r="BN708" s="103"/>
      <c r="BO708" s="103"/>
      <c r="BP708" s="103"/>
      <c r="BQ708" s="103"/>
      <c r="BR708" s="103"/>
      <c r="BS708" s="103"/>
      <c r="BT708" s="103"/>
      <c r="BU708" s="103"/>
      <c r="BV708" s="103"/>
      <c r="BW708" s="103"/>
      <c r="BX708" s="103"/>
      <c r="BY708" s="103"/>
    </row>
    <row r="709" spans="1:77" ht="15.75" customHeight="1">
      <c r="A709" s="163"/>
      <c r="B709" s="164"/>
      <c r="C709" s="163"/>
      <c r="D709" s="163"/>
      <c r="E709" s="163"/>
      <c r="F709" s="163"/>
      <c r="G709" s="163"/>
      <c r="H709" s="163"/>
      <c r="I709" s="163"/>
      <c r="J709" s="163"/>
      <c r="L709" s="232"/>
      <c r="M709" s="232"/>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03"/>
      <c r="BN709" s="103"/>
      <c r="BO709" s="103"/>
      <c r="BP709" s="103"/>
      <c r="BQ709" s="103"/>
      <c r="BR709" s="103"/>
      <c r="BS709" s="103"/>
      <c r="BT709" s="103"/>
      <c r="BU709" s="103"/>
      <c r="BV709" s="103"/>
      <c r="BW709" s="103"/>
      <c r="BX709" s="103"/>
      <c r="BY709" s="103"/>
    </row>
    <row r="710" spans="1:77" ht="15.75" customHeight="1">
      <c r="A710" s="163"/>
      <c r="B710" s="164"/>
      <c r="C710" s="163"/>
      <c r="D710" s="163"/>
      <c r="E710" s="163"/>
      <c r="F710" s="163"/>
      <c r="G710" s="163"/>
      <c r="H710" s="163"/>
      <c r="I710" s="163"/>
      <c r="J710" s="163"/>
      <c r="L710" s="232"/>
      <c r="M710" s="232"/>
      <c r="AD710" s="103"/>
      <c r="AE710" s="103"/>
      <c r="AF710" s="103"/>
      <c r="AG710" s="103"/>
      <c r="AH710" s="103"/>
      <c r="AI710" s="103"/>
      <c r="AJ710" s="103"/>
      <c r="AK710" s="103"/>
      <c r="AL710" s="103"/>
      <c r="AM710" s="103"/>
      <c r="AN710" s="103"/>
      <c r="AO710" s="103"/>
      <c r="AP710" s="103"/>
      <c r="AQ710" s="103"/>
      <c r="AR710" s="103"/>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c r="BQ710" s="103"/>
      <c r="BR710" s="103"/>
      <c r="BS710" s="103"/>
      <c r="BT710" s="103"/>
      <c r="BU710" s="103"/>
      <c r="BV710" s="103"/>
      <c r="BW710" s="103"/>
      <c r="BX710" s="103"/>
      <c r="BY710" s="103"/>
    </row>
    <row r="711" spans="1:77" ht="15.75" customHeight="1">
      <c r="A711" s="163"/>
      <c r="B711" s="164"/>
      <c r="C711" s="163"/>
      <c r="D711" s="163"/>
      <c r="E711" s="163"/>
      <c r="F711" s="163"/>
      <c r="G711" s="163"/>
      <c r="H711" s="163"/>
      <c r="I711" s="163"/>
      <c r="J711" s="163"/>
      <c r="L711" s="232"/>
      <c r="M711" s="232"/>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c r="BQ711" s="103"/>
      <c r="BR711" s="103"/>
      <c r="BS711" s="103"/>
      <c r="BT711" s="103"/>
      <c r="BU711" s="103"/>
      <c r="BV711" s="103"/>
      <c r="BW711" s="103"/>
      <c r="BX711" s="103"/>
      <c r="BY711" s="103"/>
    </row>
    <row r="712" spans="1:77" ht="15.75" customHeight="1">
      <c r="A712" s="163"/>
      <c r="B712" s="164"/>
      <c r="C712" s="163"/>
      <c r="D712" s="163"/>
      <c r="E712" s="163"/>
      <c r="F712" s="163"/>
      <c r="G712" s="163"/>
      <c r="H712" s="163"/>
      <c r="I712" s="163"/>
      <c r="J712" s="163"/>
      <c r="L712" s="232"/>
      <c r="M712" s="232"/>
      <c r="AD712" s="103"/>
      <c r="AE712" s="103"/>
      <c r="AF712" s="103"/>
      <c r="AG712" s="103"/>
      <c r="AH712" s="103"/>
      <c r="AI712" s="103"/>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c r="BJ712" s="103"/>
      <c r="BK712" s="103"/>
      <c r="BL712" s="103"/>
      <c r="BM712" s="103"/>
      <c r="BN712" s="103"/>
      <c r="BO712" s="103"/>
      <c r="BP712" s="103"/>
      <c r="BQ712" s="103"/>
      <c r="BR712" s="103"/>
      <c r="BS712" s="103"/>
      <c r="BT712" s="103"/>
      <c r="BU712" s="103"/>
      <c r="BV712" s="103"/>
      <c r="BW712" s="103"/>
      <c r="BX712" s="103"/>
      <c r="BY712" s="103"/>
    </row>
    <row r="713" spans="1:77" ht="15.75" customHeight="1">
      <c r="A713" s="163"/>
      <c r="B713" s="164"/>
      <c r="C713" s="163"/>
      <c r="D713" s="163"/>
      <c r="E713" s="163"/>
      <c r="F713" s="163"/>
      <c r="G713" s="163"/>
      <c r="H713" s="163"/>
      <c r="I713" s="163"/>
      <c r="J713" s="163"/>
      <c r="L713" s="232"/>
      <c r="M713" s="232"/>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c r="BJ713" s="103"/>
      <c r="BK713" s="103"/>
      <c r="BL713" s="103"/>
      <c r="BM713" s="103"/>
      <c r="BN713" s="103"/>
      <c r="BO713" s="103"/>
      <c r="BP713" s="103"/>
      <c r="BQ713" s="103"/>
      <c r="BR713" s="103"/>
      <c r="BS713" s="103"/>
      <c r="BT713" s="103"/>
      <c r="BU713" s="103"/>
      <c r="BV713" s="103"/>
      <c r="BW713" s="103"/>
      <c r="BX713" s="103"/>
      <c r="BY713" s="103"/>
    </row>
    <row r="714" spans="1:77" ht="15.75" customHeight="1">
      <c r="A714" s="163"/>
      <c r="B714" s="164"/>
      <c r="C714" s="163"/>
      <c r="D714" s="163"/>
      <c r="E714" s="163"/>
      <c r="F714" s="163"/>
      <c r="G714" s="163"/>
      <c r="H714" s="163"/>
      <c r="I714" s="163"/>
      <c r="J714" s="163"/>
      <c r="L714" s="232"/>
      <c r="M714" s="232"/>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c r="BJ714" s="103"/>
      <c r="BK714" s="103"/>
      <c r="BL714" s="103"/>
      <c r="BM714" s="103"/>
      <c r="BN714" s="103"/>
      <c r="BO714" s="103"/>
      <c r="BP714" s="103"/>
      <c r="BQ714" s="103"/>
      <c r="BR714" s="103"/>
      <c r="BS714" s="103"/>
      <c r="BT714" s="103"/>
      <c r="BU714" s="103"/>
      <c r="BV714" s="103"/>
      <c r="BW714" s="103"/>
      <c r="BX714" s="103"/>
      <c r="BY714" s="103"/>
    </row>
    <row r="715" spans="1:77" ht="15.75" customHeight="1">
      <c r="A715" s="163"/>
      <c r="B715" s="164"/>
      <c r="C715" s="163"/>
      <c r="D715" s="163"/>
      <c r="E715" s="163"/>
      <c r="F715" s="163"/>
      <c r="G715" s="163"/>
      <c r="H715" s="163"/>
      <c r="I715" s="163"/>
      <c r="J715" s="163"/>
      <c r="L715" s="232"/>
      <c r="M715" s="232"/>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c r="BJ715" s="103"/>
      <c r="BK715" s="103"/>
      <c r="BL715" s="103"/>
      <c r="BM715" s="103"/>
      <c r="BN715" s="103"/>
      <c r="BO715" s="103"/>
      <c r="BP715" s="103"/>
      <c r="BQ715" s="103"/>
      <c r="BR715" s="103"/>
      <c r="BS715" s="103"/>
      <c r="BT715" s="103"/>
      <c r="BU715" s="103"/>
      <c r="BV715" s="103"/>
      <c r="BW715" s="103"/>
      <c r="BX715" s="103"/>
      <c r="BY715" s="103"/>
    </row>
    <row r="716" spans="1:77" ht="15.75" customHeight="1">
      <c r="A716" s="163"/>
      <c r="B716" s="164"/>
      <c r="C716" s="163"/>
      <c r="D716" s="163"/>
      <c r="E716" s="163"/>
      <c r="F716" s="163"/>
      <c r="G716" s="163"/>
      <c r="H716" s="163"/>
      <c r="I716" s="163"/>
      <c r="J716" s="163"/>
      <c r="L716" s="232"/>
      <c r="M716" s="232"/>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c r="BQ716" s="103"/>
      <c r="BR716" s="103"/>
      <c r="BS716" s="103"/>
      <c r="BT716" s="103"/>
      <c r="BU716" s="103"/>
      <c r="BV716" s="103"/>
      <c r="BW716" s="103"/>
      <c r="BX716" s="103"/>
      <c r="BY716" s="103"/>
    </row>
    <row r="717" spans="1:77" ht="15.75" customHeight="1">
      <c r="A717" s="163"/>
      <c r="B717" s="164"/>
      <c r="C717" s="163"/>
      <c r="D717" s="163"/>
      <c r="E717" s="163"/>
      <c r="F717" s="163"/>
      <c r="G717" s="163"/>
      <c r="H717" s="163"/>
      <c r="I717" s="163"/>
      <c r="J717" s="163"/>
      <c r="L717" s="232"/>
      <c r="M717" s="232"/>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c r="BQ717" s="103"/>
      <c r="BR717" s="103"/>
      <c r="BS717" s="103"/>
      <c r="BT717" s="103"/>
      <c r="BU717" s="103"/>
      <c r="BV717" s="103"/>
      <c r="BW717" s="103"/>
      <c r="BX717" s="103"/>
      <c r="BY717" s="103"/>
    </row>
    <row r="718" spans="1:77" ht="15.75" customHeight="1">
      <c r="A718" s="163"/>
      <c r="B718" s="164"/>
      <c r="C718" s="163"/>
      <c r="D718" s="163"/>
      <c r="E718" s="163"/>
      <c r="F718" s="163"/>
      <c r="G718" s="163"/>
      <c r="H718" s="163"/>
      <c r="I718" s="163"/>
      <c r="J718" s="163"/>
      <c r="L718" s="232"/>
      <c r="M718" s="232"/>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c r="BJ718" s="103"/>
      <c r="BK718" s="103"/>
      <c r="BL718" s="103"/>
      <c r="BM718" s="103"/>
      <c r="BN718" s="103"/>
      <c r="BO718" s="103"/>
      <c r="BP718" s="103"/>
      <c r="BQ718" s="103"/>
      <c r="BR718" s="103"/>
      <c r="BS718" s="103"/>
      <c r="BT718" s="103"/>
      <c r="BU718" s="103"/>
      <c r="BV718" s="103"/>
      <c r="BW718" s="103"/>
      <c r="BX718" s="103"/>
      <c r="BY718" s="103"/>
    </row>
    <row r="719" spans="1:77" ht="15.75" customHeight="1">
      <c r="A719" s="163"/>
      <c r="B719" s="164"/>
      <c r="C719" s="163"/>
      <c r="D719" s="163"/>
      <c r="E719" s="163"/>
      <c r="F719" s="163"/>
      <c r="G719" s="163"/>
      <c r="H719" s="163"/>
      <c r="I719" s="163"/>
      <c r="J719" s="163"/>
      <c r="L719" s="232"/>
      <c r="M719" s="232"/>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c r="BQ719" s="103"/>
      <c r="BR719" s="103"/>
      <c r="BS719" s="103"/>
      <c r="BT719" s="103"/>
      <c r="BU719" s="103"/>
      <c r="BV719" s="103"/>
      <c r="BW719" s="103"/>
      <c r="BX719" s="103"/>
      <c r="BY719" s="103"/>
    </row>
    <row r="720" spans="1:77" ht="15.75" customHeight="1">
      <c r="A720" s="163"/>
      <c r="B720" s="164"/>
      <c r="C720" s="163"/>
      <c r="D720" s="163"/>
      <c r="E720" s="163"/>
      <c r="F720" s="163"/>
      <c r="G720" s="163"/>
      <c r="H720" s="163"/>
      <c r="I720" s="163"/>
      <c r="J720" s="163"/>
      <c r="L720" s="232"/>
      <c r="M720" s="232"/>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c r="BQ720" s="103"/>
      <c r="BR720" s="103"/>
      <c r="BS720" s="103"/>
      <c r="BT720" s="103"/>
      <c r="BU720" s="103"/>
      <c r="BV720" s="103"/>
      <c r="BW720" s="103"/>
      <c r="BX720" s="103"/>
      <c r="BY720" s="103"/>
    </row>
    <row r="721" spans="1:77" ht="15.75" customHeight="1">
      <c r="A721" s="163"/>
      <c r="B721" s="164"/>
      <c r="C721" s="163"/>
      <c r="D721" s="163"/>
      <c r="E721" s="163"/>
      <c r="F721" s="163"/>
      <c r="G721" s="163"/>
      <c r="H721" s="163"/>
      <c r="I721" s="163"/>
      <c r="J721" s="163"/>
      <c r="L721" s="232"/>
      <c r="M721" s="232"/>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c r="BQ721" s="103"/>
      <c r="BR721" s="103"/>
      <c r="BS721" s="103"/>
      <c r="BT721" s="103"/>
      <c r="BU721" s="103"/>
      <c r="BV721" s="103"/>
      <c r="BW721" s="103"/>
      <c r="BX721" s="103"/>
      <c r="BY721" s="103"/>
    </row>
    <row r="722" spans="1:77" ht="15.75" customHeight="1">
      <c r="A722" s="163"/>
      <c r="B722" s="164"/>
      <c r="C722" s="163"/>
      <c r="D722" s="163"/>
      <c r="E722" s="163"/>
      <c r="F722" s="163"/>
      <c r="G722" s="163"/>
      <c r="H722" s="163"/>
      <c r="I722" s="163"/>
      <c r="J722" s="163"/>
      <c r="L722" s="232"/>
      <c r="M722" s="232"/>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c r="BQ722" s="103"/>
      <c r="BR722" s="103"/>
      <c r="BS722" s="103"/>
      <c r="BT722" s="103"/>
      <c r="BU722" s="103"/>
      <c r="BV722" s="103"/>
      <c r="BW722" s="103"/>
      <c r="BX722" s="103"/>
      <c r="BY722" s="103"/>
    </row>
    <row r="723" spans="1:77" ht="15.75" customHeight="1">
      <c r="A723" s="163"/>
      <c r="B723" s="164"/>
      <c r="C723" s="163"/>
      <c r="D723" s="163"/>
      <c r="E723" s="163"/>
      <c r="F723" s="163"/>
      <c r="G723" s="163"/>
      <c r="H723" s="163"/>
      <c r="I723" s="163"/>
      <c r="J723" s="163"/>
      <c r="L723" s="232"/>
      <c r="M723" s="232"/>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c r="BQ723" s="103"/>
      <c r="BR723" s="103"/>
      <c r="BS723" s="103"/>
      <c r="BT723" s="103"/>
      <c r="BU723" s="103"/>
      <c r="BV723" s="103"/>
      <c r="BW723" s="103"/>
      <c r="BX723" s="103"/>
      <c r="BY723" s="103"/>
    </row>
    <row r="724" spans="1:77" ht="15.75" customHeight="1">
      <c r="A724" s="163"/>
      <c r="B724" s="164"/>
      <c r="C724" s="163"/>
      <c r="D724" s="163"/>
      <c r="E724" s="163"/>
      <c r="F724" s="163"/>
      <c r="G724" s="163"/>
      <c r="H724" s="163"/>
      <c r="I724" s="163"/>
      <c r="J724" s="163"/>
      <c r="L724" s="232"/>
      <c r="M724" s="232"/>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c r="BQ724" s="103"/>
      <c r="BR724" s="103"/>
      <c r="BS724" s="103"/>
      <c r="BT724" s="103"/>
      <c r="BU724" s="103"/>
      <c r="BV724" s="103"/>
      <c r="BW724" s="103"/>
      <c r="BX724" s="103"/>
      <c r="BY724" s="103"/>
    </row>
    <row r="725" spans="1:77" ht="15.75" customHeight="1">
      <c r="A725" s="163"/>
      <c r="B725" s="164"/>
      <c r="C725" s="163"/>
      <c r="D725" s="163"/>
      <c r="E725" s="163"/>
      <c r="F725" s="163"/>
      <c r="G725" s="163"/>
      <c r="H725" s="163"/>
      <c r="I725" s="163"/>
      <c r="J725" s="163"/>
      <c r="L725" s="232"/>
      <c r="M725" s="232"/>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c r="BJ725" s="103"/>
      <c r="BK725" s="103"/>
      <c r="BL725" s="103"/>
      <c r="BM725" s="103"/>
      <c r="BN725" s="103"/>
      <c r="BO725" s="103"/>
      <c r="BP725" s="103"/>
      <c r="BQ725" s="103"/>
      <c r="BR725" s="103"/>
      <c r="BS725" s="103"/>
      <c r="BT725" s="103"/>
      <c r="BU725" s="103"/>
      <c r="BV725" s="103"/>
      <c r="BW725" s="103"/>
      <c r="BX725" s="103"/>
      <c r="BY725" s="103"/>
    </row>
    <row r="726" spans="1:77" ht="15.75" customHeight="1">
      <c r="A726" s="163"/>
      <c r="B726" s="164"/>
      <c r="C726" s="163"/>
      <c r="D726" s="163"/>
      <c r="E726" s="163"/>
      <c r="F726" s="163"/>
      <c r="G726" s="163"/>
      <c r="H726" s="163"/>
      <c r="I726" s="163"/>
      <c r="J726" s="163"/>
      <c r="L726" s="232"/>
      <c r="M726" s="232"/>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row>
    <row r="727" spans="1:77" ht="15.75" customHeight="1">
      <c r="A727" s="163"/>
      <c r="B727" s="164"/>
      <c r="C727" s="163"/>
      <c r="D727" s="163"/>
      <c r="E727" s="163"/>
      <c r="F727" s="163"/>
      <c r="G727" s="163"/>
      <c r="H727" s="163"/>
      <c r="I727" s="163"/>
      <c r="J727" s="163"/>
      <c r="L727" s="232"/>
      <c r="M727" s="232"/>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c r="BQ727" s="103"/>
      <c r="BR727" s="103"/>
      <c r="BS727" s="103"/>
      <c r="BT727" s="103"/>
      <c r="BU727" s="103"/>
      <c r="BV727" s="103"/>
      <c r="BW727" s="103"/>
      <c r="BX727" s="103"/>
      <c r="BY727" s="103"/>
    </row>
    <row r="728" spans="1:77" ht="15.75" customHeight="1">
      <c r="A728" s="163"/>
      <c r="B728" s="164"/>
      <c r="C728" s="163"/>
      <c r="D728" s="163"/>
      <c r="E728" s="163"/>
      <c r="F728" s="163"/>
      <c r="G728" s="163"/>
      <c r="H728" s="163"/>
      <c r="I728" s="163"/>
      <c r="J728" s="163"/>
      <c r="L728" s="232"/>
      <c r="M728" s="232"/>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c r="BQ728" s="103"/>
      <c r="BR728" s="103"/>
      <c r="BS728" s="103"/>
      <c r="BT728" s="103"/>
      <c r="BU728" s="103"/>
      <c r="BV728" s="103"/>
      <c r="BW728" s="103"/>
      <c r="BX728" s="103"/>
      <c r="BY728" s="103"/>
    </row>
    <row r="729" spans="1:77" ht="15.75" customHeight="1">
      <c r="A729" s="163"/>
      <c r="B729" s="164"/>
      <c r="C729" s="163"/>
      <c r="D729" s="163"/>
      <c r="E729" s="163"/>
      <c r="F729" s="163"/>
      <c r="G729" s="163"/>
      <c r="H729" s="163"/>
      <c r="I729" s="163"/>
      <c r="J729" s="163"/>
      <c r="L729" s="232"/>
      <c r="M729" s="232"/>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c r="BQ729" s="103"/>
      <c r="BR729" s="103"/>
      <c r="BS729" s="103"/>
      <c r="BT729" s="103"/>
      <c r="BU729" s="103"/>
      <c r="BV729" s="103"/>
      <c r="BW729" s="103"/>
      <c r="BX729" s="103"/>
      <c r="BY729" s="103"/>
    </row>
    <row r="730" spans="1:77" ht="15.75" customHeight="1">
      <c r="A730" s="163"/>
      <c r="B730" s="164"/>
      <c r="C730" s="163"/>
      <c r="D730" s="163"/>
      <c r="E730" s="163"/>
      <c r="F730" s="163"/>
      <c r="G730" s="163"/>
      <c r="H730" s="163"/>
      <c r="I730" s="163"/>
      <c r="J730" s="163"/>
      <c r="L730" s="232"/>
      <c r="M730" s="232"/>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c r="BQ730" s="103"/>
      <c r="BR730" s="103"/>
      <c r="BS730" s="103"/>
      <c r="BT730" s="103"/>
      <c r="BU730" s="103"/>
      <c r="BV730" s="103"/>
      <c r="BW730" s="103"/>
      <c r="BX730" s="103"/>
      <c r="BY730" s="103"/>
    </row>
    <row r="731" spans="1:77" ht="15.75" customHeight="1">
      <c r="A731" s="163"/>
      <c r="B731" s="164"/>
      <c r="C731" s="163"/>
      <c r="D731" s="163"/>
      <c r="E731" s="163"/>
      <c r="F731" s="163"/>
      <c r="G731" s="163"/>
      <c r="H731" s="163"/>
      <c r="I731" s="163"/>
      <c r="J731" s="163"/>
      <c r="L731" s="232"/>
      <c r="M731" s="232"/>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c r="BJ731" s="103"/>
      <c r="BK731" s="103"/>
      <c r="BL731" s="103"/>
      <c r="BM731" s="103"/>
      <c r="BN731" s="103"/>
      <c r="BO731" s="103"/>
      <c r="BP731" s="103"/>
      <c r="BQ731" s="103"/>
      <c r="BR731" s="103"/>
      <c r="BS731" s="103"/>
      <c r="BT731" s="103"/>
      <c r="BU731" s="103"/>
      <c r="BV731" s="103"/>
      <c r="BW731" s="103"/>
      <c r="BX731" s="103"/>
      <c r="BY731" s="103"/>
    </row>
    <row r="732" spans="1:77" ht="15.75" customHeight="1">
      <c r="A732" s="163"/>
      <c r="B732" s="164"/>
      <c r="C732" s="163"/>
      <c r="D732" s="163"/>
      <c r="E732" s="163"/>
      <c r="F732" s="163"/>
      <c r="G732" s="163"/>
      <c r="H732" s="163"/>
      <c r="I732" s="163"/>
      <c r="J732" s="163"/>
      <c r="L732" s="232"/>
      <c r="M732" s="232"/>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c r="BQ732" s="103"/>
      <c r="BR732" s="103"/>
      <c r="BS732" s="103"/>
      <c r="BT732" s="103"/>
      <c r="BU732" s="103"/>
      <c r="BV732" s="103"/>
      <c r="BW732" s="103"/>
      <c r="BX732" s="103"/>
      <c r="BY732" s="103"/>
    </row>
    <row r="733" spans="1:77" ht="15.75" customHeight="1">
      <c r="A733" s="163"/>
      <c r="B733" s="164"/>
      <c r="C733" s="163"/>
      <c r="D733" s="163"/>
      <c r="E733" s="163"/>
      <c r="F733" s="163"/>
      <c r="G733" s="163"/>
      <c r="H733" s="163"/>
      <c r="I733" s="163"/>
      <c r="J733" s="163"/>
      <c r="L733" s="232"/>
      <c r="M733" s="232"/>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c r="BQ733" s="103"/>
      <c r="BR733" s="103"/>
      <c r="BS733" s="103"/>
      <c r="BT733" s="103"/>
      <c r="BU733" s="103"/>
      <c r="BV733" s="103"/>
      <c r="BW733" s="103"/>
      <c r="BX733" s="103"/>
      <c r="BY733" s="103"/>
    </row>
    <row r="734" spans="1:77" ht="15.75" customHeight="1">
      <c r="A734" s="163"/>
      <c r="B734" s="164"/>
      <c r="C734" s="163"/>
      <c r="D734" s="163"/>
      <c r="E734" s="163"/>
      <c r="F734" s="163"/>
      <c r="G734" s="163"/>
      <c r="H734" s="163"/>
      <c r="I734" s="163"/>
      <c r="J734" s="163"/>
      <c r="L734" s="232"/>
      <c r="M734" s="232"/>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c r="BQ734" s="103"/>
      <c r="BR734" s="103"/>
      <c r="BS734" s="103"/>
      <c r="BT734" s="103"/>
      <c r="BU734" s="103"/>
      <c r="BV734" s="103"/>
      <c r="BW734" s="103"/>
      <c r="BX734" s="103"/>
      <c r="BY734" s="103"/>
    </row>
    <row r="735" spans="1:77" ht="15.75" customHeight="1">
      <c r="A735" s="163"/>
      <c r="B735" s="164"/>
      <c r="C735" s="163"/>
      <c r="D735" s="163"/>
      <c r="E735" s="163"/>
      <c r="F735" s="163"/>
      <c r="G735" s="163"/>
      <c r="H735" s="163"/>
      <c r="I735" s="163"/>
      <c r="J735" s="163"/>
      <c r="L735" s="232"/>
      <c r="M735" s="232"/>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c r="BJ735" s="103"/>
      <c r="BK735" s="103"/>
      <c r="BL735" s="103"/>
      <c r="BM735" s="103"/>
      <c r="BN735" s="103"/>
      <c r="BO735" s="103"/>
      <c r="BP735" s="103"/>
      <c r="BQ735" s="103"/>
      <c r="BR735" s="103"/>
      <c r="BS735" s="103"/>
      <c r="BT735" s="103"/>
      <c r="BU735" s="103"/>
      <c r="BV735" s="103"/>
      <c r="BW735" s="103"/>
      <c r="BX735" s="103"/>
      <c r="BY735" s="103"/>
    </row>
    <row r="736" spans="1:77" ht="15.75" customHeight="1">
      <c r="A736" s="163"/>
      <c r="B736" s="164"/>
      <c r="C736" s="163"/>
      <c r="D736" s="163"/>
      <c r="E736" s="163"/>
      <c r="F736" s="163"/>
      <c r="G736" s="163"/>
      <c r="H736" s="163"/>
      <c r="I736" s="163"/>
      <c r="J736" s="163"/>
      <c r="L736" s="232"/>
      <c r="M736" s="232"/>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c r="BQ736" s="103"/>
      <c r="BR736" s="103"/>
      <c r="BS736" s="103"/>
      <c r="BT736" s="103"/>
      <c r="BU736" s="103"/>
      <c r="BV736" s="103"/>
      <c r="BW736" s="103"/>
      <c r="BX736" s="103"/>
      <c r="BY736" s="103"/>
    </row>
    <row r="737" spans="1:77" ht="15.75" customHeight="1">
      <c r="A737" s="163"/>
      <c r="B737" s="164"/>
      <c r="C737" s="163"/>
      <c r="D737" s="163"/>
      <c r="E737" s="163"/>
      <c r="F737" s="163"/>
      <c r="G737" s="163"/>
      <c r="H737" s="163"/>
      <c r="I737" s="163"/>
      <c r="J737" s="163"/>
      <c r="L737" s="232"/>
      <c r="M737" s="232"/>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c r="BQ737" s="103"/>
      <c r="BR737" s="103"/>
      <c r="BS737" s="103"/>
      <c r="BT737" s="103"/>
      <c r="BU737" s="103"/>
      <c r="BV737" s="103"/>
      <c r="BW737" s="103"/>
      <c r="BX737" s="103"/>
      <c r="BY737" s="103"/>
    </row>
    <row r="738" spans="1:77" ht="15.75" customHeight="1">
      <c r="A738" s="163"/>
      <c r="B738" s="164"/>
      <c r="C738" s="163"/>
      <c r="D738" s="163"/>
      <c r="E738" s="163"/>
      <c r="F738" s="163"/>
      <c r="G738" s="163"/>
      <c r="H738" s="163"/>
      <c r="I738" s="163"/>
      <c r="J738" s="163"/>
      <c r="L738" s="232"/>
      <c r="M738" s="232"/>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c r="BQ738" s="103"/>
      <c r="BR738" s="103"/>
      <c r="BS738" s="103"/>
      <c r="BT738" s="103"/>
      <c r="BU738" s="103"/>
      <c r="BV738" s="103"/>
      <c r="BW738" s="103"/>
      <c r="BX738" s="103"/>
      <c r="BY738" s="103"/>
    </row>
    <row r="739" spans="1:77" ht="15.75" customHeight="1">
      <c r="A739" s="163"/>
      <c r="B739" s="164"/>
      <c r="C739" s="163"/>
      <c r="D739" s="163"/>
      <c r="E739" s="163"/>
      <c r="F739" s="163"/>
      <c r="G739" s="163"/>
      <c r="H739" s="163"/>
      <c r="I739" s="163"/>
      <c r="J739" s="163"/>
      <c r="L739" s="232"/>
      <c r="M739" s="232"/>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c r="BJ739" s="103"/>
      <c r="BK739" s="103"/>
      <c r="BL739" s="103"/>
      <c r="BM739" s="103"/>
      <c r="BN739" s="103"/>
      <c r="BO739" s="103"/>
      <c r="BP739" s="103"/>
      <c r="BQ739" s="103"/>
      <c r="BR739" s="103"/>
      <c r="BS739" s="103"/>
      <c r="BT739" s="103"/>
      <c r="BU739" s="103"/>
      <c r="BV739" s="103"/>
      <c r="BW739" s="103"/>
      <c r="BX739" s="103"/>
      <c r="BY739" s="103"/>
    </row>
    <row r="740" spans="1:77" ht="15.75" customHeight="1">
      <c r="A740" s="163"/>
      <c r="B740" s="164"/>
      <c r="C740" s="163"/>
      <c r="D740" s="163"/>
      <c r="E740" s="163"/>
      <c r="F740" s="163"/>
      <c r="G740" s="163"/>
      <c r="H740" s="163"/>
      <c r="I740" s="163"/>
      <c r="J740" s="163"/>
      <c r="L740" s="232"/>
      <c r="M740" s="232"/>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c r="BQ740" s="103"/>
      <c r="BR740" s="103"/>
      <c r="BS740" s="103"/>
      <c r="BT740" s="103"/>
      <c r="BU740" s="103"/>
      <c r="BV740" s="103"/>
      <c r="BW740" s="103"/>
      <c r="BX740" s="103"/>
      <c r="BY740" s="103"/>
    </row>
    <row r="741" spans="1:77" ht="15.75" customHeight="1">
      <c r="A741" s="163"/>
      <c r="B741" s="164"/>
      <c r="C741" s="163"/>
      <c r="D741" s="163"/>
      <c r="E741" s="163"/>
      <c r="F741" s="163"/>
      <c r="G741" s="163"/>
      <c r="H741" s="163"/>
      <c r="I741" s="163"/>
      <c r="J741" s="163"/>
      <c r="L741" s="232"/>
      <c r="M741" s="232"/>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c r="BQ741" s="103"/>
      <c r="BR741" s="103"/>
      <c r="BS741" s="103"/>
      <c r="BT741" s="103"/>
      <c r="BU741" s="103"/>
      <c r="BV741" s="103"/>
      <c r="BW741" s="103"/>
      <c r="BX741" s="103"/>
      <c r="BY741" s="103"/>
    </row>
    <row r="742" spans="1:77" ht="15.75" customHeight="1">
      <c r="A742" s="163"/>
      <c r="B742" s="164"/>
      <c r="C742" s="163"/>
      <c r="D742" s="163"/>
      <c r="E742" s="163"/>
      <c r="F742" s="163"/>
      <c r="G742" s="163"/>
      <c r="H742" s="163"/>
      <c r="I742" s="163"/>
      <c r="J742" s="163"/>
      <c r="L742" s="232"/>
      <c r="M742" s="232"/>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c r="BQ742" s="103"/>
      <c r="BR742" s="103"/>
      <c r="BS742" s="103"/>
      <c r="BT742" s="103"/>
      <c r="BU742" s="103"/>
      <c r="BV742" s="103"/>
      <c r="BW742" s="103"/>
      <c r="BX742" s="103"/>
      <c r="BY742" s="103"/>
    </row>
    <row r="743" spans="1:77" ht="15.75" customHeight="1">
      <c r="A743" s="163"/>
      <c r="B743" s="164"/>
      <c r="C743" s="163"/>
      <c r="D743" s="163"/>
      <c r="E743" s="163"/>
      <c r="F743" s="163"/>
      <c r="G743" s="163"/>
      <c r="H743" s="163"/>
      <c r="I743" s="163"/>
      <c r="J743" s="163"/>
      <c r="L743" s="232"/>
      <c r="M743" s="232"/>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c r="BJ743" s="103"/>
      <c r="BK743" s="103"/>
      <c r="BL743" s="103"/>
      <c r="BM743" s="103"/>
      <c r="BN743" s="103"/>
      <c r="BO743" s="103"/>
      <c r="BP743" s="103"/>
      <c r="BQ743" s="103"/>
      <c r="BR743" s="103"/>
      <c r="BS743" s="103"/>
      <c r="BT743" s="103"/>
      <c r="BU743" s="103"/>
      <c r="BV743" s="103"/>
      <c r="BW743" s="103"/>
      <c r="BX743" s="103"/>
      <c r="BY743" s="103"/>
    </row>
    <row r="744" spans="1:77" ht="15.75" customHeight="1">
      <c r="A744" s="163"/>
      <c r="B744" s="164"/>
      <c r="C744" s="163"/>
      <c r="D744" s="163"/>
      <c r="E744" s="163"/>
      <c r="F744" s="163"/>
      <c r="G744" s="163"/>
      <c r="H744" s="163"/>
      <c r="I744" s="163"/>
      <c r="J744" s="163"/>
      <c r="L744" s="232"/>
      <c r="M744" s="232"/>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c r="BQ744" s="103"/>
      <c r="BR744" s="103"/>
      <c r="BS744" s="103"/>
      <c r="BT744" s="103"/>
      <c r="BU744" s="103"/>
      <c r="BV744" s="103"/>
      <c r="BW744" s="103"/>
      <c r="BX744" s="103"/>
      <c r="BY744" s="103"/>
    </row>
    <row r="745" spans="1:77" ht="15.75" customHeight="1">
      <c r="A745" s="163"/>
      <c r="B745" s="164"/>
      <c r="C745" s="163"/>
      <c r="D745" s="163"/>
      <c r="E745" s="163"/>
      <c r="F745" s="163"/>
      <c r="G745" s="163"/>
      <c r="H745" s="163"/>
      <c r="I745" s="163"/>
      <c r="J745" s="163"/>
      <c r="L745" s="232"/>
      <c r="M745" s="232"/>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c r="BJ745" s="103"/>
      <c r="BK745" s="103"/>
      <c r="BL745" s="103"/>
      <c r="BM745" s="103"/>
      <c r="BN745" s="103"/>
      <c r="BO745" s="103"/>
      <c r="BP745" s="103"/>
      <c r="BQ745" s="103"/>
      <c r="BR745" s="103"/>
      <c r="BS745" s="103"/>
      <c r="BT745" s="103"/>
      <c r="BU745" s="103"/>
      <c r="BV745" s="103"/>
      <c r="BW745" s="103"/>
      <c r="BX745" s="103"/>
      <c r="BY745" s="103"/>
    </row>
    <row r="746" spans="1:77" ht="15.75" customHeight="1">
      <c r="A746" s="163"/>
      <c r="B746" s="164"/>
      <c r="C746" s="163"/>
      <c r="D746" s="163"/>
      <c r="E746" s="163"/>
      <c r="F746" s="163"/>
      <c r="G746" s="163"/>
      <c r="H746" s="163"/>
      <c r="I746" s="163"/>
      <c r="J746" s="163"/>
      <c r="L746" s="232"/>
      <c r="M746" s="232"/>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c r="BQ746" s="103"/>
      <c r="BR746" s="103"/>
      <c r="BS746" s="103"/>
      <c r="BT746" s="103"/>
      <c r="BU746" s="103"/>
      <c r="BV746" s="103"/>
      <c r="BW746" s="103"/>
      <c r="BX746" s="103"/>
      <c r="BY746" s="103"/>
    </row>
    <row r="747" spans="1:77" ht="15.75" customHeight="1">
      <c r="A747" s="163"/>
      <c r="B747" s="164"/>
      <c r="C747" s="163"/>
      <c r="D747" s="163"/>
      <c r="E747" s="163"/>
      <c r="F747" s="163"/>
      <c r="G747" s="163"/>
      <c r="H747" s="163"/>
      <c r="I747" s="163"/>
      <c r="J747" s="163"/>
      <c r="L747" s="232"/>
      <c r="M747" s="232"/>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c r="BJ747" s="103"/>
      <c r="BK747" s="103"/>
      <c r="BL747" s="103"/>
      <c r="BM747" s="103"/>
      <c r="BN747" s="103"/>
      <c r="BO747" s="103"/>
      <c r="BP747" s="103"/>
      <c r="BQ747" s="103"/>
      <c r="BR747" s="103"/>
      <c r="BS747" s="103"/>
      <c r="BT747" s="103"/>
      <c r="BU747" s="103"/>
      <c r="BV747" s="103"/>
      <c r="BW747" s="103"/>
      <c r="BX747" s="103"/>
      <c r="BY747" s="103"/>
    </row>
    <row r="748" spans="1:77" ht="15.75" customHeight="1">
      <c r="A748" s="163"/>
      <c r="B748" s="164"/>
      <c r="C748" s="163"/>
      <c r="D748" s="163"/>
      <c r="E748" s="163"/>
      <c r="F748" s="163"/>
      <c r="G748" s="163"/>
      <c r="H748" s="163"/>
      <c r="I748" s="163"/>
      <c r="J748" s="163"/>
      <c r="L748" s="232"/>
      <c r="M748" s="232"/>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c r="BQ748" s="103"/>
      <c r="BR748" s="103"/>
      <c r="BS748" s="103"/>
      <c r="BT748" s="103"/>
      <c r="BU748" s="103"/>
      <c r="BV748" s="103"/>
      <c r="BW748" s="103"/>
      <c r="BX748" s="103"/>
      <c r="BY748" s="103"/>
    </row>
    <row r="749" spans="1:77" ht="15.75" customHeight="1">
      <c r="A749" s="163"/>
      <c r="B749" s="164"/>
      <c r="C749" s="163"/>
      <c r="D749" s="163"/>
      <c r="E749" s="163"/>
      <c r="F749" s="163"/>
      <c r="G749" s="163"/>
      <c r="H749" s="163"/>
      <c r="I749" s="163"/>
      <c r="J749" s="163"/>
      <c r="L749" s="232"/>
      <c r="M749" s="232"/>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c r="BQ749" s="103"/>
      <c r="BR749" s="103"/>
      <c r="BS749" s="103"/>
      <c r="BT749" s="103"/>
      <c r="BU749" s="103"/>
      <c r="BV749" s="103"/>
      <c r="BW749" s="103"/>
      <c r="BX749" s="103"/>
      <c r="BY749" s="103"/>
    </row>
    <row r="750" spans="1:77" ht="15.75" customHeight="1">
      <c r="A750" s="163"/>
      <c r="B750" s="164"/>
      <c r="C750" s="163"/>
      <c r="D750" s="163"/>
      <c r="E750" s="163"/>
      <c r="F750" s="163"/>
      <c r="G750" s="163"/>
      <c r="H750" s="163"/>
      <c r="I750" s="163"/>
      <c r="J750" s="163"/>
      <c r="L750" s="232"/>
      <c r="M750" s="232"/>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c r="BQ750" s="103"/>
      <c r="BR750" s="103"/>
      <c r="BS750" s="103"/>
      <c r="BT750" s="103"/>
      <c r="BU750" s="103"/>
      <c r="BV750" s="103"/>
      <c r="BW750" s="103"/>
      <c r="BX750" s="103"/>
      <c r="BY750" s="103"/>
    </row>
    <row r="751" spans="1:77" ht="15.75" customHeight="1">
      <c r="A751" s="163"/>
      <c r="B751" s="164"/>
      <c r="C751" s="163"/>
      <c r="D751" s="163"/>
      <c r="E751" s="163"/>
      <c r="F751" s="163"/>
      <c r="G751" s="163"/>
      <c r="H751" s="163"/>
      <c r="I751" s="163"/>
      <c r="J751" s="163"/>
      <c r="L751" s="232"/>
      <c r="M751" s="232"/>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c r="BQ751" s="103"/>
      <c r="BR751" s="103"/>
      <c r="BS751" s="103"/>
      <c r="BT751" s="103"/>
      <c r="BU751" s="103"/>
      <c r="BV751" s="103"/>
      <c r="BW751" s="103"/>
      <c r="BX751" s="103"/>
      <c r="BY751" s="103"/>
    </row>
    <row r="752" spans="1:77" ht="15.75" customHeight="1">
      <c r="A752" s="163"/>
      <c r="B752" s="164"/>
      <c r="C752" s="163"/>
      <c r="D752" s="163"/>
      <c r="E752" s="163"/>
      <c r="F752" s="163"/>
      <c r="G752" s="163"/>
      <c r="H752" s="163"/>
      <c r="I752" s="163"/>
      <c r="J752" s="163"/>
      <c r="L752" s="232"/>
      <c r="M752" s="232"/>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c r="BQ752" s="103"/>
      <c r="BR752" s="103"/>
      <c r="BS752" s="103"/>
      <c r="BT752" s="103"/>
      <c r="BU752" s="103"/>
      <c r="BV752" s="103"/>
      <c r="BW752" s="103"/>
      <c r="BX752" s="103"/>
      <c r="BY752" s="103"/>
    </row>
    <row r="753" spans="1:77" ht="15.75" customHeight="1">
      <c r="A753" s="163"/>
      <c r="B753" s="164"/>
      <c r="C753" s="163"/>
      <c r="D753" s="163"/>
      <c r="E753" s="163"/>
      <c r="F753" s="163"/>
      <c r="G753" s="163"/>
      <c r="H753" s="163"/>
      <c r="I753" s="163"/>
      <c r="J753" s="163"/>
      <c r="L753" s="232"/>
      <c r="M753" s="232"/>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c r="AX753" s="103"/>
      <c r="AY753" s="103"/>
      <c r="AZ753" s="103"/>
      <c r="BA753" s="103"/>
      <c r="BB753" s="103"/>
      <c r="BC753" s="103"/>
      <c r="BD753" s="103"/>
      <c r="BE753" s="103"/>
      <c r="BF753" s="103"/>
      <c r="BG753" s="103"/>
      <c r="BH753" s="103"/>
      <c r="BI753" s="103"/>
      <c r="BJ753" s="103"/>
      <c r="BK753" s="103"/>
      <c r="BL753" s="103"/>
      <c r="BM753" s="103"/>
      <c r="BN753" s="103"/>
      <c r="BO753" s="103"/>
      <c r="BP753" s="103"/>
      <c r="BQ753" s="103"/>
      <c r="BR753" s="103"/>
      <c r="BS753" s="103"/>
      <c r="BT753" s="103"/>
      <c r="BU753" s="103"/>
      <c r="BV753" s="103"/>
      <c r="BW753" s="103"/>
      <c r="BX753" s="103"/>
      <c r="BY753" s="103"/>
    </row>
    <row r="754" spans="1:77" ht="15.75" customHeight="1">
      <c r="A754" s="163"/>
      <c r="B754" s="164"/>
      <c r="C754" s="163"/>
      <c r="D754" s="163"/>
      <c r="E754" s="163"/>
      <c r="F754" s="163"/>
      <c r="G754" s="163"/>
      <c r="H754" s="163"/>
      <c r="I754" s="163"/>
      <c r="J754" s="163"/>
      <c r="L754" s="232"/>
      <c r="M754" s="232"/>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row>
    <row r="755" spans="1:77" ht="15.75" customHeight="1">
      <c r="A755" s="163"/>
      <c r="B755" s="164"/>
      <c r="C755" s="163"/>
      <c r="D755" s="163"/>
      <c r="E755" s="163"/>
      <c r="F755" s="163"/>
      <c r="G755" s="163"/>
      <c r="H755" s="163"/>
      <c r="I755" s="163"/>
      <c r="J755" s="163"/>
      <c r="L755" s="232"/>
      <c r="M755" s="232"/>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c r="BQ755" s="103"/>
      <c r="BR755" s="103"/>
      <c r="BS755" s="103"/>
      <c r="BT755" s="103"/>
      <c r="BU755" s="103"/>
      <c r="BV755" s="103"/>
      <c r="BW755" s="103"/>
      <c r="BX755" s="103"/>
      <c r="BY755" s="103"/>
    </row>
    <row r="756" spans="1:77" ht="15.75" customHeight="1">
      <c r="A756" s="163"/>
      <c r="B756" s="164"/>
      <c r="C756" s="163"/>
      <c r="D756" s="163"/>
      <c r="E756" s="163"/>
      <c r="F756" s="163"/>
      <c r="G756" s="163"/>
      <c r="H756" s="163"/>
      <c r="I756" s="163"/>
      <c r="J756" s="163"/>
      <c r="L756" s="232"/>
      <c r="M756" s="232"/>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103"/>
      <c r="BU756" s="103"/>
      <c r="BV756" s="103"/>
      <c r="BW756" s="103"/>
      <c r="BX756" s="103"/>
      <c r="BY756" s="103"/>
    </row>
    <row r="757" spans="1:77" ht="15.75" customHeight="1">
      <c r="A757" s="163"/>
      <c r="B757" s="164"/>
      <c r="C757" s="163"/>
      <c r="D757" s="163"/>
      <c r="E757" s="163"/>
      <c r="F757" s="163"/>
      <c r="G757" s="163"/>
      <c r="H757" s="163"/>
      <c r="I757" s="163"/>
      <c r="J757" s="163"/>
      <c r="L757" s="232"/>
      <c r="M757" s="232"/>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103"/>
      <c r="BU757" s="103"/>
      <c r="BV757" s="103"/>
      <c r="BW757" s="103"/>
      <c r="BX757" s="103"/>
      <c r="BY757" s="103"/>
    </row>
    <row r="758" spans="1:77" ht="15.75" customHeight="1">
      <c r="A758" s="163"/>
      <c r="B758" s="164"/>
      <c r="C758" s="163"/>
      <c r="D758" s="163"/>
      <c r="E758" s="163"/>
      <c r="F758" s="163"/>
      <c r="G758" s="163"/>
      <c r="H758" s="163"/>
      <c r="I758" s="163"/>
      <c r="J758" s="163"/>
      <c r="L758" s="232"/>
      <c r="M758" s="232"/>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c r="BQ758" s="103"/>
      <c r="BR758" s="103"/>
      <c r="BS758" s="103"/>
      <c r="BT758" s="103"/>
      <c r="BU758" s="103"/>
      <c r="BV758" s="103"/>
      <c r="BW758" s="103"/>
      <c r="BX758" s="103"/>
      <c r="BY758" s="103"/>
    </row>
    <row r="759" spans="1:77" ht="15.75" customHeight="1">
      <c r="A759" s="163"/>
      <c r="B759" s="164"/>
      <c r="C759" s="163"/>
      <c r="D759" s="163"/>
      <c r="E759" s="163"/>
      <c r="F759" s="163"/>
      <c r="G759" s="163"/>
      <c r="H759" s="163"/>
      <c r="I759" s="163"/>
      <c r="J759" s="163"/>
      <c r="L759" s="232"/>
      <c r="M759" s="232"/>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c r="BQ759" s="103"/>
      <c r="BR759" s="103"/>
      <c r="BS759" s="103"/>
      <c r="BT759" s="103"/>
      <c r="BU759" s="103"/>
      <c r="BV759" s="103"/>
      <c r="BW759" s="103"/>
      <c r="BX759" s="103"/>
      <c r="BY759" s="103"/>
    </row>
    <row r="760" spans="1:77" ht="15.75" customHeight="1">
      <c r="A760" s="163"/>
      <c r="B760" s="164"/>
      <c r="C760" s="163"/>
      <c r="D760" s="163"/>
      <c r="E760" s="163"/>
      <c r="F760" s="163"/>
      <c r="G760" s="163"/>
      <c r="H760" s="163"/>
      <c r="I760" s="163"/>
      <c r="J760" s="163"/>
      <c r="L760" s="232"/>
      <c r="M760" s="232"/>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03"/>
      <c r="BN760" s="103"/>
      <c r="BO760" s="103"/>
      <c r="BP760" s="103"/>
      <c r="BQ760" s="103"/>
      <c r="BR760" s="103"/>
      <c r="BS760" s="103"/>
      <c r="BT760" s="103"/>
      <c r="BU760" s="103"/>
      <c r="BV760" s="103"/>
      <c r="BW760" s="103"/>
      <c r="BX760" s="103"/>
      <c r="BY760" s="103"/>
    </row>
    <row r="761" spans="1:77" ht="15.75" customHeight="1">
      <c r="A761" s="163"/>
      <c r="B761" s="164"/>
      <c r="C761" s="163"/>
      <c r="D761" s="163"/>
      <c r="E761" s="163"/>
      <c r="F761" s="163"/>
      <c r="G761" s="163"/>
      <c r="H761" s="163"/>
      <c r="I761" s="163"/>
      <c r="J761" s="163"/>
      <c r="L761" s="232"/>
      <c r="M761" s="232"/>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c r="AX761" s="103"/>
      <c r="AY761" s="103"/>
      <c r="AZ761" s="103"/>
      <c r="BA761" s="103"/>
      <c r="BB761" s="103"/>
      <c r="BC761" s="103"/>
      <c r="BD761" s="103"/>
      <c r="BE761" s="103"/>
      <c r="BF761" s="103"/>
      <c r="BG761" s="103"/>
      <c r="BH761" s="103"/>
      <c r="BI761" s="103"/>
      <c r="BJ761" s="103"/>
      <c r="BK761" s="103"/>
      <c r="BL761" s="103"/>
      <c r="BM761" s="103"/>
      <c r="BN761" s="103"/>
      <c r="BO761" s="103"/>
      <c r="BP761" s="103"/>
      <c r="BQ761" s="103"/>
      <c r="BR761" s="103"/>
      <c r="BS761" s="103"/>
      <c r="BT761" s="103"/>
      <c r="BU761" s="103"/>
      <c r="BV761" s="103"/>
      <c r="BW761" s="103"/>
      <c r="BX761" s="103"/>
      <c r="BY761" s="103"/>
    </row>
    <row r="762" spans="1:77" ht="15.75" customHeight="1">
      <c r="A762" s="163"/>
      <c r="B762" s="164"/>
      <c r="C762" s="163"/>
      <c r="D762" s="163"/>
      <c r="E762" s="163"/>
      <c r="F762" s="163"/>
      <c r="G762" s="163"/>
      <c r="H762" s="163"/>
      <c r="I762" s="163"/>
      <c r="J762" s="163"/>
      <c r="L762" s="232"/>
      <c r="M762" s="232"/>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103"/>
      <c r="BU762" s="103"/>
      <c r="BV762" s="103"/>
      <c r="BW762" s="103"/>
      <c r="BX762" s="103"/>
      <c r="BY762" s="103"/>
    </row>
    <row r="763" spans="1:77" ht="15.75" customHeight="1">
      <c r="A763" s="163"/>
      <c r="B763" s="164"/>
      <c r="C763" s="163"/>
      <c r="D763" s="163"/>
      <c r="E763" s="163"/>
      <c r="F763" s="163"/>
      <c r="G763" s="163"/>
      <c r="H763" s="163"/>
      <c r="I763" s="163"/>
      <c r="J763" s="163"/>
      <c r="L763" s="232"/>
      <c r="M763" s="232"/>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103"/>
      <c r="BU763" s="103"/>
      <c r="BV763" s="103"/>
      <c r="BW763" s="103"/>
      <c r="BX763" s="103"/>
      <c r="BY763" s="103"/>
    </row>
    <row r="764" spans="1:77" ht="15.75" customHeight="1">
      <c r="A764" s="163"/>
      <c r="B764" s="164"/>
      <c r="C764" s="163"/>
      <c r="D764" s="163"/>
      <c r="E764" s="163"/>
      <c r="F764" s="163"/>
      <c r="G764" s="163"/>
      <c r="H764" s="163"/>
      <c r="I764" s="163"/>
      <c r="J764" s="163"/>
      <c r="L764" s="232"/>
      <c r="M764" s="232"/>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c r="BQ764" s="103"/>
      <c r="BR764" s="103"/>
      <c r="BS764" s="103"/>
      <c r="BT764" s="103"/>
      <c r="BU764" s="103"/>
      <c r="BV764" s="103"/>
      <c r="BW764" s="103"/>
      <c r="BX764" s="103"/>
      <c r="BY764" s="103"/>
    </row>
    <row r="765" spans="1:77" ht="15.75" customHeight="1">
      <c r="A765" s="163"/>
      <c r="B765" s="164"/>
      <c r="C765" s="163"/>
      <c r="D765" s="163"/>
      <c r="E765" s="163"/>
      <c r="F765" s="163"/>
      <c r="G765" s="163"/>
      <c r="H765" s="163"/>
      <c r="I765" s="163"/>
      <c r="J765" s="163"/>
      <c r="L765" s="232"/>
      <c r="M765" s="232"/>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c r="BQ765" s="103"/>
      <c r="BR765" s="103"/>
      <c r="BS765" s="103"/>
      <c r="BT765" s="103"/>
      <c r="BU765" s="103"/>
      <c r="BV765" s="103"/>
      <c r="BW765" s="103"/>
      <c r="BX765" s="103"/>
      <c r="BY765" s="103"/>
    </row>
    <row r="766" spans="1:77" ht="15.75" customHeight="1">
      <c r="A766" s="163"/>
      <c r="B766" s="164"/>
      <c r="C766" s="163"/>
      <c r="D766" s="163"/>
      <c r="E766" s="163"/>
      <c r="F766" s="163"/>
      <c r="G766" s="163"/>
      <c r="H766" s="163"/>
      <c r="I766" s="163"/>
      <c r="J766" s="163"/>
      <c r="L766" s="232"/>
      <c r="M766" s="232"/>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c r="BQ766" s="103"/>
      <c r="BR766" s="103"/>
      <c r="BS766" s="103"/>
      <c r="BT766" s="103"/>
      <c r="BU766" s="103"/>
      <c r="BV766" s="103"/>
      <c r="BW766" s="103"/>
      <c r="BX766" s="103"/>
      <c r="BY766" s="103"/>
    </row>
    <row r="767" spans="1:77" ht="15.75" customHeight="1">
      <c r="A767" s="163"/>
      <c r="B767" s="164"/>
      <c r="C767" s="163"/>
      <c r="D767" s="163"/>
      <c r="E767" s="163"/>
      <c r="F767" s="163"/>
      <c r="G767" s="163"/>
      <c r="H767" s="163"/>
      <c r="I767" s="163"/>
      <c r="J767" s="163"/>
      <c r="L767" s="232"/>
      <c r="M767" s="232"/>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c r="BQ767" s="103"/>
      <c r="BR767" s="103"/>
      <c r="BS767" s="103"/>
      <c r="BT767" s="103"/>
      <c r="BU767" s="103"/>
      <c r="BV767" s="103"/>
      <c r="BW767" s="103"/>
      <c r="BX767" s="103"/>
      <c r="BY767" s="103"/>
    </row>
    <row r="768" spans="1:77" ht="15.75" customHeight="1">
      <c r="A768" s="163"/>
      <c r="B768" s="164"/>
      <c r="C768" s="163"/>
      <c r="D768" s="163"/>
      <c r="E768" s="163"/>
      <c r="F768" s="163"/>
      <c r="G768" s="163"/>
      <c r="H768" s="163"/>
      <c r="I768" s="163"/>
      <c r="J768" s="163"/>
      <c r="L768" s="232"/>
      <c r="M768" s="232"/>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c r="BQ768" s="103"/>
      <c r="BR768" s="103"/>
      <c r="BS768" s="103"/>
      <c r="BT768" s="103"/>
      <c r="BU768" s="103"/>
      <c r="BV768" s="103"/>
      <c r="BW768" s="103"/>
      <c r="BX768" s="103"/>
      <c r="BY768" s="103"/>
    </row>
    <row r="769" spans="1:77" ht="15.75" customHeight="1">
      <c r="A769" s="163"/>
      <c r="B769" s="164"/>
      <c r="C769" s="163"/>
      <c r="D769" s="163"/>
      <c r="E769" s="163"/>
      <c r="F769" s="163"/>
      <c r="G769" s="163"/>
      <c r="H769" s="163"/>
      <c r="I769" s="163"/>
      <c r="J769" s="163"/>
      <c r="L769" s="232"/>
      <c r="M769" s="232"/>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c r="AX769" s="103"/>
      <c r="AY769" s="103"/>
      <c r="AZ769" s="103"/>
      <c r="BA769" s="103"/>
      <c r="BB769" s="103"/>
      <c r="BC769" s="103"/>
      <c r="BD769" s="103"/>
      <c r="BE769" s="103"/>
      <c r="BF769" s="103"/>
      <c r="BG769" s="103"/>
      <c r="BH769" s="103"/>
      <c r="BI769" s="103"/>
      <c r="BJ769" s="103"/>
      <c r="BK769" s="103"/>
      <c r="BL769" s="103"/>
      <c r="BM769" s="103"/>
      <c r="BN769" s="103"/>
      <c r="BO769" s="103"/>
      <c r="BP769" s="103"/>
      <c r="BQ769" s="103"/>
      <c r="BR769" s="103"/>
      <c r="BS769" s="103"/>
      <c r="BT769" s="103"/>
      <c r="BU769" s="103"/>
      <c r="BV769" s="103"/>
      <c r="BW769" s="103"/>
      <c r="BX769" s="103"/>
      <c r="BY769" s="103"/>
    </row>
    <row r="770" spans="1:77" ht="15.75" customHeight="1">
      <c r="A770" s="163"/>
      <c r="B770" s="164"/>
      <c r="C770" s="163"/>
      <c r="D770" s="163"/>
      <c r="E770" s="163"/>
      <c r="F770" s="163"/>
      <c r="G770" s="163"/>
      <c r="H770" s="163"/>
      <c r="I770" s="163"/>
      <c r="J770" s="163"/>
      <c r="L770" s="232"/>
      <c r="M770" s="232"/>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c r="AX770" s="103"/>
      <c r="AY770" s="103"/>
      <c r="AZ770" s="103"/>
      <c r="BA770" s="103"/>
      <c r="BB770" s="103"/>
      <c r="BC770" s="103"/>
      <c r="BD770" s="103"/>
      <c r="BE770" s="103"/>
      <c r="BF770" s="103"/>
      <c r="BG770" s="103"/>
      <c r="BH770" s="103"/>
      <c r="BI770" s="103"/>
      <c r="BJ770" s="103"/>
      <c r="BK770" s="103"/>
      <c r="BL770" s="103"/>
      <c r="BM770" s="103"/>
      <c r="BN770" s="103"/>
      <c r="BO770" s="103"/>
      <c r="BP770" s="103"/>
      <c r="BQ770" s="103"/>
      <c r="BR770" s="103"/>
      <c r="BS770" s="103"/>
      <c r="BT770" s="103"/>
      <c r="BU770" s="103"/>
      <c r="BV770" s="103"/>
      <c r="BW770" s="103"/>
      <c r="BX770" s="103"/>
      <c r="BY770" s="103"/>
    </row>
    <row r="771" spans="1:77" ht="15.75" customHeight="1">
      <c r="A771" s="163"/>
      <c r="B771" s="164"/>
      <c r="C771" s="163"/>
      <c r="D771" s="163"/>
      <c r="E771" s="163"/>
      <c r="F771" s="163"/>
      <c r="G771" s="163"/>
      <c r="H771" s="163"/>
      <c r="I771" s="163"/>
      <c r="J771" s="163"/>
      <c r="L771" s="232"/>
      <c r="M771" s="232"/>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row>
    <row r="772" spans="1:77" ht="15.75" customHeight="1">
      <c r="A772" s="163"/>
      <c r="B772" s="164"/>
      <c r="C772" s="163"/>
      <c r="D772" s="163"/>
      <c r="E772" s="163"/>
      <c r="F772" s="163"/>
      <c r="G772" s="163"/>
      <c r="H772" s="163"/>
      <c r="I772" s="163"/>
      <c r="J772" s="163"/>
      <c r="L772" s="232"/>
      <c r="M772" s="232"/>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row>
    <row r="773" spans="1:77" ht="15.75" customHeight="1">
      <c r="A773" s="163"/>
      <c r="B773" s="164"/>
      <c r="C773" s="163"/>
      <c r="D773" s="163"/>
      <c r="E773" s="163"/>
      <c r="F773" s="163"/>
      <c r="G773" s="163"/>
      <c r="H773" s="163"/>
      <c r="I773" s="163"/>
      <c r="J773" s="163"/>
      <c r="L773" s="232"/>
      <c r="M773" s="232"/>
      <c r="AD773" s="103"/>
      <c r="AE773" s="103"/>
      <c r="AF773" s="103"/>
      <c r="AG773" s="103"/>
      <c r="AH773" s="103"/>
      <c r="AI773" s="103"/>
      <c r="AJ773" s="103"/>
      <c r="AK773" s="103"/>
      <c r="AL773" s="103"/>
      <c r="AM773" s="103"/>
      <c r="AN773" s="103"/>
      <c r="AO773" s="103"/>
      <c r="AP773" s="103"/>
      <c r="AQ773" s="103"/>
      <c r="AR773" s="103"/>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row>
    <row r="774" spans="1:77" ht="15.75" customHeight="1">
      <c r="A774" s="163"/>
      <c r="B774" s="164"/>
      <c r="C774" s="163"/>
      <c r="D774" s="163"/>
      <c r="E774" s="163"/>
      <c r="F774" s="163"/>
      <c r="G774" s="163"/>
      <c r="H774" s="163"/>
      <c r="I774" s="163"/>
      <c r="J774" s="163"/>
      <c r="L774" s="232"/>
      <c r="M774" s="232"/>
      <c r="AD774" s="103"/>
      <c r="AE774" s="103"/>
      <c r="AF774" s="103"/>
      <c r="AG774" s="103"/>
      <c r="AH774" s="103"/>
      <c r="AI774" s="103"/>
      <c r="AJ774" s="103"/>
      <c r="AK774" s="103"/>
      <c r="AL774" s="103"/>
      <c r="AM774" s="103"/>
      <c r="AN774" s="103"/>
      <c r="AO774" s="103"/>
      <c r="AP774" s="103"/>
      <c r="AQ774" s="103"/>
      <c r="AR774" s="103"/>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row>
    <row r="775" spans="1:77" ht="15.75" customHeight="1">
      <c r="A775" s="163"/>
      <c r="B775" s="164"/>
      <c r="C775" s="163"/>
      <c r="D775" s="163"/>
      <c r="E775" s="163"/>
      <c r="F775" s="163"/>
      <c r="G775" s="163"/>
      <c r="H775" s="163"/>
      <c r="I775" s="163"/>
      <c r="J775" s="163"/>
      <c r="L775" s="232"/>
      <c r="M775" s="232"/>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c r="BQ775" s="103"/>
      <c r="BR775" s="103"/>
      <c r="BS775" s="103"/>
      <c r="BT775" s="103"/>
      <c r="BU775" s="103"/>
      <c r="BV775" s="103"/>
      <c r="BW775" s="103"/>
      <c r="BX775" s="103"/>
      <c r="BY775" s="103"/>
    </row>
    <row r="776" spans="1:77" ht="15.75" customHeight="1">
      <c r="A776" s="163"/>
      <c r="B776" s="164"/>
      <c r="C776" s="163"/>
      <c r="D776" s="163"/>
      <c r="E776" s="163"/>
      <c r="F776" s="163"/>
      <c r="G776" s="163"/>
      <c r="H776" s="163"/>
      <c r="I776" s="163"/>
      <c r="J776" s="163"/>
      <c r="L776" s="232"/>
      <c r="M776" s="232"/>
      <c r="AD776" s="103"/>
      <c r="AE776" s="103"/>
      <c r="AF776" s="103"/>
      <c r="AG776" s="103"/>
      <c r="AH776" s="103"/>
      <c r="AI776" s="103"/>
      <c r="AJ776" s="103"/>
      <c r="AK776" s="103"/>
      <c r="AL776" s="103"/>
      <c r="AM776" s="103"/>
      <c r="AN776" s="103"/>
      <c r="AO776" s="103"/>
      <c r="AP776" s="103"/>
      <c r="AQ776" s="103"/>
      <c r="AR776" s="103"/>
      <c r="AS776" s="103"/>
      <c r="AT776" s="103"/>
      <c r="AU776" s="103"/>
      <c r="AV776" s="103"/>
      <c r="AW776" s="103"/>
      <c r="AX776" s="103"/>
      <c r="AY776" s="103"/>
      <c r="AZ776" s="103"/>
      <c r="BA776" s="103"/>
      <c r="BB776" s="103"/>
      <c r="BC776" s="103"/>
      <c r="BD776" s="103"/>
      <c r="BE776" s="103"/>
      <c r="BF776" s="103"/>
      <c r="BG776" s="103"/>
      <c r="BH776" s="103"/>
      <c r="BI776" s="103"/>
      <c r="BJ776" s="103"/>
      <c r="BK776" s="103"/>
      <c r="BL776" s="103"/>
      <c r="BM776" s="103"/>
      <c r="BN776" s="103"/>
      <c r="BO776" s="103"/>
      <c r="BP776" s="103"/>
      <c r="BQ776" s="103"/>
      <c r="BR776" s="103"/>
      <c r="BS776" s="103"/>
      <c r="BT776" s="103"/>
      <c r="BU776" s="103"/>
      <c r="BV776" s="103"/>
      <c r="BW776" s="103"/>
      <c r="BX776" s="103"/>
      <c r="BY776" s="103"/>
    </row>
    <row r="777" spans="1:77" ht="15.75" customHeight="1">
      <c r="A777" s="163"/>
      <c r="B777" s="164"/>
      <c r="C777" s="163"/>
      <c r="D777" s="163"/>
      <c r="E777" s="163"/>
      <c r="F777" s="163"/>
      <c r="G777" s="163"/>
      <c r="H777" s="163"/>
      <c r="I777" s="163"/>
      <c r="J777" s="163"/>
      <c r="L777" s="232"/>
      <c r="M777" s="232"/>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c r="BQ777" s="103"/>
      <c r="BR777" s="103"/>
      <c r="BS777" s="103"/>
      <c r="BT777" s="103"/>
      <c r="BU777" s="103"/>
      <c r="BV777" s="103"/>
      <c r="BW777" s="103"/>
      <c r="BX777" s="103"/>
      <c r="BY777" s="103"/>
    </row>
    <row r="778" spans="1:77" ht="15.75" customHeight="1">
      <c r="A778" s="163"/>
      <c r="B778" s="164"/>
      <c r="C778" s="163"/>
      <c r="D778" s="163"/>
      <c r="E778" s="163"/>
      <c r="F778" s="163"/>
      <c r="G778" s="163"/>
      <c r="H778" s="163"/>
      <c r="I778" s="163"/>
      <c r="J778" s="163"/>
      <c r="L778" s="232"/>
      <c r="M778" s="232"/>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c r="BQ778" s="103"/>
      <c r="BR778" s="103"/>
      <c r="BS778" s="103"/>
      <c r="BT778" s="103"/>
      <c r="BU778" s="103"/>
      <c r="BV778" s="103"/>
      <c r="BW778" s="103"/>
      <c r="BX778" s="103"/>
      <c r="BY778" s="103"/>
    </row>
    <row r="779" spans="1:77" ht="15.75" customHeight="1">
      <c r="A779" s="163"/>
      <c r="B779" s="164"/>
      <c r="C779" s="163"/>
      <c r="D779" s="163"/>
      <c r="E779" s="163"/>
      <c r="F779" s="163"/>
      <c r="G779" s="163"/>
      <c r="H779" s="163"/>
      <c r="I779" s="163"/>
      <c r="J779" s="163"/>
      <c r="L779" s="232"/>
      <c r="M779" s="232"/>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c r="BQ779" s="103"/>
      <c r="BR779" s="103"/>
      <c r="BS779" s="103"/>
      <c r="BT779" s="103"/>
      <c r="BU779" s="103"/>
      <c r="BV779" s="103"/>
      <c r="BW779" s="103"/>
      <c r="BX779" s="103"/>
      <c r="BY779" s="103"/>
    </row>
    <row r="780" spans="1:77" ht="15.75" customHeight="1">
      <c r="A780" s="163"/>
      <c r="B780" s="164"/>
      <c r="C780" s="163"/>
      <c r="D780" s="163"/>
      <c r="E780" s="163"/>
      <c r="F780" s="163"/>
      <c r="G780" s="163"/>
      <c r="H780" s="163"/>
      <c r="I780" s="163"/>
      <c r="J780" s="163"/>
      <c r="L780" s="232"/>
      <c r="M780" s="232"/>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c r="BQ780" s="103"/>
      <c r="BR780" s="103"/>
      <c r="BS780" s="103"/>
      <c r="BT780" s="103"/>
      <c r="BU780" s="103"/>
      <c r="BV780" s="103"/>
      <c r="BW780" s="103"/>
      <c r="BX780" s="103"/>
      <c r="BY780" s="103"/>
    </row>
    <row r="781" spans="1:77" ht="15.75" customHeight="1">
      <c r="A781" s="163"/>
      <c r="B781" s="164"/>
      <c r="C781" s="163"/>
      <c r="D781" s="163"/>
      <c r="E781" s="163"/>
      <c r="F781" s="163"/>
      <c r="G781" s="163"/>
      <c r="H781" s="163"/>
      <c r="I781" s="163"/>
      <c r="J781" s="163"/>
      <c r="L781" s="232"/>
      <c r="M781" s="232"/>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c r="BQ781" s="103"/>
      <c r="BR781" s="103"/>
      <c r="BS781" s="103"/>
      <c r="BT781" s="103"/>
      <c r="BU781" s="103"/>
      <c r="BV781" s="103"/>
      <c r="BW781" s="103"/>
      <c r="BX781" s="103"/>
      <c r="BY781" s="103"/>
    </row>
    <row r="782" spans="1:77" ht="15.75" customHeight="1">
      <c r="A782" s="163"/>
      <c r="B782" s="164"/>
      <c r="C782" s="163"/>
      <c r="D782" s="163"/>
      <c r="E782" s="163"/>
      <c r="F782" s="163"/>
      <c r="G782" s="163"/>
      <c r="H782" s="163"/>
      <c r="I782" s="163"/>
      <c r="J782" s="163"/>
      <c r="L782" s="232"/>
      <c r="M782" s="232"/>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row>
    <row r="783" spans="1:77" ht="15.75" customHeight="1">
      <c r="A783" s="163"/>
      <c r="B783" s="164"/>
      <c r="C783" s="163"/>
      <c r="D783" s="163"/>
      <c r="E783" s="163"/>
      <c r="F783" s="163"/>
      <c r="G783" s="163"/>
      <c r="H783" s="163"/>
      <c r="I783" s="163"/>
      <c r="J783" s="163"/>
      <c r="L783" s="232"/>
      <c r="M783" s="232"/>
      <c r="AD783" s="103"/>
      <c r="AE783" s="103"/>
      <c r="AF783" s="103"/>
      <c r="AG783" s="103"/>
      <c r="AH783" s="103"/>
      <c r="AI783" s="103"/>
      <c r="AJ783" s="103"/>
      <c r="AK783" s="103"/>
      <c r="AL783" s="103"/>
      <c r="AM783" s="103"/>
      <c r="AN783" s="103"/>
      <c r="AO783" s="103"/>
      <c r="AP783" s="103"/>
      <c r="AQ783" s="103"/>
      <c r="AR783" s="103"/>
      <c r="AS783" s="103"/>
      <c r="AT783" s="103"/>
      <c r="AU783" s="103"/>
      <c r="AV783" s="103"/>
      <c r="AW783" s="103"/>
      <c r="AX783" s="103"/>
      <c r="AY783" s="103"/>
      <c r="AZ783" s="103"/>
      <c r="BA783" s="103"/>
      <c r="BB783" s="103"/>
      <c r="BC783" s="103"/>
      <c r="BD783" s="103"/>
      <c r="BE783" s="103"/>
      <c r="BF783" s="103"/>
      <c r="BG783" s="103"/>
      <c r="BH783" s="103"/>
      <c r="BI783" s="103"/>
      <c r="BJ783" s="103"/>
      <c r="BK783" s="103"/>
      <c r="BL783" s="103"/>
      <c r="BM783" s="103"/>
      <c r="BN783" s="103"/>
      <c r="BO783" s="103"/>
      <c r="BP783" s="103"/>
      <c r="BQ783" s="103"/>
      <c r="BR783" s="103"/>
      <c r="BS783" s="103"/>
      <c r="BT783" s="103"/>
      <c r="BU783" s="103"/>
      <c r="BV783" s="103"/>
      <c r="BW783" s="103"/>
      <c r="BX783" s="103"/>
      <c r="BY783" s="103"/>
    </row>
    <row r="784" spans="1:77" ht="15.75" customHeight="1">
      <c r="A784" s="163"/>
      <c r="B784" s="164"/>
      <c r="C784" s="163"/>
      <c r="D784" s="163"/>
      <c r="E784" s="163"/>
      <c r="F784" s="163"/>
      <c r="G784" s="163"/>
      <c r="H784" s="163"/>
      <c r="I784" s="163"/>
      <c r="J784" s="163"/>
      <c r="L784" s="232"/>
      <c r="M784" s="232"/>
      <c r="AD784" s="103"/>
      <c r="AE784" s="103"/>
      <c r="AF784" s="103"/>
      <c r="AG784" s="103"/>
      <c r="AH784" s="103"/>
      <c r="AI784" s="103"/>
      <c r="AJ784" s="103"/>
      <c r="AK784" s="103"/>
      <c r="AL784" s="103"/>
      <c r="AM784" s="103"/>
      <c r="AN784" s="103"/>
      <c r="AO784" s="103"/>
      <c r="AP784" s="103"/>
      <c r="AQ784" s="103"/>
      <c r="AR784" s="103"/>
      <c r="AS784" s="103"/>
      <c r="AT784" s="103"/>
      <c r="AU784" s="103"/>
      <c r="AV784" s="103"/>
      <c r="AW784" s="103"/>
      <c r="AX784" s="103"/>
      <c r="AY784" s="103"/>
      <c r="AZ784" s="103"/>
      <c r="BA784" s="103"/>
      <c r="BB784" s="103"/>
      <c r="BC784" s="103"/>
      <c r="BD784" s="103"/>
      <c r="BE784" s="103"/>
      <c r="BF784" s="103"/>
      <c r="BG784" s="103"/>
      <c r="BH784" s="103"/>
      <c r="BI784" s="103"/>
      <c r="BJ784" s="103"/>
      <c r="BK784" s="103"/>
      <c r="BL784" s="103"/>
      <c r="BM784" s="103"/>
      <c r="BN784" s="103"/>
      <c r="BO784" s="103"/>
      <c r="BP784" s="103"/>
      <c r="BQ784" s="103"/>
      <c r="BR784" s="103"/>
      <c r="BS784" s="103"/>
      <c r="BT784" s="103"/>
      <c r="BU784" s="103"/>
      <c r="BV784" s="103"/>
      <c r="BW784" s="103"/>
      <c r="BX784" s="103"/>
      <c r="BY784" s="103"/>
    </row>
    <row r="785" spans="1:77" ht="15.75" customHeight="1">
      <c r="A785" s="163"/>
      <c r="B785" s="164"/>
      <c r="C785" s="163"/>
      <c r="D785" s="163"/>
      <c r="E785" s="163"/>
      <c r="F785" s="163"/>
      <c r="G785" s="163"/>
      <c r="H785" s="163"/>
      <c r="I785" s="163"/>
      <c r="J785" s="163"/>
      <c r="L785" s="232"/>
      <c r="M785" s="232"/>
      <c r="AD785" s="103"/>
      <c r="AE785" s="103"/>
      <c r="AF785" s="103"/>
      <c r="AG785" s="103"/>
      <c r="AH785" s="103"/>
      <c r="AI785" s="103"/>
      <c r="AJ785" s="103"/>
      <c r="AK785" s="103"/>
      <c r="AL785" s="103"/>
      <c r="AM785" s="103"/>
      <c r="AN785" s="103"/>
      <c r="AO785" s="103"/>
      <c r="AP785" s="103"/>
      <c r="AQ785" s="103"/>
      <c r="AR785" s="103"/>
      <c r="AS785" s="103"/>
      <c r="AT785" s="103"/>
      <c r="AU785" s="103"/>
      <c r="AV785" s="103"/>
      <c r="AW785" s="103"/>
      <c r="AX785" s="103"/>
      <c r="AY785" s="103"/>
      <c r="AZ785" s="103"/>
      <c r="BA785" s="103"/>
      <c r="BB785" s="103"/>
      <c r="BC785" s="103"/>
      <c r="BD785" s="103"/>
      <c r="BE785" s="103"/>
      <c r="BF785" s="103"/>
      <c r="BG785" s="103"/>
      <c r="BH785" s="103"/>
      <c r="BI785" s="103"/>
      <c r="BJ785" s="103"/>
      <c r="BK785" s="103"/>
      <c r="BL785" s="103"/>
      <c r="BM785" s="103"/>
      <c r="BN785" s="103"/>
      <c r="BO785" s="103"/>
      <c r="BP785" s="103"/>
      <c r="BQ785" s="103"/>
      <c r="BR785" s="103"/>
      <c r="BS785" s="103"/>
      <c r="BT785" s="103"/>
      <c r="BU785" s="103"/>
      <c r="BV785" s="103"/>
      <c r="BW785" s="103"/>
      <c r="BX785" s="103"/>
      <c r="BY785" s="103"/>
    </row>
    <row r="786" spans="1:77" ht="15.75" customHeight="1">
      <c r="A786" s="163"/>
      <c r="B786" s="164"/>
      <c r="C786" s="163"/>
      <c r="D786" s="163"/>
      <c r="E786" s="163"/>
      <c r="F786" s="163"/>
      <c r="G786" s="163"/>
      <c r="H786" s="163"/>
      <c r="I786" s="163"/>
      <c r="J786" s="163"/>
      <c r="L786" s="232"/>
      <c r="M786" s="232"/>
      <c r="AD786" s="103"/>
      <c r="AE786" s="103"/>
      <c r="AF786" s="103"/>
      <c r="AG786" s="103"/>
      <c r="AH786" s="103"/>
      <c r="AI786" s="103"/>
      <c r="AJ786" s="103"/>
      <c r="AK786" s="103"/>
      <c r="AL786" s="103"/>
      <c r="AM786" s="103"/>
      <c r="AN786" s="103"/>
      <c r="AO786" s="103"/>
      <c r="AP786" s="103"/>
      <c r="AQ786" s="103"/>
      <c r="AR786" s="103"/>
      <c r="AS786" s="103"/>
      <c r="AT786" s="103"/>
      <c r="AU786" s="103"/>
      <c r="AV786" s="103"/>
      <c r="AW786" s="103"/>
      <c r="AX786" s="103"/>
      <c r="AY786" s="103"/>
      <c r="AZ786" s="103"/>
      <c r="BA786" s="103"/>
      <c r="BB786" s="103"/>
      <c r="BC786" s="103"/>
      <c r="BD786" s="103"/>
      <c r="BE786" s="103"/>
      <c r="BF786" s="103"/>
      <c r="BG786" s="103"/>
      <c r="BH786" s="103"/>
      <c r="BI786" s="103"/>
      <c r="BJ786" s="103"/>
      <c r="BK786" s="103"/>
      <c r="BL786" s="103"/>
      <c r="BM786" s="103"/>
      <c r="BN786" s="103"/>
      <c r="BO786" s="103"/>
      <c r="BP786" s="103"/>
      <c r="BQ786" s="103"/>
      <c r="BR786" s="103"/>
      <c r="BS786" s="103"/>
      <c r="BT786" s="103"/>
      <c r="BU786" s="103"/>
      <c r="BV786" s="103"/>
      <c r="BW786" s="103"/>
      <c r="BX786" s="103"/>
      <c r="BY786" s="103"/>
    </row>
    <row r="787" spans="1:77" ht="15.75" customHeight="1">
      <c r="A787" s="163"/>
      <c r="B787" s="164"/>
      <c r="C787" s="163"/>
      <c r="D787" s="163"/>
      <c r="E787" s="163"/>
      <c r="F787" s="163"/>
      <c r="G787" s="163"/>
      <c r="H787" s="163"/>
      <c r="I787" s="163"/>
      <c r="J787" s="163"/>
      <c r="L787" s="232"/>
      <c r="M787" s="232"/>
      <c r="AD787" s="103"/>
      <c r="AE787" s="103"/>
      <c r="AF787" s="103"/>
      <c r="AG787" s="103"/>
      <c r="AH787" s="103"/>
      <c r="AI787" s="103"/>
      <c r="AJ787" s="103"/>
      <c r="AK787" s="103"/>
      <c r="AL787" s="103"/>
      <c r="AM787" s="103"/>
      <c r="AN787" s="103"/>
      <c r="AO787" s="103"/>
      <c r="AP787" s="103"/>
      <c r="AQ787" s="103"/>
      <c r="AR787" s="103"/>
      <c r="AS787" s="103"/>
      <c r="AT787" s="103"/>
      <c r="AU787" s="103"/>
      <c r="AV787" s="103"/>
      <c r="AW787" s="103"/>
      <c r="AX787" s="103"/>
      <c r="AY787" s="103"/>
      <c r="AZ787" s="103"/>
      <c r="BA787" s="103"/>
      <c r="BB787" s="103"/>
      <c r="BC787" s="103"/>
      <c r="BD787" s="103"/>
      <c r="BE787" s="103"/>
      <c r="BF787" s="103"/>
      <c r="BG787" s="103"/>
      <c r="BH787" s="103"/>
      <c r="BI787" s="103"/>
      <c r="BJ787" s="103"/>
      <c r="BK787" s="103"/>
      <c r="BL787" s="103"/>
      <c r="BM787" s="103"/>
      <c r="BN787" s="103"/>
      <c r="BO787" s="103"/>
      <c r="BP787" s="103"/>
      <c r="BQ787" s="103"/>
      <c r="BR787" s="103"/>
      <c r="BS787" s="103"/>
      <c r="BT787" s="103"/>
      <c r="BU787" s="103"/>
      <c r="BV787" s="103"/>
      <c r="BW787" s="103"/>
      <c r="BX787" s="103"/>
      <c r="BY787" s="103"/>
    </row>
    <row r="788" spans="1:77" ht="15.75" customHeight="1">
      <c r="A788" s="163"/>
      <c r="B788" s="164"/>
      <c r="C788" s="163"/>
      <c r="D788" s="163"/>
      <c r="E788" s="163"/>
      <c r="F788" s="163"/>
      <c r="G788" s="163"/>
      <c r="H788" s="163"/>
      <c r="I788" s="163"/>
      <c r="J788" s="163"/>
      <c r="L788" s="232"/>
      <c r="M788" s="232"/>
      <c r="AD788" s="103"/>
      <c r="AE788" s="103"/>
      <c r="AF788" s="103"/>
      <c r="AG788" s="103"/>
      <c r="AH788" s="103"/>
      <c r="AI788" s="103"/>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c r="BQ788" s="103"/>
      <c r="BR788" s="103"/>
      <c r="BS788" s="103"/>
      <c r="BT788" s="103"/>
      <c r="BU788" s="103"/>
      <c r="BV788" s="103"/>
      <c r="BW788" s="103"/>
      <c r="BX788" s="103"/>
      <c r="BY788" s="103"/>
    </row>
    <row r="789" spans="1:77" ht="15.75" customHeight="1">
      <c r="A789" s="163"/>
      <c r="B789" s="164"/>
      <c r="C789" s="163"/>
      <c r="D789" s="163"/>
      <c r="E789" s="163"/>
      <c r="F789" s="163"/>
      <c r="G789" s="163"/>
      <c r="H789" s="163"/>
      <c r="I789" s="163"/>
      <c r="J789" s="163"/>
      <c r="L789" s="232"/>
      <c r="M789" s="232"/>
      <c r="AD789" s="103"/>
      <c r="AE789" s="103"/>
      <c r="AF789" s="103"/>
      <c r="AG789" s="103"/>
      <c r="AH789" s="103"/>
      <c r="AI789" s="103"/>
      <c r="AJ789" s="103"/>
      <c r="AK789" s="103"/>
      <c r="AL789" s="103"/>
      <c r="AM789" s="103"/>
      <c r="AN789" s="103"/>
      <c r="AO789" s="103"/>
      <c r="AP789" s="103"/>
      <c r="AQ789" s="103"/>
      <c r="AR789" s="103"/>
      <c r="AS789" s="103"/>
      <c r="AT789" s="103"/>
      <c r="AU789" s="103"/>
      <c r="AV789" s="103"/>
      <c r="AW789" s="103"/>
      <c r="AX789" s="103"/>
      <c r="AY789" s="103"/>
      <c r="AZ789" s="103"/>
      <c r="BA789" s="103"/>
      <c r="BB789" s="103"/>
      <c r="BC789" s="103"/>
      <c r="BD789" s="103"/>
      <c r="BE789" s="103"/>
      <c r="BF789" s="103"/>
      <c r="BG789" s="103"/>
      <c r="BH789" s="103"/>
      <c r="BI789" s="103"/>
      <c r="BJ789" s="103"/>
      <c r="BK789" s="103"/>
      <c r="BL789" s="103"/>
      <c r="BM789" s="103"/>
      <c r="BN789" s="103"/>
      <c r="BO789" s="103"/>
      <c r="BP789" s="103"/>
      <c r="BQ789" s="103"/>
      <c r="BR789" s="103"/>
      <c r="BS789" s="103"/>
      <c r="BT789" s="103"/>
      <c r="BU789" s="103"/>
      <c r="BV789" s="103"/>
      <c r="BW789" s="103"/>
      <c r="BX789" s="103"/>
      <c r="BY789" s="103"/>
    </row>
    <row r="790" spans="1:77" ht="15.75" customHeight="1">
      <c r="A790" s="163"/>
      <c r="B790" s="164"/>
      <c r="C790" s="163"/>
      <c r="D790" s="163"/>
      <c r="E790" s="163"/>
      <c r="F790" s="163"/>
      <c r="G790" s="163"/>
      <c r="H790" s="163"/>
      <c r="I790" s="163"/>
      <c r="J790" s="163"/>
      <c r="L790" s="232"/>
      <c r="M790" s="232"/>
      <c r="AD790" s="103"/>
      <c r="AE790" s="103"/>
      <c r="AF790" s="103"/>
      <c r="AG790" s="103"/>
      <c r="AH790" s="103"/>
      <c r="AI790" s="103"/>
      <c r="AJ790" s="103"/>
      <c r="AK790" s="103"/>
      <c r="AL790" s="103"/>
      <c r="AM790" s="103"/>
      <c r="AN790" s="103"/>
      <c r="AO790" s="103"/>
      <c r="AP790" s="103"/>
      <c r="AQ790" s="103"/>
      <c r="AR790" s="103"/>
      <c r="AS790" s="103"/>
      <c r="AT790" s="103"/>
      <c r="AU790" s="103"/>
      <c r="AV790" s="103"/>
      <c r="AW790" s="103"/>
      <c r="AX790" s="103"/>
      <c r="AY790" s="103"/>
      <c r="AZ790" s="103"/>
      <c r="BA790" s="103"/>
      <c r="BB790" s="103"/>
      <c r="BC790" s="103"/>
      <c r="BD790" s="103"/>
      <c r="BE790" s="103"/>
      <c r="BF790" s="103"/>
      <c r="BG790" s="103"/>
      <c r="BH790" s="103"/>
      <c r="BI790" s="103"/>
      <c r="BJ790" s="103"/>
      <c r="BK790" s="103"/>
      <c r="BL790" s="103"/>
      <c r="BM790" s="103"/>
      <c r="BN790" s="103"/>
      <c r="BO790" s="103"/>
      <c r="BP790" s="103"/>
      <c r="BQ790" s="103"/>
      <c r="BR790" s="103"/>
      <c r="BS790" s="103"/>
      <c r="BT790" s="103"/>
      <c r="BU790" s="103"/>
      <c r="BV790" s="103"/>
      <c r="BW790" s="103"/>
      <c r="BX790" s="103"/>
      <c r="BY790" s="103"/>
    </row>
    <row r="791" spans="1:77" ht="15.75" customHeight="1">
      <c r="A791" s="163"/>
      <c r="B791" s="164"/>
      <c r="C791" s="163"/>
      <c r="D791" s="163"/>
      <c r="E791" s="163"/>
      <c r="F791" s="163"/>
      <c r="G791" s="163"/>
      <c r="H791" s="163"/>
      <c r="I791" s="163"/>
      <c r="J791" s="163"/>
      <c r="L791" s="232"/>
      <c r="M791" s="232"/>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c r="BQ791" s="103"/>
      <c r="BR791" s="103"/>
      <c r="BS791" s="103"/>
      <c r="BT791" s="103"/>
      <c r="BU791" s="103"/>
      <c r="BV791" s="103"/>
      <c r="BW791" s="103"/>
      <c r="BX791" s="103"/>
      <c r="BY791" s="103"/>
    </row>
    <row r="792" spans="1:77" ht="15.75" customHeight="1">
      <c r="A792" s="163"/>
      <c r="B792" s="164"/>
      <c r="C792" s="163"/>
      <c r="D792" s="163"/>
      <c r="E792" s="163"/>
      <c r="F792" s="163"/>
      <c r="G792" s="163"/>
      <c r="H792" s="163"/>
      <c r="I792" s="163"/>
      <c r="J792" s="163"/>
      <c r="L792" s="232"/>
      <c r="M792" s="232"/>
      <c r="AD792" s="103"/>
      <c r="AE792" s="103"/>
      <c r="AF792" s="103"/>
      <c r="AG792" s="103"/>
      <c r="AH792" s="103"/>
      <c r="AI792" s="103"/>
      <c r="AJ792" s="103"/>
      <c r="AK792" s="103"/>
      <c r="AL792" s="103"/>
      <c r="AM792" s="103"/>
      <c r="AN792" s="103"/>
      <c r="AO792" s="103"/>
      <c r="AP792" s="103"/>
      <c r="AQ792" s="103"/>
      <c r="AR792" s="103"/>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c r="BQ792" s="103"/>
      <c r="BR792" s="103"/>
      <c r="BS792" s="103"/>
      <c r="BT792" s="103"/>
      <c r="BU792" s="103"/>
      <c r="BV792" s="103"/>
      <c r="BW792" s="103"/>
      <c r="BX792" s="103"/>
      <c r="BY792" s="103"/>
    </row>
    <row r="793" spans="1:77" ht="15.75" customHeight="1">
      <c r="A793" s="163"/>
      <c r="B793" s="164"/>
      <c r="C793" s="163"/>
      <c r="D793" s="163"/>
      <c r="E793" s="163"/>
      <c r="F793" s="163"/>
      <c r="G793" s="163"/>
      <c r="H793" s="163"/>
      <c r="I793" s="163"/>
      <c r="J793" s="163"/>
      <c r="L793" s="232"/>
      <c r="M793" s="232"/>
      <c r="AD793" s="103"/>
      <c r="AE793" s="103"/>
      <c r="AF793" s="103"/>
      <c r="AG793" s="103"/>
      <c r="AH793" s="103"/>
      <c r="AI793" s="103"/>
      <c r="AJ793" s="103"/>
      <c r="AK793" s="103"/>
      <c r="AL793" s="103"/>
      <c r="AM793" s="103"/>
      <c r="AN793" s="103"/>
      <c r="AO793" s="103"/>
      <c r="AP793" s="103"/>
      <c r="AQ793" s="103"/>
      <c r="AR793" s="103"/>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c r="BQ793" s="103"/>
      <c r="BR793" s="103"/>
      <c r="BS793" s="103"/>
      <c r="BT793" s="103"/>
      <c r="BU793" s="103"/>
      <c r="BV793" s="103"/>
      <c r="BW793" s="103"/>
      <c r="BX793" s="103"/>
      <c r="BY793" s="103"/>
    </row>
    <row r="794" spans="1:77" ht="15.75" customHeight="1">
      <c r="A794" s="163"/>
      <c r="B794" s="164"/>
      <c r="C794" s="163"/>
      <c r="D794" s="163"/>
      <c r="E794" s="163"/>
      <c r="F794" s="163"/>
      <c r="G794" s="163"/>
      <c r="H794" s="163"/>
      <c r="I794" s="163"/>
      <c r="J794" s="163"/>
      <c r="L794" s="232"/>
      <c r="M794" s="232"/>
      <c r="AD794" s="103"/>
      <c r="AE794" s="103"/>
      <c r="AF794" s="103"/>
      <c r="AG794" s="103"/>
      <c r="AH794" s="103"/>
      <c r="AI794" s="103"/>
      <c r="AJ794" s="103"/>
      <c r="AK794" s="103"/>
      <c r="AL794" s="103"/>
      <c r="AM794" s="103"/>
      <c r="AN794" s="103"/>
      <c r="AO794" s="103"/>
      <c r="AP794" s="103"/>
      <c r="AQ794" s="103"/>
      <c r="AR794" s="103"/>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c r="BQ794" s="103"/>
      <c r="BR794" s="103"/>
      <c r="BS794" s="103"/>
      <c r="BT794" s="103"/>
      <c r="BU794" s="103"/>
      <c r="BV794" s="103"/>
      <c r="BW794" s="103"/>
      <c r="BX794" s="103"/>
      <c r="BY794" s="103"/>
    </row>
    <row r="795" spans="1:77" ht="15.75" customHeight="1">
      <c r="A795" s="163"/>
      <c r="B795" s="164"/>
      <c r="C795" s="163"/>
      <c r="D795" s="163"/>
      <c r="E795" s="163"/>
      <c r="F795" s="163"/>
      <c r="G795" s="163"/>
      <c r="H795" s="163"/>
      <c r="I795" s="163"/>
      <c r="J795" s="163"/>
      <c r="L795" s="232"/>
      <c r="M795" s="232"/>
      <c r="AD795" s="103"/>
      <c r="AE795" s="103"/>
      <c r="AF795" s="103"/>
      <c r="AG795" s="103"/>
      <c r="AH795" s="103"/>
      <c r="AI795" s="103"/>
      <c r="AJ795" s="103"/>
      <c r="AK795" s="103"/>
      <c r="AL795" s="103"/>
      <c r="AM795" s="103"/>
      <c r="AN795" s="103"/>
      <c r="AO795" s="103"/>
      <c r="AP795" s="103"/>
      <c r="AQ795" s="103"/>
      <c r="AR795" s="103"/>
      <c r="AS795" s="103"/>
      <c r="AT795" s="103"/>
      <c r="AU795" s="103"/>
      <c r="AV795" s="103"/>
      <c r="AW795" s="103"/>
      <c r="AX795" s="103"/>
      <c r="AY795" s="103"/>
      <c r="AZ795" s="103"/>
      <c r="BA795" s="103"/>
      <c r="BB795" s="103"/>
      <c r="BC795" s="103"/>
      <c r="BD795" s="103"/>
      <c r="BE795" s="103"/>
      <c r="BF795" s="103"/>
      <c r="BG795" s="103"/>
      <c r="BH795" s="103"/>
      <c r="BI795" s="103"/>
      <c r="BJ795" s="103"/>
      <c r="BK795" s="103"/>
      <c r="BL795" s="103"/>
      <c r="BM795" s="103"/>
      <c r="BN795" s="103"/>
      <c r="BO795" s="103"/>
      <c r="BP795" s="103"/>
      <c r="BQ795" s="103"/>
      <c r="BR795" s="103"/>
      <c r="BS795" s="103"/>
      <c r="BT795" s="103"/>
      <c r="BU795" s="103"/>
      <c r="BV795" s="103"/>
      <c r="BW795" s="103"/>
      <c r="BX795" s="103"/>
      <c r="BY795" s="103"/>
    </row>
    <row r="796" spans="1:77" ht="15.75" customHeight="1">
      <c r="A796" s="163"/>
      <c r="B796" s="164"/>
      <c r="C796" s="163"/>
      <c r="D796" s="163"/>
      <c r="E796" s="163"/>
      <c r="F796" s="163"/>
      <c r="G796" s="163"/>
      <c r="H796" s="163"/>
      <c r="I796" s="163"/>
      <c r="J796" s="163"/>
      <c r="L796" s="232"/>
      <c r="M796" s="232"/>
      <c r="AD796" s="103"/>
      <c r="AE796" s="103"/>
      <c r="AF796" s="103"/>
      <c r="AG796" s="103"/>
      <c r="AH796" s="103"/>
      <c r="AI796" s="103"/>
      <c r="AJ796" s="103"/>
      <c r="AK796" s="103"/>
      <c r="AL796" s="103"/>
      <c r="AM796" s="103"/>
      <c r="AN796" s="103"/>
      <c r="AO796" s="103"/>
      <c r="AP796" s="103"/>
      <c r="AQ796" s="103"/>
      <c r="AR796" s="103"/>
      <c r="AS796" s="103"/>
      <c r="AT796" s="103"/>
      <c r="AU796" s="103"/>
      <c r="AV796" s="103"/>
      <c r="AW796" s="103"/>
      <c r="AX796" s="103"/>
      <c r="AY796" s="103"/>
      <c r="AZ796" s="103"/>
      <c r="BA796" s="103"/>
      <c r="BB796" s="103"/>
      <c r="BC796" s="103"/>
      <c r="BD796" s="103"/>
      <c r="BE796" s="103"/>
      <c r="BF796" s="103"/>
      <c r="BG796" s="103"/>
      <c r="BH796" s="103"/>
      <c r="BI796" s="103"/>
      <c r="BJ796" s="103"/>
      <c r="BK796" s="103"/>
      <c r="BL796" s="103"/>
      <c r="BM796" s="103"/>
      <c r="BN796" s="103"/>
      <c r="BO796" s="103"/>
      <c r="BP796" s="103"/>
      <c r="BQ796" s="103"/>
      <c r="BR796" s="103"/>
      <c r="BS796" s="103"/>
      <c r="BT796" s="103"/>
      <c r="BU796" s="103"/>
      <c r="BV796" s="103"/>
      <c r="BW796" s="103"/>
      <c r="BX796" s="103"/>
      <c r="BY796" s="103"/>
    </row>
    <row r="797" spans="1:77" ht="15.75" customHeight="1">
      <c r="A797" s="163"/>
      <c r="B797" s="164"/>
      <c r="C797" s="163"/>
      <c r="D797" s="163"/>
      <c r="E797" s="163"/>
      <c r="F797" s="163"/>
      <c r="G797" s="163"/>
      <c r="H797" s="163"/>
      <c r="I797" s="163"/>
      <c r="J797" s="163"/>
      <c r="L797" s="232"/>
      <c r="M797" s="232"/>
      <c r="AD797" s="103"/>
      <c r="AE797" s="103"/>
      <c r="AF797" s="103"/>
      <c r="AG797" s="103"/>
      <c r="AH797" s="103"/>
      <c r="AI797" s="103"/>
      <c r="AJ797" s="103"/>
      <c r="AK797" s="103"/>
      <c r="AL797" s="103"/>
      <c r="AM797" s="103"/>
      <c r="AN797" s="103"/>
      <c r="AO797" s="103"/>
      <c r="AP797" s="103"/>
      <c r="AQ797" s="103"/>
      <c r="AR797" s="103"/>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c r="BQ797" s="103"/>
      <c r="BR797" s="103"/>
      <c r="BS797" s="103"/>
      <c r="BT797" s="103"/>
      <c r="BU797" s="103"/>
      <c r="BV797" s="103"/>
      <c r="BW797" s="103"/>
      <c r="BX797" s="103"/>
      <c r="BY797" s="103"/>
    </row>
    <row r="798" spans="1:77" ht="15.75" customHeight="1">
      <c r="A798" s="163"/>
      <c r="B798" s="164"/>
      <c r="C798" s="163"/>
      <c r="D798" s="163"/>
      <c r="E798" s="163"/>
      <c r="F798" s="163"/>
      <c r="G798" s="163"/>
      <c r="H798" s="163"/>
      <c r="I798" s="163"/>
      <c r="J798" s="163"/>
      <c r="L798" s="232"/>
      <c r="M798" s="232"/>
      <c r="AD798" s="103"/>
      <c r="AE798" s="103"/>
      <c r="AF798" s="103"/>
      <c r="AG798" s="103"/>
      <c r="AH798" s="103"/>
      <c r="AI798" s="103"/>
      <c r="AJ798" s="103"/>
      <c r="AK798" s="103"/>
      <c r="AL798" s="103"/>
      <c r="AM798" s="103"/>
      <c r="AN798" s="103"/>
      <c r="AO798" s="103"/>
      <c r="AP798" s="103"/>
      <c r="AQ798" s="103"/>
      <c r="AR798" s="103"/>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c r="BQ798" s="103"/>
      <c r="BR798" s="103"/>
      <c r="BS798" s="103"/>
      <c r="BT798" s="103"/>
      <c r="BU798" s="103"/>
      <c r="BV798" s="103"/>
      <c r="BW798" s="103"/>
      <c r="BX798" s="103"/>
      <c r="BY798" s="103"/>
    </row>
    <row r="799" spans="1:77" ht="15.75" customHeight="1">
      <c r="A799" s="163"/>
      <c r="B799" s="164"/>
      <c r="C799" s="163"/>
      <c r="D799" s="163"/>
      <c r="E799" s="163"/>
      <c r="F799" s="163"/>
      <c r="G799" s="163"/>
      <c r="H799" s="163"/>
      <c r="I799" s="163"/>
      <c r="J799" s="163"/>
      <c r="L799" s="232"/>
      <c r="M799" s="232"/>
      <c r="AD799" s="103"/>
      <c r="AE799" s="103"/>
      <c r="AF799" s="103"/>
      <c r="AG799" s="103"/>
      <c r="AH799" s="103"/>
      <c r="AI799" s="103"/>
      <c r="AJ799" s="103"/>
      <c r="AK799" s="103"/>
      <c r="AL799" s="103"/>
      <c r="AM799" s="103"/>
      <c r="AN799" s="103"/>
      <c r="AO799" s="103"/>
      <c r="AP799" s="103"/>
      <c r="AQ799" s="103"/>
      <c r="AR799" s="103"/>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c r="BQ799" s="103"/>
      <c r="BR799" s="103"/>
      <c r="BS799" s="103"/>
      <c r="BT799" s="103"/>
      <c r="BU799" s="103"/>
      <c r="BV799" s="103"/>
      <c r="BW799" s="103"/>
      <c r="BX799" s="103"/>
      <c r="BY799" s="103"/>
    </row>
    <row r="800" spans="1:77" ht="15.75" customHeight="1">
      <c r="A800" s="163"/>
      <c r="B800" s="164"/>
      <c r="C800" s="163"/>
      <c r="D800" s="163"/>
      <c r="E800" s="163"/>
      <c r="F800" s="163"/>
      <c r="G800" s="163"/>
      <c r="H800" s="163"/>
      <c r="I800" s="163"/>
      <c r="J800" s="163"/>
      <c r="L800" s="232"/>
      <c r="M800" s="232"/>
      <c r="AD800" s="103"/>
      <c r="AE800" s="103"/>
      <c r="AF800" s="103"/>
      <c r="AG800" s="103"/>
      <c r="AH800" s="103"/>
      <c r="AI800" s="103"/>
      <c r="AJ800" s="103"/>
      <c r="AK800" s="103"/>
      <c r="AL800" s="103"/>
      <c r="AM800" s="103"/>
      <c r="AN800" s="103"/>
      <c r="AO800" s="103"/>
      <c r="AP800" s="103"/>
      <c r="AQ800" s="103"/>
      <c r="AR800" s="103"/>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c r="BQ800" s="103"/>
      <c r="BR800" s="103"/>
      <c r="BS800" s="103"/>
      <c r="BT800" s="103"/>
      <c r="BU800" s="103"/>
      <c r="BV800" s="103"/>
      <c r="BW800" s="103"/>
      <c r="BX800" s="103"/>
      <c r="BY800" s="103"/>
    </row>
    <row r="801" spans="1:77" ht="15.75" customHeight="1">
      <c r="A801" s="163"/>
      <c r="B801" s="164"/>
      <c r="C801" s="163"/>
      <c r="D801" s="163"/>
      <c r="E801" s="163"/>
      <c r="F801" s="163"/>
      <c r="G801" s="163"/>
      <c r="H801" s="163"/>
      <c r="I801" s="163"/>
      <c r="J801" s="163"/>
      <c r="L801" s="232"/>
      <c r="M801" s="232"/>
      <c r="AD801" s="103"/>
      <c r="AE801" s="103"/>
      <c r="AF801" s="103"/>
      <c r="AG801" s="103"/>
      <c r="AH801" s="103"/>
      <c r="AI801" s="103"/>
      <c r="AJ801" s="103"/>
      <c r="AK801" s="103"/>
      <c r="AL801" s="103"/>
      <c r="AM801" s="103"/>
      <c r="AN801" s="103"/>
      <c r="AO801" s="103"/>
      <c r="AP801" s="103"/>
      <c r="AQ801" s="103"/>
      <c r="AR801" s="103"/>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c r="BQ801" s="103"/>
      <c r="BR801" s="103"/>
      <c r="BS801" s="103"/>
      <c r="BT801" s="103"/>
      <c r="BU801" s="103"/>
      <c r="BV801" s="103"/>
      <c r="BW801" s="103"/>
      <c r="BX801" s="103"/>
      <c r="BY801" s="103"/>
    </row>
    <row r="802" spans="1:77" ht="15.75" customHeight="1">
      <c r="A802" s="163"/>
      <c r="B802" s="164"/>
      <c r="C802" s="163"/>
      <c r="D802" s="163"/>
      <c r="E802" s="163"/>
      <c r="F802" s="163"/>
      <c r="G802" s="163"/>
      <c r="H802" s="163"/>
      <c r="I802" s="163"/>
      <c r="J802" s="163"/>
      <c r="L802" s="232"/>
      <c r="M802" s="232"/>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c r="BQ802" s="103"/>
      <c r="BR802" s="103"/>
      <c r="BS802" s="103"/>
      <c r="BT802" s="103"/>
      <c r="BU802" s="103"/>
      <c r="BV802" s="103"/>
      <c r="BW802" s="103"/>
      <c r="BX802" s="103"/>
      <c r="BY802" s="103"/>
    </row>
    <row r="803" spans="1:77" ht="15.75" customHeight="1">
      <c r="A803" s="163"/>
      <c r="B803" s="164"/>
      <c r="C803" s="163"/>
      <c r="D803" s="163"/>
      <c r="E803" s="163"/>
      <c r="F803" s="163"/>
      <c r="G803" s="163"/>
      <c r="H803" s="163"/>
      <c r="I803" s="163"/>
      <c r="J803" s="163"/>
      <c r="L803" s="232"/>
      <c r="M803" s="232"/>
      <c r="AD803" s="103"/>
      <c r="AE803" s="103"/>
      <c r="AF803" s="103"/>
      <c r="AG803" s="103"/>
      <c r="AH803" s="103"/>
      <c r="AI803" s="103"/>
      <c r="AJ803" s="103"/>
      <c r="AK803" s="103"/>
      <c r="AL803" s="103"/>
      <c r="AM803" s="103"/>
      <c r="AN803" s="103"/>
      <c r="AO803" s="103"/>
      <c r="AP803" s="103"/>
      <c r="AQ803" s="103"/>
      <c r="AR803" s="103"/>
      <c r="AS803" s="103"/>
      <c r="AT803" s="103"/>
      <c r="AU803" s="103"/>
      <c r="AV803" s="103"/>
      <c r="AW803" s="103"/>
      <c r="AX803" s="103"/>
      <c r="AY803" s="103"/>
      <c r="AZ803" s="103"/>
      <c r="BA803" s="103"/>
      <c r="BB803" s="103"/>
      <c r="BC803" s="103"/>
      <c r="BD803" s="103"/>
      <c r="BE803" s="103"/>
      <c r="BF803" s="103"/>
      <c r="BG803" s="103"/>
      <c r="BH803" s="103"/>
      <c r="BI803" s="103"/>
      <c r="BJ803" s="103"/>
      <c r="BK803" s="103"/>
      <c r="BL803" s="103"/>
      <c r="BM803" s="103"/>
      <c r="BN803" s="103"/>
      <c r="BO803" s="103"/>
      <c r="BP803" s="103"/>
      <c r="BQ803" s="103"/>
      <c r="BR803" s="103"/>
      <c r="BS803" s="103"/>
      <c r="BT803" s="103"/>
      <c r="BU803" s="103"/>
      <c r="BV803" s="103"/>
      <c r="BW803" s="103"/>
      <c r="BX803" s="103"/>
      <c r="BY803" s="103"/>
    </row>
    <row r="804" spans="1:77" ht="15.75" customHeight="1">
      <c r="A804" s="163"/>
      <c r="B804" s="164"/>
      <c r="C804" s="163"/>
      <c r="D804" s="163"/>
      <c r="E804" s="163"/>
      <c r="F804" s="163"/>
      <c r="G804" s="163"/>
      <c r="H804" s="163"/>
      <c r="I804" s="163"/>
      <c r="J804" s="163"/>
      <c r="L804" s="232"/>
      <c r="M804" s="232"/>
      <c r="AD804" s="103"/>
      <c r="AE804" s="103"/>
      <c r="AF804" s="103"/>
      <c r="AG804" s="103"/>
      <c r="AH804" s="103"/>
      <c r="AI804" s="103"/>
      <c r="AJ804" s="103"/>
      <c r="AK804" s="103"/>
      <c r="AL804" s="103"/>
      <c r="AM804" s="103"/>
      <c r="AN804" s="103"/>
      <c r="AO804" s="103"/>
      <c r="AP804" s="103"/>
      <c r="AQ804" s="103"/>
      <c r="AR804" s="103"/>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c r="BQ804" s="103"/>
      <c r="BR804" s="103"/>
      <c r="BS804" s="103"/>
      <c r="BT804" s="103"/>
      <c r="BU804" s="103"/>
      <c r="BV804" s="103"/>
      <c r="BW804" s="103"/>
      <c r="BX804" s="103"/>
      <c r="BY804" s="103"/>
    </row>
    <row r="805" spans="1:77" ht="15.75" customHeight="1">
      <c r="A805" s="163"/>
      <c r="B805" s="164"/>
      <c r="C805" s="163"/>
      <c r="D805" s="163"/>
      <c r="E805" s="163"/>
      <c r="F805" s="163"/>
      <c r="G805" s="163"/>
      <c r="H805" s="163"/>
      <c r="I805" s="163"/>
      <c r="J805" s="163"/>
      <c r="L805" s="232"/>
      <c r="M805" s="232"/>
      <c r="AD805" s="103"/>
      <c r="AE805" s="103"/>
      <c r="AF805" s="103"/>
      <c r="AG805" s="103"/>
      <c r="AH805" s="103"/>
      <c r="AI805" s="103"/>
      <c r="AJ805" s="103"/>
      <c r="AK805" s="103"/>
      <c r="AL805" s="103"/>
      <c r="AM805" s="103"/>
      <c r="AN805" s="103"/>
      <c r="AO805" s="103"/>
      <c r="AP805" s="103"/>
      <c r="AQ805" s="103"/>
      <c r="AR805" s="103"/>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c r="BQ805" s="103"/>
      <c r="BR805" s="103"/>
      <c r="BS805" s="103"/>
      <c r="BT805" s="103"/>
      <c r="BU805" s="103"/>
      <c r="BV805" s="103"/>
      <c r="BW805" s="103"/>
      <c r="BX805" s="103"/>
      <c r="BY805" s="103"/>
    </row>
    <row r="806" spans="1:77" ht="15.75" customHeight="1">
      <c r="A806" s="163"/>
      <c r="B806" s="164"/>
      <c r="C806" s="163"/>
      <c r="D806" s="163"/>
      <c r="E806" s="163"/>
      <c r="F806" s="163"/>
      <c r="G806" s="163"/>
      <c r="H806" s="163"/>
      <c r="I806" s="163"/>
      <c r="J806" s="163"/>
      <c r="L806" s="232"/>
      <c r="M806" s="232"/>
      <c r="AD806" s="103"/>
      <c r="AE806" s="103"/>
      <c r="AF806" s="103"/>
      <c r="AG806" s="103"/>
      <c r="AH806" s="103"/>
      <c r="AI806" s="103"/>
      <c r="AJ806" s="103"/>
      <c r="AK806" s="103"/>
      <c r="AL806" s="103"/>
      <c r="AM806" s="103"/>
      <c r="AN806" s="103"/>
      <c r="AO806" s="103"/>
      <c r="AP806" s="103"/>
      <c r="AQ806" s="103"/>
      <c r="AR806" s="103"/>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c r="BQ806" s="103"/>
      <c r="BR806" s="103"/>
      <c r="BS806" s="103"/>
      <c r="BT806" s="103"/>
      <c r="BU806" s="103"/>
      <c r="BV806" s="103"/>
      <c r="BW806" s="103"/>
      <c r="BX806" s="103"/>
      <c r="BY806" s="103"/>
    </row>
    <row r="807" spans="1:77" ht="15.75" customHeight="1">
      <c r="A807" s="163"/>
      <c r="B807" s="164"/>
      <c r="C807" s="163"/>
      <c r="D807" s="163"/>
      <c r="E807" s="163"/>
      <c r="F807" s="163"/>
      <c r="G807" s="163"/>
      <c r="H807" s="163"/>
      <c r="I807" s="163"/>
      <c r="J807" s="163"/>
      <c r="L807" s="232"/>
      <c r="M807" s="232"/>
      <c r="AD807" s="103"/>
      <c r="AE807" s="103"/>
      <c r="AF807" s="103"/>
      <c r="AG807" s="103"/>
      <c r="AH807" s="103"/>
      <c r="AI807" s="103"/>
      <c r="AJ807" s="103"/>
      <c r="AK807" s="103"/>
      <c r="AL807" s="103"/>
      <c r="AM807" s="103"/>
      <c r="AN807" s="103"/>
      <c r="AO807" s="103"/>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103"/>
      <c r="BU807" s="103"/>
      <c r="BV807" s="103"/>
      <c r="BW807" s="103"/>
      <c r="BX807" s="103"/>
      <c r="BY807" s="103"/>
    </row>
    <row r="808" spans="1:77" ht="15.75" customHeight="1">
      <c r="A808" s="163"/>
      <c r="B808" s="164"/>
      <c r="C808" s="163"/>
      <c r="D808" s="163"/>
      <c r="E808" s="163"/>
      <c r="F808" s="163"/>
      <c r="G808" s="163"/>
      <c r="H808" s="163"/>
      <c r="I808" s="163"/>
      <c r="J808" s="163"/>
      <c r="L808" s="232"/>
      <c r="M808" s="232"/>
      <c r="AD808" s="103"/>
      <c r="AE808" s="103"/>
      <c r="AF808" s="103"/>
      <c r="AG808" s="103"/>
      <c r="AH808" s="103"/>
      <c r="AI808" s="103"/>
      <c r="AJ808" s="103"/>
      <c r="AK808" s="103"/>
      <c r="AL808" s="103"/>
      <c r="AM808" s="103"/>
      <c r="AN808" s="103"/>
      <c r="AO808" s="103"/>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103"/>
      <c r="BU808" s="103"/>
      <c r="BV808" s="103"/>
      <c r="BW808" s="103"/>
      <c r="BX808" s="103"/>
      <c r="BY808" s="103"/>
    </row>
    <row r="809" spans="1:77" ht="15.75" customHeight="1">
      <c r="A809" s="163"/>
      <c r="B809" s="164"/>
      <c r="C809" s="163"/>
      <c r="D809" s="163"/>
      <c r="E809" s="163"/>
      <c r="F809" s="163"/>
      <c r="G809" s="163"/>
      <c r="H809" s="163"/>
      <c r="I809" s="163"/>
      <c r="J809" s="163"/>
      <c r="L809" s="232"/>
      <c r="M809" s="232"/>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103"/>
      <c r="BU809" s="103"/>
      <c r="BV809" s="103"/>
      <c r="BW809" s="103"/>
      <c r="BX809" s="103"/>
      <c r="BY809" s="103"/>
    </row>
    <row r="810" spans="1:77" ht="15.75" customHeight="1">
      <c r="A810" s="163"/>
      <c r="B810" s="164"/>
      <c r="C810" s="163"/>
      <c r="D810" s="163"/>
      <c r="E810" s="163"/>
      <c r="F810" s="163"/>
      <c r="G810" s="163"/>
      <c r="H810" s="163"/>
      <c r="I810" s="163"/>
      <c r="J810" s="163"/>
      <c r="L810" s="232"/>
      <c r="M810" s="232"/>
      <c r="AD810" s="103"/>
      <c r="AE810" s="103"/>
      <c r="AF810" s="103"/>
      <c r="AG810" s="103"/>
      <c r="AH810" s="103"/>
      <c r="AI810" s="103"/>
      <c r="AJ810" s="103"/>
      <c r="AK810" s="103"/>
      <c r="AL810" s="103"/>
      <c r="AM810" s="103"/>
      <c r="AN810" s="103"/>
      <c r="AO810" s="103"/>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row>
    <row r="811" spans="1:77" ht="15.75" customHeight="1">
      <c r="A811" s="163"/>
      <c r="B811" s="164"/>
      <c r="C811" s="163"/>
      <c r="D811" s="163"/>
      <c r="E811" s="163"/>
      <c r="F811" s="163"/>
      <c r="G811" s="163"/>
      <c r="H811" s="163"/>
      <c r="I811" s="163"/>
      <c r="J811" s="163"/>
      <c r="L811" s="232"/>
      <c r="M811" s="232"/>
      <c r="AD811" s="103"/>
      <c r="AE811" s="103"/>
      <c r="AF811" s="103"/>
      <c r="AG811" s="103"/>
      <c r="AH811" s="103"/>
      <c r="AI811" s="103"/>
      <c r="AJ811" s="103"/>
      <c r="AK811" s="103"/>
      <c r="AL811" s="103"/>
      <c r="AM811" s="103"/>
      <c r="AN811" s="103"/>
      <c r="AO811" s="103"/>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103"/>
      <c r="BU811" s="103"/>
      <c r="BV811" s="103"/>
      <c r="BW811" s="103"/>
      <c r="BX811" s="103"/>
      <c r="BY811" s="103"/>
    </row>
    <row r="812" spans="1:77" ht="15.75" customHeight="1">
      <c r="A812" s="163"/>
      <c r="B812" s="164"/>
      <c r="C812" s="163"/>
      <c r="D812" s="163"/>
      <c r="E812" s="163"/>
      <c r="F812" s="163"/>
      <c r="G812" s="163"/>
      <c r="H812" s="163"/>
      <c r="I812" s="163"/>
      <c r="J812" s="163"/>
      <c r="L812" s="232"/>
      <c r="M812" s="232"/>
      <c r="AD812" s="103"/>
      <c r="AE812" s="103"/>
      <c r="AF812" s="103"/>
      <c r="AG812" s="103"/>
      <c r="AH812" s="103"/>
      <c r="AI812" s="103"/>
      <c r="AJ812" s="103"/>
      <c r="AK812" s="103"/>
      <c r="AL812" s="103"/>
      <c r="AM812" s="103"/>
      <c r="AN812" s="103"/>
      <c r="AO812" s="103"/>
      <c r="AP812" s="103"/>
      <c r="AQ812" s="103"/>
      <c r="AR812" s="103"/>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c r="BQ812" s="103"/>
      <c r="BR812" s="103"/>
      <c r="BS812" s="103"/>
      <c r="BT812" s="103"/>
      <c r="BU812" s="103"/>
      <c r="BV812" s="103"/>
      <c r="BW812" s="103"/>
      <c r="BX812" s="103"/>
      <c r="BY812" s="103"/>
    </row>
    <row r="813" spans="1:77" ht="15.75" customHeight="1">
      <c r="A813" s="163"/>
      <c r="B813" s="164"/>
      <c r="C813" s="163"/>
      <c r="D813" s="163"/>
      <c r="E813" s="163"/>
      <c r="F813" s="163"/>
      <c r="G813" s="163"/>
      <c r="H813" s="163"/>
      <c r="I813" s="163"/>
      <c r="J813" s="163"/>
      <c r="L813" s="232"/>
      <c r="M813" s="232"/>
      <c r="AD813" s="103"/>
      <c r="AE813" s="103"/>
      <c r="AF813" s="103"/>
      <c r="AG813" s="103"/>
      <c r="AH813" s="103"/>
      <c r="AI813" s="103"/>
      <c r="AJ813" s="103"/>
      <c r="AK813" s="103"/>
      <c r="AL813" s="103"/>
      <c r="AM813" s="103"/>
      <c r="AN813" s="103"/>
      <c r="AO813" s="103"/>
      <c r="AP813" s="103"/>
      <c r="AQ813" s="103"/>
      <c r="AR813" s="103"/>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03"/>
      <c r="BN813" s="103"/>
      <c r="BO813" s="103"/>
      <c r="BP813" s="103"/>
      <c r="BQ813" s="103"/>
      <c r="BR813" s="103"/>
      <c r="BS813" s="103"/>
      <c r="BT813" s="103"/>
      <c r="BU813" s="103"/>
      <c r="BV813" s="103"/>
      <c r="BW813" s="103"/>
      <c r="BX813" s="103"/>
      <c r="BY813" s="103"/>
    </row>
    <row r="814" spans="1:77" ht="15.75" customHeight="1">
      <c r="A814" s="163"/>
      <c r="B814" s="164"/>
      <c r="C814" s="163"/>
      <c r="D814" s="163"/>
      <c r="E814" s="163"/>
      <c r="F814" s="163"/>
      <c r="G814" s="163"/>
      <c r="H814" s="163"/>
      <c r="I814" s="163"/>
      <c r="J814" s="163"/>
      <c r="L814" s="232"/>
      <c r="M814" s="232"/>
      <c r="AD814" s="103"/>
      <c r="AE814" s="103"/>
      <c r="AF814" s="103"/>
      <c r="AG814" s="103"/>
      <c r="AH814" s="103"/>
      <c r="AI814" s="103"/>
      <c r="AJ814" s="103"/>
      <c r="AK814" s="103"/>
      <c r="AL814" s="103"/>
      <c r="AM814" s="103"/>
      <c r="AN814" s="103"/>
      <c r="AO814" s="103"/>
      <c r="AP814" s="103"/>
      <c r="AQ814" s="103"/>
      <c r="AR814" s="103"/>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c r="BQ814" s="103"/>
      <c r="BR814" s="103"/>
      <c r="BS814" s="103"/>
      <c r="BT814" s="103"/>
      <c r="BU814" s="103"/>
      <c r="BV814" s="103"/>
      <c r="BW814" s="103"/>
      <c r="BX814" s="103"/>
      <c r="BY814" s="103"/>
    </row>
    <row r="815" spans="1:77" ht="15.75" customHeight="1">
      <c r="A815" s="163"/>
      <c r="B815" s="164"/>
      <c r="C815" s="163"/>
      <c r="D815" s="163"/>
      <c r="E815" s="163"/>
      <c r="F815" s="163"/>
      <c r="G815" s="163"/>
      <c r="H815" s="163"/>
      <c r="I815" s="163"/>
      <c r="J815" s="163"/>
      <c r="L815" s="232"/>
      <c r="M815" s="232"/>
      <c r="AD815" s="103"/>
      <c r="AE815" s="103"/>
      <c r="AF815" s="103"/>
      <c r="AG815" s="103"/>
      <c r="AH815" s="103"/>
      <c r="AI815" s="103"/>
      <c r="AJ815" s="103"/>
      <c r="AK815" s="103"/>
      <c r="AL815" s="103"/>
      <c r="AM815" s="103"/>
      <c r="AN815" s="103"/>
      <c r="AO815" s="103"/>
      <c r="AP815" s="103"/>
      <c r="AQ815" s="103"/>
      <c r="AR815" s="103"/>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c r="BQ815" s="103"/>
      <c r="BR815" s="103"/>
      <c r="BS815" s="103"/>
      <c r="BT815" s="103"/>
      <c r="BU815" s="103"/>
      <c r="BV815" s="103"/>
      <c r="BW815" s="103"/>
      <c r="BX815" s="103"/>
      <c r="BY815" s="103"/>
    </row>
    <row r="816" spans="1:77" ht="15.75" customHeight="1">
      <c r="A816" s="163"/>
      <c r="B816" s="164"/>
      <c r="C816" s="163"/>
      <c r="D816" s="163"/>
      <c r="E816" s="163"/>
      <c r="F816" s="163"/>
      <c r="G816" s="163"/>
      <c r="H816" s="163"/>
      <c r="I816" s="163"/>
      <c r="J816" s="163"/>
      <c r="L816" s="232"/>
      <c r="M816" s="232"/>
      <c r="AD816" s="103"/>
      <c r="AE816" s="103"/>
      <c r="AF816" s="103"/>
      <c r="AG816" s="103"/>
      <c r="AH816" s="103"/>
      <c r="AI816" s="103"/>
      <c r="AJ816" s="103"/>
      <c r="AK816" s="103"/>
      <c r="AL816" s="103"/>
      <c r="AM816" s="103"/>
      <c r="AN816" s="103"/>
      <c r="AO816" s="103"/>
      <c r="AP816" s="103"/>
      <c r="AQ816" s="103"/>
      <c r="AR816" s="103"/>
      <c r="AS816" s="103"/>
      <c r="AT816" s="103"/>
      <c r="AU816" s="103"/>
      <c r="AV816" s="103"/>
      <c r="AW816" s="103"/>
      <c r="AX816" s="103"/>
      <c r="AY816" s="103"/>
      <c r="AZ816" s="103"/>
      <c r="BA816" s="103"/>
      <c r="BB816" s="103"/>
      <c r="BC816" s="103"/>
      <c r="BD816" s="103"/>
      <c r="BE816" s="103"/>
      <c r="BF816" s="103"/>
      <c r="BG816" s="103"/>
      <c r="BH816" s="103"/>
      <c r="BI816" s="103"/>
      <c r="BJ816" s="103"/>
      <c r="BK816" s="103"/>
      <c r="BL816" s="103"/>
      <c r="BM816" s="103"/>
      <c r="BN816" s="103"/>
      <c r="BO816" s="103"/>
      <c r="BP816" s="103"/>
      <c r="BQ816" s="103"/>
      <c r="BR816" s="103"/>
      <c r="BS816" s="103"/>
      <c r="BT816" s="103"/>
      <c r="BU816" s="103"/>
      <c r="BV816" s="103"/>
      <c r="BW816" s="103"/>
      <c r="BX816" s="103"/>
      <c r="BY816" s="103"/>
    </row>
    <row r="817" spans="1:77" ht="15.75" customHeight="1">
      <c r="A817" s="163"/>
      <c r="B817" s="164"/>
      <c r="C817" s="163"/>
      <c r="D817" s="163"/>
      <c r="E817" s="163"/>
      <c r="F817" s="163"/>
      <c r="G817" s="163"/>
      <c r="H817" s="163"/>
      <c r="I817" s="163"/>
      <c r="J817" s="163"/>
      <c r="L817" s="232"/>
      <c r="M817" s="232"/>
      <c r="AD817" s="103"/>
      <c r="AE817" s="103"/>
      <c r="AF817" s="103"/>
      <c r="AG817" s="103"/>
      <c r="AH817" s="103"/>
      <c r="AI817" s="103"/>
      <c r="AJ817" s="103"/>
      <c r="AK817" s="103"/>
      <c r="AL817" s="103"/>
      <c r="AM817" s="103"/>
      <c r="AN817" s="103"/>
      <c r="AO817" s="103"/>
      <c r="AP817" s="103"/>
      <c r="AQ817" s="103"/>
      <c r="AR817" s="103"/>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c r="BQ817" s="103"/>
      <c r="BR817" s="103"/>
      <c r="BS817" s="103"/>
      <c r="BT817" s="103"/>
      <c r="BU817" s="103"/>
      <c r="BV817" s="103"/>
      <c r="BW817" s="103"/>
      <c r="BX817" s="103"/>
      <c r="BY817" s="103"/>
    </row>
    <row r="818" spans="1:77" ht="15.75" customHeight="1">
      <c r="A818" s="163"/>
      <c r="B818" s="164"/>
      <c r="C818" s="163"/>
      <c r="D818" s="163"/>
      <c r="E818" s="163"/>
      <c r="F818" s="163"/>
      <c r="G818" s="163"/>
      <c r="H818" s="163"/>
      <c r="I818" s="163"/>
      <c r="J818" s="163"/>
      <c r="L818" s="232"/>
      <c r="M818" s="232"/>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c r="BQ818" s="103"/>
      <c r="BR818" s="103"/>
      <c r="BS818" s="103"/>
      <c r="BT818" s="103"/>
      <c r="BU818" s="103"/>
      <c r="BV818" s="103"/>
      <c r="BW818" s="103"/>
      <c r="BX818" s="103"/>
      <c r="BY818" s="103"/>
    </row>
    <row r="819" spans="1:77" ht="15.75" customHeight="1">
      <c r="A819" s="163"/>
      <c r="B819" s="164"/>
      <c r="C819" s="163"/>
      <c r="D819" s="163"/>
      <c r="E819" s="163"/>
      <c r="F819" s="163"/>
      <c r="G819" s="163"/>
      <c r="H819" s="163"/>
      <c r="I819" s="163"/>
      <c r="J819" s="163"/>
      <c r="L819" s="232"/>
      <c r="M819" s="232"/>
      <c r="AD819" s="103"/>
      <c r="AE819" s="103"/>
      <c r="AF819" s="103"/>
      <c r="AG819" s="103"/>
      <c r="AH819" s="103"/>
      <c r="AI819" s="103"/>
      <c r="AJ819" s="103"/>
      <c r="AK819" s="103"/>
      <c r="AL819" s="103"/>
      <c r="AM819" s="103"/>
      <c r="AN819" s="103"/>
      <c r="AO819" s="103"/>
      <c r="AP819" s="103"/>
      <c r="AQ819" s="103"/>
      <c r="AR819" s="103"/>
      <c r="AS819" s="103"/>
      <c r="AT819" s="103"/>
      <c r="AU819" s="103"/>
      <c r="AV819" s="103"/>
      <c r="AW819" s="103"/>
      <c r="AX819" s="103"/>
      <c r="AY819" s="103"/>
      <c r="AZ819" s="103"/>
      <c r="BA819" s="103"/>
      <c r="BB819" s="103"/>
      <c r="BC819" s="103"/>
      <c r="BD819" s="103"/>
      <c r="BE819" s="103"/>
      <c r="BF819" s="103"/>
      <c r="BG819" s="103"/>
      <c r="BH819" s="103"/>
      <c r="BI819" s="103"/>
      <c r="BJ819" s="103"/>
      <c r="BK819" s="103"/>
      <c r="BL819" s="103"/>
      <c r="BM819" s="103"/>
      <c r="BN819" s="103"/>
      <c r="BO819" s="103"/>
      <c r="BP819" s="103"/>
      <c r="BQ819" s="103"/>
      <c r="BR819" s="103"/>
      <c r="BS819" s="103"/>
      <c r="BT819" s="103"/>
      <c r="BU819" s="103"/>
      <c r="BV819" s="103"/>
      <c r="BW819" s="103"/>
      <c r="BX819" s="103"/>
      <c r="BY819" s="103"/>
    </row>
    <row r="820" spans="1:77" ht="15.75" customHeight="1">
      <c r="A820" s="163"/>
      <c r="B820" s="164"/>
      <c r="C820" s="163"/>
      <c r="D820" s="163"/>
      <c r="E820" s="163"/>
      <c r="F820" s="163"/>
      <c r="G820" s="163"/>
      <c r="H820" s="163"/>
      <c r="I820" s="163"/>
      <c r="J820" s="163"/>
      <c r="L820" s="232"/>
      <c r="M820" s="232"/>
      <c r="AD820" s="103"/>
      <c r="AE820" s="103"/>
      <c r="AF820" s="103"/>
      <c r="AG820" s="103"/>
      <c r="AH820" s="103"/>
      <c r="AI820" s="103"/>
      <c r="AJ820" s="103"/>
      <c r="AK820" s="103"/>
      <c r="AL820" s="103"/>
      <c r="AM820" s="103"/>
      <c r="AN820" s="103"/>
      <c r="AO820" s="103"/>
      <c r="AP820" s="103"/>
      <c r="AQ820" s="103"/>
      <c r="AR820" s="103"/>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c r="BQ820" s="103"/>
      <c r="BR820" s="103"/>
      <c r="BS820" s="103"/>
      <c r="BT820" s="103"/>
      <c r="BU820" s="103"/>
      <c r="BV820" s="103"/>
      <c r="BW820" s="103"/>
      <c r="BX820" s="103"/>
      <c r="BY820" s="103"/>
    </row>
    <row r="821" spans="1:77" ht="15.75" customHeight="1">
      <c r="A821" s="163"/>
      <c r="B821" s="164"/>
      <c r="C821" s="163"/>
      <c r="D821" s="163"/>
      <c r="E821" s="163"/>
      <c r="F821" s="163"/>
      <c r="G821" s="163"/>
      <c r="H821" s="163"/>
      <c r="I821" s="163"/>
      <c r="J821" s="163"/>
      <c r="L821" s="232"/>
      <c r="M821" s="232"/>
      <c r="AD821" s="103"/>
      <c r="AE821" s="103"/>
      <c r="AF821" s="103"/>
      <c r="AG821" s="103"/>
      <c r="AH821" s="103"/>
      <c r="AI821" s="103"/>
      <c r="AJ821" s="103"/>
      <c r="AK821" s="103"/>
      <c r="AL821" s="103"/>
      <c r="AM821" s="103"/>
      <c r="AN821" s="103"/>
      <c r="AO821" s="103"/>
      <c r="AP821" s="103"/>
      <c r="AQ821" s="103"/>
      <c r="AR821" s="103"/>
      <c r="AS821" s="103"/>
      <c r="AT821" s="103"/>
      <c r="AU821" s="103"/>
      <c r="AV821" s="103"/>
      <c r="AW821" s="103"/>
      <c r="AX821" s="103"/>
      <c r="AY821" s="103"/>
      <c r="AZ821" s="103"/>
      <c r="BA821" s="103"/>
      <c r="BB821" s="103"/>
      <c r="BC821" s="103"/>
      <c r="BD821" s="103"/>
      <c r="BE821" s="103"/>
      <c r="BF821" s="103"/>
      <c r="BG821" s="103"/>
      <c r="BH821" s="103"/>
      <c r="BI821" s="103"/>
      <c r="BJ821" s="103"/>
      <c r="BK821" s="103"/>
      <c r="BL821" s="103"/>
      <c r="BM821" s="103"/>
      <c r="BN821" s="103"/>
      <c r="BO821" s="103"/>
      <c r="BP821" s="103"/>
      <c r="BQ821" s="103"/>
      <c r="BR821" s="103"/>
      <c r="BS821" s="103"/>
      <c r="BT821" s="103"/>
      <c r="BU821" s="103"/>
      <c r="BV821" s="103"/>
      <c r="BW821" s="103"/>
      <c r="BX821" s="103"/>
      <c r="BY821" s="103"/>
    </row>
    <row r="822" spans="1:77" ht="15.75" customHeight="1">
      <c r="A822" s="163"/>
      <c r="B822" s="164"/>
      <c r="C822" s="163"/>
      <c r="D822" s="163"/>
      <c r="E822" s="163"/>
      <c r="F822" s="163"/>
      <c r="G822" s="163"/>
      <c r="H822" s="163"/>
      <c r="I822" s="163"/>
      <c r="J822" s="163"/>
      <c r="L822" s="232"/>
      <c r="M822" s="232"/>
      <c r="AD822" s="103"/>
      <c r="AE822" s="103"/>
      <c r="AF822" s="103"/>
      <c r="AG822" s="103"/>
      <c r="AH822" s="103"/>
      <c r="AI822" s="103"/>
      <c r="AJ822" s="103"/>
      <c r="AK822" s="103"/>
      <c r="AL822" s="103"/>
      <c r="AM822" s="103"/>
      <c r="AN822" s="103"/>
      <c r="AO822" s="103"/>
      <c r="AP822" s="103"/>
      <c r="AQ822" s="103"/>
      <c r="AR822" s="103"/>
      <c r="AS822" s="103"/>
      <c r="AT822" s="103"/>
      <c r="AU822" s="103"/>
      <c r="AV822" s="103"/>
      <c r="AW822" s="103"/>
      <c r="AX822" s="103"/>
      <c r="AY822" s="103"/>
      <c r="AZ822" s="103"/>
      <c r="BA822" s="103"/>
      <c r="BB822" s="103"/>
      <c r="BC822" s="103"/>
      <c r="BD822" s="103"/>
      <c r="BE822" s="103"/>
      <c r="BF822" s="103"/>
      <c r="BG822" s="103"/>
      <c r="BH822" s="103"/>
      <c r="BI822" s="103"/>
      <c r="BJ822" s="103"/>
      <c r="BK822" s="103"/>
      <c r="BL822" s="103"/>
      <c r="BM822" s="103"/>
      <c r="BN822" s="103"/>
      <c r="BO822" s="103"/>
      <c r="BP822" s="103"/>
      <c r="BQ822" s="103"/>
      <c r="BR822" s="103"/>
      <c r="BS822" s="103"/>
      <c r="BT822" s="103"/>
      <c r="BU822" s="103"/>
      <c r="BV822" s="103"/>
      <c r="BW822" s="103"/>
      <c r="BX822" s="103"/>
      <c r="BY822" s="103"/>
    </row>
    <row r="823" spans="1:77" ht="15.75" customHeight="1">
      <c r="A823" s="163"/>
      <c r="B823" s="164"/>
      <c r="C823" s="163"/>
      <c r="D823" s="163"/>
      <c r="E823" s="163"/>
      <c r="F823" s="163"/>
      <c r="G823" s="163"/>
      <c r="H823" s="163"/>
      <c r="I823" s="163"/>
      <c r="J823" s="163"/>
      <c r="L823" s="232"/>
      <c r="M823" s="232"/>
      <c r="AD823" s="103"/>
      <c r="AE823" s="103"/>
      <c r="AF823" s="103"/>
      <c r="AG823" s="103"/>
      <c r="AH823" s="103"/>
      <c r="AI823" s="103"/>
      <c r="AJ823" s="103"/>
      <c r="AK823" s="103"/>
      <c r="AL823" s="103"/>
      <c r="AM823" s="103"/>
      <c r="AN823" s="103"/>
      <c r="AO823" s="103"/>
      <c r="AP823" s="103"/>
      <c r="AQ823" s="103"/>
      <c r="AR823" s="103"/>
      <c r="AS823" s="103"/>
      <c r="AT823" s="103"/>
      <c r="AU823" s="103"/>
      <c r="AV823" s="103"/>
      <c r="AW823" s="103"/>
      <c r="AX823" s="103"/>
      <c r="AY823" s="103"/>
      <c r="AZ823" s="103"/>
      <c r="BA823" s="103"/>
      <c r="BB823" s="103"/>
      <c r="BC823" s="103"/>
      <c r="BD823" s="103"/>
      <c r="BE823" s="103"/>
      <c r="BF823" s="103"/>
      <c r="BG823" s="103"/>
      <c r="BH823" s="103"/>
      <c r="BI823" s="103"/>
      <c r="BJ823" s="103"/>
      <c r="BK823" s="103"/>
      <c r="BL823" s="103"/>
      <c r="BM823" s="103"/>
      <c r="BN823" s="103"/>
      <c r="BO823" s="103"/>
      <c r="BP823" s="103"/>
      <c r="BQ823" s="103"/>
      <c r="BR823" s="103"/>
      <c r="BS823" s="103"/>
      <c r="BT823" s="103"/>
      <c r="BU823" s="103"/>
      <c r="BV823" s="103"/>
      <c r="BW823" s="103"/>
      <c r="BX823" s="103"/>
      <c r="BY823" s="103"/>
    </row>
    <row r="824" spans="1:77" ht="15.75" customHeight="1">
      <c r="A824" s="163"/>
      <c r="B824" s="164"/>
      <c r="C824" s="163"/>
      <c r="D824" s="163"/>
      <c r="E824" s="163"/>
      <c r="F824" s="163"/>
      <c r="G824" s="163"/>
      <c r="H824" s="163"/>
      <c r="I824" s="163"/>
      <c r="J824" s="163"/>
      <c r="L824" s="232"/>
      <c r="M824" s="232"/>
      <c r="AD824" s="103"/>
      <c r="AE824" s="103"/>
      <c r="AF824" s="103"/>
      <c r="AG824" s="103"/>
      <c r="AH824" s="103"/>
      <c r="AI824" s="103"/>
      <c r="AJ824" s="103"/>
      <c r="AK824" s="103"/>
      <c r="AL824" s="103"/>
      <c r="AM824" s="103"/>
      <c r="AN824" s="103"/>
      <c r="AO824" s="103"/>
      <c r="AP824" s="103"/>
      <c r="AQ824" s="103"/>
      <c r="AR824" s="103"/>
      <c r="AS824" s="103"/>
      <c r="AT824" s="103"/>
      <c r="AU824" s="103"/>
      <c r="AV824" s="103"/>
      <c r="AW824" s="103"/>
      <c r="AX824" s="103"/>
      <c r="AY824" s="103"/>
      <c r="AZ824" s="103"/>
      <c r="BA824" s="103"/>
      <c r="BB824" s="103"/>
      <c r="BC824" s="103"/>
      <c r="BD824" s="103"/>
      <c r="BE824" s="103"/>
      <c r="BF824" s="103"/>
      <c r="BG824" s="103"/>
      <c r="BH824" s="103"/>
      <c r="BI824" s="103"/>
      <c r="BJ824" s="103"/>
      <c r="BK824" s="103"/>
      <c r="BL824" s="103"/>
      <c r="BM824" s="103"/>
      <c r="BN824" s="103"/>
      <c r="BO824" s="103"/>
      <c r="BP824" s="103"/>
      <c r="BQ824" s="103"/>
      <c r="BR824" s="103"/>
      <c r="BS824" s="103"/>
      <c r="BT824" s="103"/>
      <c r="BU824" s="103"/>
      <c r="BV824" s="103"/>
      <c r="BW824" s="103"/>
      <c r="BX824" s="103"/>
      <c r="BY824" s="103"/>
    </row>
    <row r="825" spans="1:77" ht="15.75" customHeight="1">
      <c r="A825" s="163"/>
      <c r="B825" s="164"/>
      <c r="C825" s="163"/>
      <c r="D825" s="163"/>
      <c r="E825" s="163"/>
      <c r="F825" s="163"/>
      <c r="G825" s="163"/>
      <c r="H825" s="163"/>
      <c r="I825" s="163"/>
      <c r="J825" s="163"/>
      <c r="L825" s="232"/>
      <c r="M825" s="232"/>
      <c r="AD825" s="103"/>
      <c r="AE825" s="103"/>
      <c r="AF825" s="103"/>
      <c r="AG825" s="103"/>
      <c r="AH825" s="103"/>
      <c r="AI825" s="103"/>
      <c r="AJ825" s="103"/>
      <c r="AK825" s="103"/>
      <c r="AL825" s="103"/>
      <c r="AM825" s="103"/>
      <c r="AN825" s="103"/>
      <c r="AO825" s="103"/>
      <c r="AP825" s="103"/>
      <c r="AQ825" s="103"/>
      <c r="AR825" s="103"/>
      <c r="AS825" s="103"/>
      <c r="AT825" s="103"/>
      <c r="AU825" s="103"/>
      <c r="AV825" s="103"/>
      <c r="AW825" s="103"/>
      <c r="AX825" s="103"/>
      <c r="AY825" s="103"/>
      <c r="AZ825" s="103"/>
      <c r="BA825" s="103"/>
      <c r="BB825" s="103"/>
      <c r="BC825" s="103"/>
      <c r="BD825" s="103"/>
      <c r="BE825" s="103"/>
      <c r="BF825" s="103"/>
      <c r="BG825" s="103"/>
      <c r="BH825" s="103"/>
      <c r="BI825" s="103"/>
      <c r="BJ825" s="103"/>
      <c r="BK825" s="103"/>
      <c r="BL825" s="103"/>
      <c r="BM825" s="103"/>
      <c r="BN825" s="103"/>
      <c r="BO825" s="103"/>
      <c r="BP825" s="103"/>
      <c r="BQ825" s="103"/>
      <c r="BR825" s="103"/>
      <c r="BS825" s="103"/>
      <c r="BT825" s="103"/>
      <c r="BU825" s="103"/>
      <c r="BV825" s="103"/>
      <c r="BW825" s="103"/>
      <c r="BX825" s="103"/>
      <c r="BY825" s="103"/>
    </row>
    <row r="826" spans="1:77" ht="15.75" customHeight="1">
      <c r="A826" s="163"/>
      <c r="B826" s="164"/>
      <c r="C826" s="163"/>
      <c r="D826" s="163"/>
      <c r="E826" s="163"/>
      <c r="F826" s="163"/>
      <c r="G826" s="163"/>
      <c r="H826" s="163"/>
      <c r="I826" s="163"/>
      <c r="J826" s="163"/>
      <c r="L826" s="232"/>
      <c r="M826" s="232"/>
      <c r="AD826" s="103"/>
      <c r="AE826" s="103"/>
      <c r="AF826" s="103"/>
      <c r="AG826" s="103"/>
      <c r="AH826" s="103"/>
      <c r="AI826" s="103"/>
      <c r="AJ826" s="103"/>
      <c r="AK826" s="103"/>
      <c r="AL826" s="103"/>
      <c r="AM826" s="103"/>
      <c r="AN826" s="103"/>
      <c r="AO826" s="103"/>
      <c r="AP826" s="103"/>
      <c r="AQ826" s="103"/>
      <c r="AR826" s="103"/>
      <c r="AS826" s="103"/>
      <c r="AT826" s="103"/>
      <c r="AU826" s="103"/>
      <c r="AV826" s="103"/>
      <c r="AW826" s="103"/>
      <c r="AX826" s="103"/>
      <c r="AY826" s="103"/>
      <c r="AZ826" s="103"/>
      <c r="BA826" s="103"/>
      <c r="BB826" s="103"/>
      <c r="BC826" s="103"/>
      <c r="BD826" s="103"/>
      <c r="BE826" s="103"/>
      <c r="BF826" s="103"/>
      <c r="BG826" s="103"/>
      <c r="BH826" s="103"/>
      <c r="BI826" s="103"/>
      <c r="BJ826" s="103"/>
      <c r="BK826" s="103"/>
      <c r="BL826" s="103"/>
      <c r="BM826" s="103"/>
      <c r="BN826" s="103"/>
      <c r="BO826" s="103"/>
      <c r="BP826" s="103"/>
      <c r="BQ826" s="103"/>
      <c r="BR826" s="103"/>
      <c r="BS826" s="103"/>
      <c r="BT826" s="103"/>
      <c r="BU826" s="103"/>
      <c r="BV826" s="103"/>
      <c r="BW826" s="103"/>
      <c r="BX826" s="103"/>
      <c r="BY826" s="103"/>
    </row>
    <row r="827" spans="1:77" ht="15.75" customHeight="1">
      <c r="A827" s="163"/>
      <c r="B827" s="164"/>
      <c r="C827" s="163"/>
      <c r="D827" s="163"/>
      <c r="E827" s="163"/>
      <c r="F827" s="163"/>
      <c r="G827" s="163"/>
      <c r="H827" s="163"/>
      <c r="I827" s="163"/>
      <c r="J827" s="163"/>
      <c r="L827" s="232"/>
      <c r="M827" s="232"/>
      <c r="AD827" s="103"/>
      <c r="AE827" s="103"/>
      <c r="AF827" s="103"/>
      <c r="AG827" s="103"/>
      <c r="AH827" s="103"/>
      <c r="AI827" s="103"/>
      <c r="AJ827" s="103"/>
      <c r="AK827" s="103"/>
      <c r="AL827" s="103"/>
      <c r="AM827" s="103"/>
      <c r="AN827" s="103"/>
      <c r="AO827" s="103"/>
      <c r="AP827" s="103"/>
      <c r="AQ827" s="103"/>
      <c r="AR827" s="103"/>
      <c r="AS827" s="103"/>
      <c r="AT827" s="103"/>
      <c r="AU827" s="103"/>
      <c r="AV827" s="103"/>
      <c r="AW827" s="103"/>
      <c r="AX827" s="103"/>
      <c r="AY827" s="103"/>
      <c r="AZ827" s="103"/>
      <c r="BA827" s="103"/>
      <c r="BB827" s="103"/>
      <c r="BC827" s="103"/>
      <c r="BD827" s="103"/>
      <c r="BE827" s="103"/>
      <c r="BF827" s="103"/>
      <c r="BG827" s="103"/>
      <c r="BH827" s="103"/>
      <c r="BI827" s="103"/>
      <c r="BJ827" s="103"/>
      <c r="BK827" s="103"/>
      <c r="BL827" s="103"/>
      <c r="BM827" s="103"/>
      <c r="BN827" s="103"/>
      <c r="BO827" s="103"/>
      <c r="BP827" s="103"/>
      <c r="BQ827" s="103"/>
      <c r="BR827" s="103"/>
      <c r="BS827" s="103"/>
      <c r="BT827" s="103"/>
      <c r="BU827" s="103"/>
      <c r="BV827" s="103"/>
      <c r="BW827" s="103"/>
      <c r="BX827" s="103"/>
      <c r="BY827" s="103"/>
    </row>
    <row r="828" spans="1:77" ht="15.75" customHeight="1">
      <c r="A828" s="163"/>
      <c r="B828" s="164"/>
      <c r="C828" s="163"/>
      <c r="D828" s="163"/>
      <c r="E828" s="163"/>
      <c r="F828" s="163"/>
      <c r="G828" s="163"/>
      <c r="H828" s="163"/>
      <c r="I828" s="163"/>
      <c r="J828" s="163"/>
      <c r="L828" s="232"/>
      <c r="M828" s="232"/>
      <c r="AD828" s="103"/>
      <c r="AE828" s="103"/>
      <c r="AF828" s="103"/>
      <c r="AG828" s="103"/>
      <c r="AH828" s="103"/>
      <c r="AI828" s="103"/>
      <c r="AJ828" s="103"/>
      <c r="AK828" s="103"/>
      <c r="AL828" s="103"/>
      <c r="AM828" s="103"/>
      <c r="AN828" s="103"/>
      <c r="AO828" s="103"/>
      <c r="AP828" s="103"/>
      <c r="AQ828" s="103"/>
      <c r="AR828" s="103"/>
      <c r="AS828" s="103"/>
      <c r="AT828" s="103"/>
      <c r="AU828" s="103"/>
      <c r="AV828" s="103"/>
      <c r="AW828" s="103"/>
      <c r="AX828" s="103"/>
      <c r="AY828" s="103"/>
      <c r="AZ828" s="103"/>
      <c r="BA828" s="103"/>
      <c r="BB828" s="103"/>
      <c r="BC828" s="103"/>
      <c r="BD828" s="103"/>
      <c r="BE828" s="103"/>
      <c r="BF828" s="103"/>
      <c r="BG828" s="103"/>
      <c r="BH828" s="103"/>
      <c r="BI828" s="103"/>
      <c r="BJ828" s="103"/>
      <c r="BK828" s="103"/>
      <c r="BL828" s="103"/>
      <c r="BM828" s="103"/>
      <c r="BN828" s="103"/>
      <c r="BO828" s="103"/>
      <c r="BP828" s="103"/>
      <c r="BQ828" s="103"/>
      <c r="BR828" s="103"/>
      <c r="BS828" s="103"/>
      <c r="BT828" s="103"/>
      <c r="BU828" s="103"/>
      <c r="BV828" s="103"/>
      <c r="BW828" s="103"/>
      <c r="BX828" s="103"/>
      <c r="BY828" s="103"/>
    </row>
    <row r="829" spans="1:77" ht="15.75" customHeight="1">
      <c r="A829" s="163"/>
      <c r="B829" s="164"/>
      <c r="C829" s="163"/>
      <c r="D829" s="163"/>
      <c r="E829" s="163"/>
      <c r="F829" s="163"/>
      <c r="G829" s="163"/>
      <c r="H829" s="163"/>
      <c r="I829" s="163"/>
      <c r="J829" s="163"/>
      <c r="L829" s="232"/>
      <c r="M829" s="232"/>
      <c r="AD829" s="103"/>
      <c r="AE829" s="103"/>
      <c r="AF829" s="103"/>
      <c r="AG829" s="103"/>
      <c r="AH829" s="103"/>
      <c r="AI829" s="103"/>
      <c r="AJ829" s="103"/>
      <c r="AK829" s="103"/>
      <c r="AL829" s="103"/>
      <c r="AM829" s="103"/>
      <c r="AN829" s="103"/>
      <c r="AO829" s="103"/>
      <c r="AP829" s="103"/>
      <c r="AQ829" s="103"/>
      <c r="AR829" s="103"/>
      <c r="AS829" s="103"/>
      <c r="AT829" s="103"/>
      <c r="AU829" s="103"/>
      <c r="AV829" s="103"/>
      <c r="AW829" s="103"/>
      <c r="AX829" s="103"/>
      <c r="AY829" s="103"/>
      <c r="AZ829" s="103"/>
      <c r="BA829" s="103"/>
      <c r="BB829" s="103"/>
      <c r="BC829" s="103"/>
      <c r="BD829" s="103"/>
      <c r="BE829" s="103"/>
      <c r="BF829" s="103"/>
      <c r="BG829" s="103"/>
      <c r="BH829" s="103"/>
      <c r="BI829" s="103"/>
      <c r="BJ829" s="103"/>
      <c r="BK829" s="103"/>
      <c r="BL829" s="103"/>
      <c r="BM829" s="103"/>
      <c r="BN829" s="103"/>
      <c r="BO829" s="103"/>
      <c r="BP829" s="103"/>
      <c r="BQ829" s="103"/>
      <c r="BR829" s="103"/>
      <c r="BS829" s="103"/>
      <c r="BT829" s="103"/>
      <c r="BU829" s="103"/>
      <c r="BV829" s="103"/>
      <c r="BW829" s="103"/>
      <c r="BX829" s="103"/>
      <c r="BY829" s="103"/>
    </row>
    <row r="830" spans="1:77" ht="15.75" customHeight="1">
      <c r="A830" s="163"/>
      <c r="B830" s="164"/>
      <c r="C830" s="163"/>
      <c r="D830" s="163"/>
      <c r="E830" s="163"/>
      <c r="F830" s="163"/>
      <c r="G830" s="163"/>
      <c r="H830" s="163"/>
      <c r="I830" s="163"/>
      <c r="J830" s="163"/>
      <c r="L830" s="232"/>
      <c r="M830" s="232"/>
      <c r="AD830" s="103"/>
      <c r="AE830" s="103"/>
      <c r="AF830" s="103"/>
      <c r="AG830" s="103"/>
      <c r="AH830" s="103"/>
      <c r="AI830" s="103"/>
      <c r="AJ830" s="103"/>
      <c r="AK830" s="103"/>
      <c r="AL830" s="103"/>
      <c r="AM830" s="103"/>
      <c r="AN830" s="103"/>
      <c r="AO830" s="103"/>
      <c r="AP830" s="103"/>
      <c r="AQ830" s="103"/>
      <c r="AR830" s="103"/>
      <c r="AS830" s="103"/>
      <c r="AT830" s="103"/>
      <c r="AU830" s="103"/>
      <c r="AV830" s="103"/>
      <c r="AW830" s="103"/>
      <c r="AX830" s="103"/>
      <c r="AY830" s="103"/>
      <c r="AZ830" s="103"/>
      <c r="BA830" s="103"/>
      <c r="BB830" s="103"/>
      <c r="BC830" s="103"/>
      <c r="BD830" s="103"/>
      <c r="BE830" s="103"/>
      <c r="BF830" s="103"/>
      <c r="BG830" s="103"/>
      <c r="BH830" s="103"/>
      <c r="BI830" s="103"/>
      <c r="BJ830" s="103"/>
      <c r="BK830" s="103"/>
      <c r="BL830" s="103"/>
      <c r="BM830" s="103"/>
      <c r="BN830" s="103"/>
      <c r="BO830" s="103"/>
      <c r="BP830" s="103"/>
      <c r="BQ830" s="103"/>
      <c r="BR830" s="103"/>
      <c r="BS830" s="103"/>
      <c r="BT830" s="103"/>
      <c r="BU830" s="103"/>
      <c r="BV830" s="103"/>
      <c r="BW830" s="103"/>
      <c r="BX830" s="103"/>
      <c r="BY830" s="103"/>
    </row>
    <row r="831" spans="1:77" ht="15.75" customHeight="1">
      <c r="A831" s="163"/>
      <c r="B831" s="164"/>
      <c r="C831" s="163"/>
      <c r="D831" s="163"/>
      <c r="E831" s="163"/>
      <c r="F831" s="163"/>
      <c r="G831" s="163"/>
      <c r="H831" s="163"/>
      <c r="I831" s="163"/>
      <c r="J831" s="163"/>
      <c r="L831" s="232"/>
      <c r="M831" s="232"/>
      <c r="AD831" s="103"/>
      <c r="AE831" s="103"/>
      <c r="AF831" s="103"/>
      <c r="AG831" s="103"/>
      <c r="AH831" s="103"/>
      <c r="AI831" s="103"/>
      <c r="AJ831" s="103"/>
      <c r="AK831" s="103"/>
      <c r="AL831" s="103"/>
      <c r="AM831" s="103"/>
      <c r="AN831" s="103"/>
      <c r="AO831" s="103"/>
      <c r="AP831" s="103"/>
      <c r="AQ831" s="103"/>
      <c r="AR831" s="103"/>
      <c r="AS831" s="103"/>
      <c r="AT831" s="103"/>
      <c r="AU831" s="103"/>
      <c r="AV831" s="103"/>
      <c r="AW831" s="103"/>
      <c r="AX831" s="103"/>
      <c r="AY831" s="103"/>
      <c r="AZ831" s="103"/>
      <c r="BA831" s="103"/>
      <c r="BB831" s="103"/>
      <c r="BC831" s="103"/>
      <c r="BD831" s="103"/>
      <c r="BE831" s="103"/>
      <c r="BF831" s="103"/>
      <c r="BG831" s="103"/>
      <c r="BH831" s="103"/>
      <c r="BI831" s="103"/>
      <c r="BJ831" s="103"/>
      <c r="BK831" s="103"/>
      <c r="BL831" s="103"/>
      <c r="BM831" s="103"/>
      <c r="BN831" s="103"/>
      <c r="BO831" s="103"/>
      <c r="BP831" s="103"/>
      <c r="BQ831" s="103"/>
      <c r="BR831" s="103"/>
      <c r="BS831" s="103"/>
      <c r="BT831" s="103"/>
      <c r="BU831" s="103"/>
      <c r="BV831" s="103"/>
      <c r="BW831" s="103"/>
      <c r="BX831" s="103"/>
      <c r="BY831" s="103"/>
    </row>
    <row r="832" spans="1:77" ht="15.75" customHeight="1">
      <c r="A832" s="163"/>
      <c r="B832" s="164"/>
      <c r="C832" s="163"/>
      <c r="D832" s="163"/>
      <c r="E832" s="163"/>
      <c r="F832" s="163"/>
      <c r="G832" s="163"/>
      <c r="H832" s="163"/>
      <c r="I832" s="163"/>
      <c r="J832" s="163"/>
      <c r="L832" s="232"/>
      <c r="M832" s="232"/>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03"/>
      <c r="BC832" s="103"/>
      <c r="BD832" s="103"/>
      <c r="BE832" s="103"/>
      <c r="BF832" s="103"/>
      <c r="BG832" s="103"/>
      <c r="BH832" s="103"/>
      <c r="BI832" s="103"/>
      <c r="BJ832" s="103"/>
      <c r="BK832" s="103"/>
      <c r="BL832" s="103"/>
      <c r="BM832" s="103"/>
      <c r="BN832" s="103"/>
      <c r="BO832" s="103"/>
      <c r="BP832" s="103"/>
      <c r="BQ832" s="103"/>
      <c r="BR832" s="103"/>
      <c r="BS832" s="103"/>
      <c r="BT832" s="103"/>
      <c r="BU832" s="103"/>
      <c r="BV832" s="103"/>
      <c r="BW832" s="103"/>
      <c r="BX832" s="103"/>
      <c r="BY832" s="103"/>
    </row>
    <row r="833" spans="1:77" ht="15.75" customHeight="1">
      <c r="A833" s="163"/>
      <c r="B833" s="164"/>
      <c r="C833" s="163"/>
      <c r="D833" s="163"/>
      <c r="E833" s="163"/>
      <c r="F833" s="163"/>
      <c r="G833" s="163"/>
      <c r="H833" s="163"/>
      <c r="I833" s="163"/>
      <c r="J833" s="163"/>
      <c r="L833" s="232"/>
      <c r="M833" s="232"/>
      <c r="AD833" s="103"/>
      <c r="AE833" s="103"/>
      <c r="AF833" s="103"/>
      <c r="AG833" s="103"/>
      <c r="AH833" s="103"/>
      <c r="AI833" s="103"/>
      <c r="AJ833" s="103"/>
      <c r="AK833" s="103"/>
      <c r="AL833" s="103"/>
      <c r="AM833" s="103"/>
      <c r="AN833" s="103"/>
      <c r="AO833" s="103"/>
      <c r="AP833" s="103"/>
      <c r="AQ833" s="103"/>
      <c r="AR833" s="103"/>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03"/>
      <c r="BN833" s="103"/>
      <c r="BO833" s="103"/>
      <c r="BP833" s="103"/>
      <c r="BQ833" s="103"/>
      <c r="BR833" s="103"/>
      <c r="BS833" s="103"/>
      <c r="BT833" s="103"/>
      <c r="BU833" s="103"/>
      <c r="BV833" s="103"/>
      <c r="BW833" s="103"/>
      <c r="BX833" s="103"/>
      <c r="BY833" s="103"/>
    </row>
    <row r="834" spans="1:77" ht="15.75" customHeight="1">
      <c r="A834" s="163"/>
      <c r="B834" s="164"/>
      <c r="C834" s="163"/>
      <c r="D834" s="163"/>
      <c r="E834" s="163"/>
      <c r="F834" s="163"/>
      <c r="G834" s="163"/>
      <c r="H834" s="163"/>
      <c r="I834" s="163"/>
      <c r="J834" s="163"/>
      <c r="L834" s="232"/>
      <c r="M834" s="232"/>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c r="BF834" s="103"/>
      <c r="BG834" s="103"/>
      <c r="BH834" s="103"/>
      <c r="BI834" s="103"/>
      <c r="BJ834" s="103"/>
      <c r="BK834" s="103"/>
      <c r="BL834" s="103"/>
      <c r="BM834" s="103"/>
      <c r="BN834" s="103"/>
      <c r="BO834" s="103"/>
      <c r="BP834" s="103"/>
      <c r="BQ834" s="103"/>
      <c r="BR834" s="103"/>
      <c r="BS834" s="103"/>
      <c r="BT834" s="103"/>
      <c r="BU834" s="103"/>
      <c r="BV834" s="103"/>
      <c r="BW834" s="103"/>
      <c r="BX834" s="103"/>
      <c r="BY834" s="103"/>
    </row>
    <row r="835" spans="1:77" ht="15.75" customHeight="1">
      <c r="A835" s="163"/>
      <c r="B835" s="164"/>
      <c r="C835" s="163"/>
      <c r="D835" s="163"/>
      <c r="E835" s="163"/>
      <c r="F835" s="163"/>
      <c r="G835" s="163"/>
      <c r="H835" s="163"/>
      <c r="I835" s="163"/>
      <c r="J835" s="163"/>
      <c r="L835" s="232"/>
      <c r="M835" s="232"/>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03"/>
      <c r="BC835" s="103"/>
      <c r="BD835" s="103"/>
      <c r="BE835" s="103"/>
      <c r="BF835" s="103"/>
      <c r="BG835" s="103"/>
      <c r="BH835" s="103"/>
      <c r="BI835" s="103"/>
      <c r="BJ835" s="103"/>
      <c r="BK835" s="103"/>
      <c r="BL835" s="103"/>
      <c r="BM835" s="103"/>
      <c r="BN835" s="103"/>
      <c r="BO835" s="103"/>
      <c r="BP835" s="103"/>
      <c r="BQ835" s="103"/>
      <c r="BR835" s="103"/>
      <c r="BS835" s="103"/>
      <c r="BT835" s="103"/>
      <c r="BU835" s="103"/>
      <c r="BV835" s="103"/>
      <c r="BW835" s="103"/>
      <c r="BX835" s="103"/>
      <c r="BY835" s="103"/>
    </row>
    <row r="836" spans="1:77" ht="15.75" customHeight="1">
      <c r="A836" s="163"/>
      <c r="B836" s="164"/>
      <c r="C836" s="163"/>
      <c r="D836" s="163"/>
      <c r="E836" s="163"/>
      <c r="F836" s="163"/>
      <c r="G836" s="163"/>
      <c r="H836" s="163"/>
      <c r="I836" s="163"/>
      <c r="J836" s="163"/>
      <c r="L836" s="232"/>
      <c r="M836" s="232"/>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c r="BF836" s="103"/>
      <c r="BG836" s="103"/>
      <c r="BH836" s="103"/>
      <c r="BI836" s="103"/>
      <c r="BJ836" s="103"/>
      <c r="BK836" s="103"/>
      <c r="BL836" s="103"/>
      <c r="BM836" s="103"/>
      <c r="BN836" s="103"/>
      <c r="BO836" s="103"/>
      <c r="BP836" s="103"/>
      <c r="BQ836" s="103"/>
      <c r="BR836" s="103"/>
      <c r="BS836" s="103"/>
      <c r="BT836" s="103"/>
      <c r="BU836" s="103"/>
      <c r="BV836" s="103"/>
      <c r="BW836" s="103"/>
      <c r="BX836" s="103"/>
      <c r="BY836" s="103"/>
    </row>
    <row r="837" spans="1:77" ht="15.75" customHeight="1">
      <c r="A837" s="163"/>
      <c r="B837" s="164"/>
      <c r="C837" s="163"/>
      <c r="D837" s="163"/>
      <c r="E837" s="163"/>
      <c r="F837" s="163"/>
      <c r="G837" s="163"/>
      <c r="H837" s="163"/>
      <c r="I837" s="163"/>
      <c r="J837" s="163"/>
      <c r="L837" s="232"/>
      <c r="M837" s="232"/>
      <c r="AD837" s="103"/>
      <c r="AE837" s="103"/>
      <c r="AF837" s="103"/>
      <c r="AG837" s="103"/>
      <c r="AH837" s="103"/>
      <c r="AI837" s="103"/>
      <c r="AJ837" s="103"/>
      <c r="AK837" s="103"/>
      <c r="AL837" s="103"/>
      <c r="AM837" s="103"/>
      <c r="AN837" s="103"/>
      <c r="AO837" s="103"/>
      <c r="AP837" s="103"/>
      <c r="AQ837" s="103"/>
      <c r="AR837" s="103"/>
      <c r="AS837" s="103"/>
      <c r="AT837" s="103"/>
      <c r="AU837" s="103"/>
      <c r="AV837" s="103"/>
      <c r="AW837" s="103"/>
      <c r="AX837" s="103"/>
      <c r="AY837" s="103"/>
      <c r="AZ837" s="103"/>
      <c r="BA837" s="103"/>
      <c r="BB837" s="103"/>
      <c r="BC837" s="103"/>
      <c r="BD837" s="103"/>
      <c r="BE837" s="103"/>
      <c r="BF837" s="103"/>
      <c r="BG837" s="103"/>
      <c r="BH837" s="103"/>
      <c r="BI837" s="103"/>
      <c r="BJ837" s="103"/>
      <c r="BK837" s="103"/>
      <c r="BL837" s="103"/>
      <c r="BM837" s="103"/>
      <c r="BN837" s="103"/>
      <c r="BO837" s="103"/>
      <c r="BP837" s="103"/>
      <c r="BQ837" s="103"/>
      <c r="BR837" s="103"/>
      <c r="BS837" s="103"/>
      <c r="BT837" s="103"/>
      <c r="BU837" s="103"/>
      <c r="BV837" s="103"/>
      <c r="BW837" s="103"/>
      <c r="BX837" s="103"/>
      <c r="BY837" s="103"/>
    </row>
    <row r="838" spans="1:77" ht="15.75" customHeight="1">
      <c r="A838" s="163"/>
      <c r="B838" s="164"/>
      <c r="C838" s="163"/>
      <c r="D838" s="163"/>
      <c r="E838" s="163"/>
      <c r="F838" s="163"/>
      <c r="G838" s="163"/>
      <c r="H838" s="163"/>
      <c r="I838" s="163"/>
      <c r="J838" s="163"/>
      <c r="L838" s="232"/>
      <c r="M838" s="232"/>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row>
    <row r="839" spans="1:77" ht="15.75" customHeight="1">
      <c r="A839" s="163"/>
      <c r="B839" s="164"/>
      <c r="C839" s="163"/>
      <c r="D839" s="163"/>
      <c r="E839" s="163"/>
      <c r="F839" s="163"/>
      <c r="G839" s="163"/>
      <c r="H839" s="163"/>
      <c r="I839" s="163"/>
      <c r="J839" s="163"/>
      <c r="L839" s="232"/>
      <c r="M839" s="232"/>
      <c r="AD839" s="103"/>
      <c r="AE839" s="103"/>
      <c r="AF839" s="103"/>
      <c r="AG839" s="103"/>
      <c r="AH839" s="103"/>
      <c r="AI839" s="103"/>
      <c r="AJ839" s="103"/>
      <c r="AK839" s="103"/>
      <c r="AL839" s="103"/>
      <c r="AM839" s="103"/>
      <c r="AN839" s="103"/>
      <c r="AO839" s="103"/>
      <c r="AP839" s="103"/>
      <c r="AQ839" s="103"/>
      <c r="AR839" s="103"/>
      <c r="AS839" s="103"/>
      <c r="AT839" s="103"/>
      <c r="AU839" s="103"/>
      <c r="AV839" s="103"/>
      <c r="AW839" s="103"/>
      <c r="AX839" s="103"/>
      <c r="AY839" s="103"/>
      <c r="AZ839" s="103"/>
      <c r="BA839" s="103"/>
      <c r="BB839" s="103"/>
      <c r="BC839" s="103"/>
      <c r="BD839" s="103"/>
      <c r="BE839" s="103"/>
      <c r="BF839" s="103"/>
      <c r="BG839" s="103"/>
      <c r="BH839" s="103"/>
      <c r="BI839" s="103"/>
      <c r="BJ839" s="103"/>
      <c r="BK839" s="103"/>
      <c r="BL839" s="103"/>
      <c r="BM839" s="103"/>
      <c r="BN839" s="103"/>
      <c r="BO839" s="103"/>
      <c r="BP839" s="103"/>
      <c r="BQ839" s="103"/>
      <c r="BR839" s="103"/>
      <c r="BS839" s="103"/>
      <c r="BT839" s="103"/>
      <c r="BU839" s="103"/>
      <c r="BV839" s="103"/>
      <c r="BW839" s="103"/>
      <c r="BX839" s="103"/>
      <c r="BY839" s="103"/>
    </row>
    <row r="840" spans="1:77" ht="15.75" customHeight="1">
      <c r="A840" s="163"/>
      <c r="B840" s="164"/>
      <c r="C840" s="163"/>
      <c r="D840" s="163"/>
      <c r="E840" s="163"/>
      <c r="F840" s="163"/>
      <c r="G840" s="163"/>
      <c r="H840" s="163"/>
      <c r="I840" s="163"/>
      <c r="J840" s="163"/>
      <c r="L840" s="232"/>
      <c r="M840" s="232"/>
      <c r="AD840" s="103"/>
      <c r="AE840" s="103"/>
      <c r="AF840" s="103"/>
      <c r="AG840" s="103"/>
      <c r="AH840" s="103"/>
      <c r="AI840" s="103"/>
      <c r="AJ840" s="103"/>
      <c r="AK840" s="103"/>
      <c r="AL840" s="103"/>
      <c r="AM840" s="103"/>
      <c r="AN840" s="103"/>
      <c r="AO840" s="103"/>
      <c r="AP840" s="103"/>
      <c r="AQ840" s="103"/>
      <c r="AR840" s="103"/>
      <c r="AS840" s="103"/>
      <c r="AT840" s="103"/>
      <c r="AU840" s="103"/>
      <c r="AV840" s="103"/>
      <c r="AW840" s="103"/>
      <c r="AX840" s="103"/>
      <c r="AY840" s="103"/>
      <c r="AZ840" s="103"/>
      <c r="BA840" s="103"/>
      <c r="BB840" s="103"/>
      <c r="BC840" s="103"/>
      <c r="BD840" s="103"/>
      <c r="BE840" s="103"/>
      <c r="BF840" s="103"/>
      <c r="BG840" s="103"/>
      <c r="BH840" s="103"/>
      <c r="BI840" s="103"/>
      <c r="BJ840" s="103"/>
      <c r="BK840" s="103"/>
      <c r="BL840" s="103"/>
      <c r="BM840" s="103"/>
      <c r="BN840" s="103"/>
      <c r="BO840" s="103"/>
      <c r="BP840" s="103"/>
      <c r="BQ840" s="103"/>
      <c r="BR840" s="103"/>
      <c r="BS840" s="103"/>
      <c r="BT840" s="103"/>
      <c r="BU840" s="103"/>
      <c r="BV840" s="103"/>
      <c r="BW840" s="103"/>
      <c r="BX840" s="103"/>
      <c r="BY840" s="103"/>
    </row>
    <row r="841" spans="1:77" ht="15.75" customHeight="1">
      <c r="A841" s="163"/>
      <c r="B841" s="164"/>
      <c r="C841" s="163"/>
      <c r="D841" s="163"/>
      <c r="E841" s="163"/>
      <c r="F841" s="163"/>
      <c r="G841" s="163"/>
      <c r="H841" s="163"/>
      <c r="I841" s="163"/>
      <c r="J841" s="163"/>
      <c r="L841" s="232"/>
      <c r="M841" s="232"/>
      <c r="AD841" s="103"/>
      <c r="AE841" s="103"/>
      <c r="AF841" s="103"/>
      <c r="AG841" s="103"/>
      <c r="AH841" s="103"/>
      <c r="AI841" s="103"/>
      <c r="AJ841" s="103"/>
      <c r="AK841" s="103"/>
      <c r="AL841" s="103"/>
      <c r="AM841" s="103"/>
      <c r="AN841" s="103"/>
      <c r="AO841" s="103"/>
      <c r="AP841" s="103"/>
      <c r="AQ841" s="103"/>
      <c r="AR841" s="103"/>
      <c r="AS841" s="103"/>
      <c r="AT841" s="103"/>
      <c r="AU841" s="103"/>
      <c r="AV841" s="103"/>
      <c r="AW841" s="103"/>
      <c r="AX841" s="103"/>
      <c r="AY841" s="103"/>
      <c r="AZ841" s="103"/>
      <c r="BA841" s="103"/>
      <c r="BB841" s="103"/>
      <c r="BC841" s="103"/>
      <c r="BD841" s="103"/>
      <c r="BE841" s="103"/>
      <c r="BF841" s="103"/>
      <c r="BG841" s="103"/>
      <c r="BH841" s="103"/>
      <c r="BI841" s="103"/>
      <c r="BJ841" s="103"/>
      <c r="BK841" s="103"/>
      <c r="BL841" s="103"/>
      <c r="BM841" s="103"/>
      <c r="BN841" s="103"/>
      <c r="BO841" s="103"/>
      <c r="BP841" s="103"/>
      <c r="BQ841" s="103"/>
      <c r="BR841" s="103"/>
      <c r="BS841" s="103"/>
      <c r="BT841" s="103"/>
      <c r="BU841" s="103"/>
      <c r="BV841" s="103"/>
      <c r="BW841" s="103"/>
      <c r="BX841" s="103"/>
      <c r="BY841" s="103"/>
    </row>
    <row r="842" spans="1:77" ht="15.75" customHeight="1">
      <c r="A842" s="163"/>
      <c r="B842" s="164"/>
      <c r="C842" s="163"/>
      <c r="D842" s="163"/>
      <c r="E842" s="163"/>
      <c r="F842" s="163"/>
      <c r="G842" s="163"/>
      <c r="H842" s="163"/>
      <c r="I842" s="163"/>
      <c r="J842" s="163"/>
      <c r="L842" s="232"/>
      <c r="M842" s="232"/>
      <c r="AD842" s="103"/>
      <c r="AE842" s="103"/>
      <c r="AF842" s="103"/>
      <c r="AG842" s="103"/>
      <c r="AH842" s="103"/>
      <c r="AI842" s="103"/>
      <c r="AJ842" s="103"/>
      <c r="AK842" s="103"/>
      <c r="AL842" s="103"/>
      <c r="AM842" s="103"/>
      <c r="AN842" s="103"/>
      <c r="AO842" s="103"/>
      <c r="AP842" s="103"/>
      <c r="AQ842" s="103"/>
      <c r="AR842" s="103"/>
      <c r="AS842" s="103"/>
      <c r="AT842" s="103"/>
      <c r="AU842" s="103"/>
      <c r="AV842" s="103"/>
      <c r="AW842" s="103"/>
      <c r="AX842" s="103"/>
      <c r="AY842" s="103"/>
      <c r="AZ842" s="103"/>
      <c r="BA842" s="103"/>
      <c r="BB842" s="103"/>
      <c r="BC842" s="103"/>
      <c r="BD842" s="103"/>
      <c r="BE842" s="103"/>
      <c r="BF842" s="103"/>
      <c r="BG842" s="103"/>
      <c r="BH842" s="103"/>
      <c r="BI842" s="103"/>
      <c r="BJ842" s="103"/>
      <c r="BK842" s="103"/>
      <c r="BL842" s="103"/>
      <c r="BM842" s="103"/>
      <c r="BN842" s="103"/>
      <c r="BO842" s="103"/>
      <c r="BP842" s="103"/>
      <c r="BQ842" s="103"/>
      <c r="BR842" s="103"/>
      <c r="BS842" s="103"/>
      <c r="BT842" s="103"/>
      <c r="BU842" s="103"/>
      <c r="BV842" s="103"/>
      <c r="BW842" s="103"/>
      <c r="BX842" s="103"/>
      <c r="BY842" s="103"/>
    </row>
    <row r="843" spans="1:77" ht="15.75" customHeight="1">
      <c r="A843" s="163"/>
      <c r="B843" s="164"/>
      <c r="C843" s="163"/>
      <c r="D843" s="163"/>
      <c r="E843" s="163"/>
      <c r="F843" s="163"/>
      <c r="G843" s="163"/>
      <c r="H843" s="163"/>
      <c r="I843" s="163"/>
      <c r="J843" s="163"/>
      <c r="L843" s="232"/>
      <c r="M843" s="232"/>
      <c r="AD843" s="103"/>
      <c r="AE843" s="103"/>
      <c r="AF843" s="103"/>
      <c r="AG843" s="103"/>
      <c r="AH843" s="103"/>
      <c r="AI843" s="103"/>
      <c r="AJ843" s="103"/>
      <c r="AK843" s="103"/>
      <c r="AL843" s="103"/>
      <c r="AM843" s="103"/>
      <c r="AN843" s="103"/>
      <c r="AO843" s="103"/>
      <c r="AP843" s="103"/>
      <c r="AQ843" s="103"/>
      <c r="AR843" s="103"/>
      <c r="AS843" s="103"/>
      <c r="AT843" s="103"/>
      <c r="AU843" s="103"/>
      <c r="AV843" s="103"/>
      <c r="AW843" s="103"/>
      <c r="AX843" s="103"/>
      <c r="AY843" s="103"/>
      <c r="AZ843" s="103"/>
      <c r="BA843" s="103"/>
      <c r="BB843" s="103"/>
      <c r="BC843" s="103"/>
      <c r="BD843" s="103"/>
      <c r="BE843" s="103"/>
      <c r="BF843" s="103"/>
      <c r="BG843" s="103"/>
      <c r="BH843" s="103"/>
      <c r="BI843" s="103"/>
      <c r="BJ843" s="103"/>
      <c r="BK843" s="103"/>
      <c r="BL843" s="103"/>
      <c r="BM843" s="103"/>
      <c r="BN843" s="103"/>
      <c r="BO843" s="103"/>
      <c r="BP843" s="103"/>
      <c r="BQ843" s="103"/>
      <c r="BR843" s="103"/>
      <c r="BS843" s="103"/>
      <c r="BT843" s="103"/>
      <c r="BU843" s="103"/>
      <c r="BV843" s="103"/>
      <c r="BW843" s="103"/>
      <c r="BX843" s="103"/>
      <c r="BY843" s="103"/>
    </row>
    <row r="844" spans="1:77" ht="15.75" customHeight="1">
      <c r="A844" s="163"/>
      <c r="B844" s="164"/>
      <c r="C844" s="163"/>
      <c r="D844" s="163"/>
      <c r="E844" s="163"/>
      <c r="F844" s="163"/>
      <c r="G844" s="163"/>
      <c r="H844" s="163"/>
      <c r="I844" s="163"/>
      <c r="J844" s="163"/>
      <c r="L844" s="232"/>
      <c r="M844" s="232"/>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c r="BJ844" s="103"/>
      <c r="BK844" s="103"/>
      <c r="BL844" s="103"/>
      <c r="BM844" s="103"/>
      <c r="BN844" s="103"/>
      <c r="BO844" s="103"/>
      <c r="BP844" s="103"/>
      <c r="BQ844" s="103"/>
      <c r="BR844" s="103"/>
      <c r="BS844" s="103"/>
      <c r="BT844" s="103"/>
      <c r="BU844" s="103"/>
      <c r="BV844" s="103"/>
      <c r="BW844" s="103"/>
      <c r="BX844" s="103"/>
      <c r="BY844" s="103"/>
    </row>
    <row r="845" spans="1:77" ht="15.75" customHeight="1">
      <c r="A845" s="163"/>
      <c r="B845" s="164"/>
      <c r="C845" s="163"/>
      <c r="D845" s="163"/>
      <c r="E845" s="163"/>
      <c r="F845" s="163"/>
      <c r="G845" s="163"/>
      <c r="H845" s="163"/>
      <c r="I845" s="163"/>
      <c r="J845" s="163"/>
      <c r="L845" s="232"/>
      <c r="M845" s="232"/>
      <c r="AD845" s="103"/>
      <c r="AE845" s="103"/>
      <c r="AF845" s="103"/>
      <c r="AG845" s="103"/>
      <c r="AH845" s="103"/>
      <c r="AI845" s="103"/>
      <c r="AJ845" s="103"/>
      <c r="AK845" s="103"/>
      <c r="AL845" s="103"/>
      <c r="AM845" s="103"/>
      <c r="AN845" s="103"/>
      <c r="AO845" s="103"/>
      <c r="AP845" s="103"/>
      <c r="AQ845" s="103"/>
      <c r="AR845" s="103"/>
      <c r="AS845" s="103"/>
      <c r="AT845" s="103"/>
      <c r="AU845" s="103"/>
      <c r="AV845" s="103"/>
      <c r="AW845" s="103"/>
      <c r="AX845" s="103"/>
      <c r="AY845" s="103"/>
      <c r="AZ845" s="103"/>
      <c r="BA845" s="103"/>
      <c r="BB845" s="103"/>
      <c r="BC845" s="103"/>
      <c r="BD845" s="103"/>
      <c r="BE845" s="103"/>
      <c r="BF845" s="103"/>
      <c r="BG845" s="103"/>
      <c r="BH845" s="103"/>
      <c r="BI845" s="103"/>
      <c r="BJ845" s="103"/>
      <c r="BK845" s="103"/>
      <c r="BL845" s="103"/>
      <c r="BM845" s="103"/>
      <c r="BN845" s="103"/>
      <c r="BO845" s="103"/>
      <c r="BP845" s="103"/>
      <c r="BQ845" s="103"/>
      <c r="BR845" s="103"/>
      <c r="BS845" s="103"/>
      <c r="BT845" s="103"/>
      <c r="BU845" s="103"/>
      <c r="BV845" s="103"/>
      <c r="BW845" s="103"/>
      <c r="BX845" s="103"/>
      <c r="BY845" s="103"/>
    </row>
    <row r="846" spans="1:77" ht="15.75" customHeight="1">
      <c r="A846" s="163"/>
      <c r="B846" s="164"/>
      <c r="C846" s="163"/>
      <c r="D846" s="163"/>
      <c r="E846" s="163"/>
      <c r="F846" s="163"/>
      <c r="G846" s="163"/>
      <c r="H846" s="163"/>
      <c r="I846" s="163"/>
      <c r="J846" s="163"/>
      <c r="L846" s="232"/>
      <c r="M846" s="232"/>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c r="BJ846" s="103"/>
      <c r="BK846" s="103"/>
      <c r="BL846" s="103"/>
      <c r="BM846" s="103"/>
      <c r="BN846" s="103"/>
      <c r="BO846" s="103"/>
      <c r="BP846" s="103"/>
      <c r="BQ846" s="103"/>
      <c r="BR846" s="103"/>
      <c r="BS846" s="103"/>
      <c r="BT846" s="103"/>
      <c r="BU846" s="103"/>
      <c r="BV846" s="103"/>
      <c r="BW846" s="103"/>
      <c r="BX846" s="103"/>
      <c r="BY846" s="103"/>
    </row>
    <row r="847" spans="1:77" ht="15.75" customHeight="1">
      <c r="A847" s="163"/>
      <c r="B847" s="164"/>
      <c r="C847" s="163"/>
      <c r="D847" s="163"/>
      <c r="E847" s="163"/>
      <c r="F847" s="163"/>
      <c r="G847" s="163"/>
      <c r="H847" s="163"/>
      <c r="I847" s="163"/>
      <c r="J847" s="163"/>
      <c r="L847" s="232"/>
      <c r="M847" s="232"/>
      <c r="AD847" s="103"/>
      <c r="AE847" s="103"/>
      <c r="AF847" s="103"/>
      <c r="AG847" s="103"/>
      <c r="AH847" s="103"/>
      <c r="AI847" s="103"/>
      <c r="AJ847" s="103"/>
      <c r="AK847" s="103"/>
      <c r="AL847" s="103"/>
      <c r="AM847" s="103"/>
      <c r="AN847" s="103"/>
      <c r="AO847" s="103"/>
      <c r="AP847" s="103"/>
      <c r="AQ847" s="103"/>
      <c r="AR847" s="103"/>
      <c r="AS847" s="103"/>
      <c r="AT847" s="103"/>
      <c r="AU847" s="103"/>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c r="BQ847" s="103"/>
      <c r="BR847" s="103"/>
      <c r="BS847" s="103"/>
      <c r="BT847" s="103"/>
      <c r="BU847" s="103"/>
      <c r="BV847" s="103"/>
      <c r="BW847" s="103"/>
      <c r="BX847" s="103"/>
      <c r="BY847" s="103"/>
    </row>
    <row r="848" spans="1:77" ht="15.75" customHeight="1">
      <c r="A848" s="163"/>
      <c r="B848" s="164"/>
      <c r="C848" s="163"/>
      <c r="D848" s="163"/>
      <c r="E848" s="163"/>
      <c r="F848" s="163"/>
      <c r="G848" s="163"/>
      <c r="H848" s="163"/>
      <c r="I848" s="163"/>
      <c r="J848" s="163"/>
      <c r="L848" s="232"/>
      <c r="M848" s="232"/>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c r="BJ848" s="103"/>
      <c r="BK848" s="103"/>
      <c r="BL848" s="103"/>
      <c r="BM848" s="103"/>
      <c r="BN848" s="103"/>
      <c r="BO848" s="103"/>
      <c r="BP848" s="103"/>
      <c r="BQ848" s="103"/>
      <c r="BR848" s="103"/>
      <c r="BS848" s="103"/>
      <c r="BT848" s="103"/>
      <c r="BU848" s="103"/>
      <c r="BV848" s="103"/>
      <c r="BW848" s="103"/>
      <c r="BX848" s="103"/>
      <c r="BY848" s="103"/>
    </row>
    <row r="849" spans="1:77" ht="15.75" customHeight="1">
      <c r="A849" s="163"/>
      <c r="B849" s="164"/>
      <c r="C849" s="163"/>
      <c r="D849" s="163"/>
      <c r="E849" s="163"/>
      <c r="F849" s="163"/>
      <c r="G849" s="163"/>
      <c r="H849" s="163"/>
      <c r="I849" s="163"/>
      <c r="J849" s="163"/>
      <c r="L849" s="232"/>
      <c r="M849" s="232"/>
      <c r="AD849" s="103"/>
      <c r="AE849" s="103"/>
      <c r="AF849" s="103"/>
      <c r="AG849" s="103"/>
      <c r="AH849" s="103"/>
      <c r="AI849" s="103"/>
      <c r="AJ849" s="103"/>
      <c r="AK849" s="103"/>
      <c r="AL849" s="103"/>
      <c r="AM849" s="103"/>
      <c r="AN849" s="103"/>
      <c r="AO849" s="103"/>
      <c r="AP849" s="103"/>
      <c r="AQ849" s="103"/>
      <c r="AR849" s="103"/>
      <c r="AS849" s="103"/>
      <c r="AT849" s="103"/>
      <c r="AU849" s="103"/>
      <c r="AV849" s="103"/>
      <c r="AW849" s="103"/>
      <c r="AX849" s="103"/>
      <c r="AY849" s="103"/>
      <c r="AZ849" s="103"/>
      <c r="BA849" s="103"/>
      <c r="BB849" s="103"/>
      <c r="BC849" s="103"/>
      <c r="BD849" s="103"/>
      <c r="BE849" s="103"/>
      <c r="BF849" s="103"/>
      <c r="BG849" s="103"/>
      <c r="BH849" s="103"/>
      <c r="BI849" s="103"/>
      <c r="BJ849" s="103"/>
      <c r="BK849" s="103"/>
      <c r="BL849" s="103"/>
      <c r="BM849" s="103"/>
      <c r="BN849" s="103"/>
      <c r="BO849" s="103"/>
      <c r="BP849" s="103"/>
      <c r="BQ849" s="103"/>
      <c r="BR849" s="103"/>
      <c r="BS849" s="103"/>
      <c r="BT849" s="103"/>
      <c r="BU849" s="103"/>
      <c r="BV849" s="103"/>
      <c r="BW849" s="103"/>
      <c r="BX849" s="103"/>
      <c r="BY849" s="103"/>
    </row>
    <row r="850" spans="1:77" ht="15.75" customHeight="1">
      <c r="A850" s="163"/>
      <c r="B850" s="164"/>
      <c r="C850" s="163"/>
      <c r="D850" s="163"/>
      <c r="E850" s="163"/>
      <c r="F850" s="163"/>
      <c r="G850" s="163"/>
      <c r="H850" s="163"/>
      <c r="I850" s="163"/>
      <c r="J850" s="163"/>
      <c r="L850" s="232"/>
      <c r="M850" s="232"/>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03"/>
      <c r="BN850" s="103"/>
      <c r="BO850" s="103"/>
      <c r="BP850" s="103"/>
      <c r="BQ850" s="103"/>
      <c r="BR850" s="103"/>
      <c r="BS850" s="103"/>
      <c r="BT850" s="103"/>
      <c r="BU850" s="103"/>
      <c r="BV850" s="103"/>
      <c r="BW850" s="103"/>
      <c r="BX850" s="103"/>
      <c r="BY850" s="103"/>
    </row>
    <row r="851" spans="1:77" ht="15.75" customHeight="1">
      <c r="A851" s="163"/>
      <c r="B851" s="164"/>
      <c r="C851" s="163"/>
      <c r="D851" s="163"/>
      <c r="E851" s="163"/>
      <c r="F851" s="163"/>
      <c r="G851" s="163"/>
      <c r="H851" s="163"/>
      <c r="I851" s="163"/>
      <c r="J851" s="163"/>
      <c r="L851" s="232"/>
      <c r="M851" s="232"/>
      <c r="AD851" s="103"/>
      <c r="AE851" s="103"/>
      <c r="AF851" s="103"/>
      <c r="AG851" s="103"/>
      <c r="AH851" s="103"/>
      <c r="AI851" s="103"/>
      <c r="AJ851" s="103"/>
      <c r="AK851" s="103"/>
      <c r="AL851" s="103"/>
      <c r="AM851" s="103"/>
      <c r="AN851" s="103"/>
      <c r="AO851" s="103"/>
      <c r="AP851" s="103"/>
      <c r="AQ851" s="103"/>
      <c r="AR851" s="103"/>
      <c r="AS851" s="103"/>
      <c r="AT851" s="103"/>
      <c r="AU851" s="103"/>
      <c r="AV851" s="103"/>
      <c r="AW851" s="103"/>
      <c r="AX851" s="103"/>
      <c r="AY851" s="103"/>
      <c r="AZ851" s="103"/>
      <c r="BA851" s="103"/>
      <c r="BB851" s="103"/>
      <c r="BC851" s="103"/>
      <c r="BD851" s="103"/>
      <c r="BE851" s="103"/>
      <c r="BF851" s="103"/>
      <c r="BG851" s="103"/>
      <c r="BH851" s="103"/>
      <c r="BI851" s="103"/>
      <c r="BJ851" s="103"/>
      <c r="BK851" s="103"/>
      <c r="BL851" s="103"/>
      <c r="BM851" s="103"/>
      <c r="BN851" s="103"/>
      <c r="BO851" s="103"/>
      <c r="BP851" s="103"/>
      <c r="BQ851" s="103"/>
      <c r="BR851" s="103"/>
      <c r="BS851" s="103"/>
      <c r="BT851" s="103"/>
      <c r="BU851" s="103"/>
      <c r="BV851" s="103"/>
      <c r="BW851" s="103"/>
      <c r="BX851" s="103"/>
      <c r="BY851" s="103"/>
    </row>
    <row r="852" spans="1:77" ht="15.75" customHeight="1">
      <c r="A852" s="163"/>
      <c r="B852" s="164"/>
      <c r="C852" s="163"/>
      <c r="D852" s="163"/>
      <c r="E852" s="163"/>
      <c r="F852" s="163"/>
      <c r="G852" s="163"/>
      <c r="H852" s="163"/>
      <c r="I852" s="163"/>
      <c r="J852" s="163"/>
      <c r="L852" s="232"/>
      <c r="M852" s="232"/>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c r="BJ852" s="103"/>
      <c r="BK852" s="103"/>
      <c r="BL852" s="103"/>
      <c r="BM852" s="103"/>
      <c r="BN852" s="103"/>
      <c r="BO852" s="103"/>
      <c r="BP852" s="103"/>
      <c r="BQ852" s="103"/>
      <c r="BR852" s="103"/>
      <c r="BS852" s="103"/>
      <c r="BT852" s="103"/>
      <c r="BU852" s="103"/>
      <c r="BV852" s="103"/>
      <c r="BW852" s="103"/>
      <c r="BX852" s="103"/>
      <c r="BY852" s="103"/>
    </row>
    <row r="853" spans="1:77" ht="15.75" customHeight="1">
      <c r="A853" s="163"/>
      <c r="B853" s="164"/>
      <c r="C853" s="163"/>
      <c r="D853" s="163"/>
      <c r="E853" s="163"/>
      <c r="F853" s="163"/>
      <c r="G853" s="163"/>
      <c r="H853" s="163"/>
      <c r="I853" s="163"/>
      <c r="J853" s="163"/>
      <c r="L853" s="232"/>
      <c r="M853" s="232"/>
      <c r="AD853" s="103"/>
      <c r="AE853" s="103"/>
      <c r="AF853" s="103"/>
      <c r="AG853" s="103"/>
      <c r="AH853" s="103"/>
      <c r="AI853" s="103"/>
      <c r="AJ853" s="103"/>
      <c r="AK853" s="103"/>
      <c r="AL853" s="103"/>
      <c r="AM853" s="103"/>
      <c r="AN853" s="103"/>
      <c r="AO853" s="103"/>
      <c r="AP853" s="103"/>
      <c r="AQ853" s="103"/>
      <c r="AR853" s="103"/>
      <c r="AS853" s="103"/>
      <c r="AT853" s="103"/>
      <c r="AU853" s="103"/>
      <c r="AV853" s="103"/>
      <c r="AW853" s="103"/>
      <c r="AX853" s="103"/>
      <c r="AY853" s="103"/>
      <c r="AZ853" s="103"/>
      <c r="BA853" s="103"/>
      <c r="BB853" s="103"/>
      <c r="BC853" s="103"/>
      <c r="BD853" s="103"/>
      <c r="BE853" s="103"/>
      <c r="BF853" s="103"/>
      <c r="BG853" s="103"/>
      <c r="BH853" s="103"/>
      <c r="BI853" s="103"/>
      <c r="BJ853" s="103"/>
      <c r="BK853" s="103"/>
      <c r="BL853" s="103"/>
      <c r="BM853" s="103"/>
      <c r="BN853" s="103"/>
      <c r="BO853" s="103"/>
      <c r="BP853" s="103"/>
      <c r="BQ853" s="103"/>
      <c r="BR853" s="103"/>
      <c r="BS853" s="103"/>
      <c r="BT853" s="103"/>
      <c r="BU853" s="103"/>
      <c r="BV853" s="103"/>
      <c r="BW853" s="103"/>
      <c r="BX853" s="103"/>
      <c r="BY853" s="103"/>
    </row>
    <row r="854" spans="1:77" ht="15.75" customHeight="1">
      <c r="A854" s="163"/>
      <c r="B854" s="164"/>
      <c r="C854" s="163"/>
      <c r="D854" s="163"/>
      <c r="E854" s="163"/>
      <c r="F854" s="163"/>
      <c r="G854" s="163"/>
      <c r="H854" s="163"/>
      <c r="I854" s="163"/>
      <c r="J854" s="163"/>
      <c r="L854" s="232"/>
      <c r="M854" s="232"/>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c r="BJ854" s="103"/>
      <c r="BK854" s="103"/>
      <c r="BL854" s="103"/>
      <c r="BM854" s="103"/>
      <c r="BN854" s="103"/>
      <c r="BO854" s="103"/>
      <c r="BP854" s="103"/>
      <c r="BQ854" s="103"/>
      <c r="BR854" s="103"/>
      <c r="BS854" s="103"/>
      <c r="BT854" s="103"/>
      <c r="BU854" s="103"/>
      <c r="BV854" s="103"/>
      <c r="BW854" s="103"/>
      <c r="BX854" s="103"/>
      <c r="BY854" s="103"/>
    </row>
    <row r="855" spans="1:77" ht="15.75" customHeight="1">
      <c r="A855" s="163"/>
      <c r="B855" s="164"/>
      <c r="C855" s="163"/>
      <c r="D855" s="163"/>
      <c r="E855" s="163"/>
      <c r="F855" s="163"/>
      <c r="G855" s="163"/>
      <c r="H855" s="163"/>
      <c r="I855" s="163"/>
      <c r="J855" s="163"/>
      <c r="L855" s="232"/>
      <c r="M855" s="232"/>
      <c r="AD855" s="103"/>
      <c r="AE855" s="103"/>
      <c r="AF855" s="103"/>
      <c r="AG855" s="103"/>
      <c r="AH855" s="103"/>
      <c r="AI855" s="103"/>
      <c r="AJ855" s="103"/>
      <c r="AK855" s="103"/>
      <c r="AL855" s="103"/>
      <c r="AM855" s="103"/>
      <c r="AN855" s="103"/>
      <c r="AO855" s="103"/>
      <c r="AP855" s="103"/>
      <c r="AQ855" s="103"/>
      <c r="AR855" s="103"/>
      <c r="AS855" s="103"/>
      <c r="AT855" s="103"/>
      <c r="AU855" s="103"/>
      <c r="AV855" s="103"/>
      <c r="AW855" s="103"/>
      <c r="AX855" s="103"/>
      <c r="AY855" s="103"/>
      <c r="AZ855" s="103"/>
      <c r="BA855" s="103"/>
      <c r="BB855" s="103"/>
      <c r="BC855" s="103"/>
      <c r="BD855" s="103"/>
      <c r="BE855" s="103"/>
      <c r="BF855" s="103"/>
      <c r="BG855" s="103"/>
      <c r="BH855" s="103"/>
      <c r="BI855" s="103"/>
      <c r="BJ855" s="103"/>
      <c r="BK855" s="103"/>
      <c r="BL855" s="103"/>
      <c r="BM855" s="103"/>
      <c r="BN855" s="103"/>
      <c r="BO855" s="103"/>
      <c r="BP855" s="103"/>
      <c r="BQ855" s="103"/>
      <c r="BR855" s="103"/>
      <c r="BS855" s="103"/>
      <c r="BT855" s="103"/>
      <c r="BU855" s="103"/>
      <c r="BV855" s="103"/>
      <c r="BW855" s="103"/>
      <c r="BX855" s="103"/>
      <c r="BY855" s="103"/>
    </row>
    <row r="856" spans="1:77" ht="15.75" customHeight="1">
      <c r="A856" s="163"/>
      <c r="B856" s="164"/>
      <c r="C856" s="163"/>
      <c r="D856" s="163"/>
      <c r="E856" s="163"/>
      <c r="F856" s="163"/>
      <c r="G856" s="163"/>
      <c r="H856" s="163"/>
      <c r="I856" s="163"/>
      <c r="J856" s="163"/>
      <c r="L856" s="232"/>
      <c r="M856" s="232"/>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c r="BJ856" s="103"/>
      <c r="BK856" s="103"/>
      <c r="BL856" s="103"/>
      <c r="BM856" s="103"/>
      <c r="BN856" s="103"/>
      <c r="BO856" s="103"/>
      <c r="BP856" s="103"/>
      <c r="BQ856" s="103"/>
      <c r="BR856" s="103"/>
      <c r="BS856" s="103"/>
      <c r="BT856" s="103"/>
      <c r="BU856" s="103"/>
      <c r="BV856" s="103"/>
      <c r="BW856" s="103"/>
      <c r="BX856" s="103"/>
      <c r="BY856" s="103"/>
    </row>
    <row r="857" spans="1:77" ht="15.75" customHeight="1">
      <c r="A857" s="163"/>
      <c r="B857" s="164"/>
      <c r="C857" s="163"/>
      <c r="D857" s="163"/>
      <c r="E857" s="163"/>
      <c r="F857" s="163"/>
      <c r="G857" s="163"/>
      <c r="H857" s="163"/>
      <c r="I857" s="163"/>
      <c r="J857" s="163"/>
      <c r="L857" s="232"/>
      <c r="M857" s="232"/>
      <c r="AD857" s="103"/>
      <c r="AE857" s="103"/>
      <c r="AF857" s="103"/>
      <c r="AG857" s="103"/>
      <c r="AH857" s="103"/>
      <c r="AI857" s="103"/>
      <c r="AJ857" s="103"/>
      <c r="AK857" s="103"/>
      <c r="AL857" s="103"/>
      <c r="AM857" s="103"/>
      <c r="AN857" s="103"/>
      <c r="AO857" s="103"/>
      <c r="AP857" s="103"/>
      <c r="AQ857" s="103"/>
      <c r="AR857" s="103"/>
      <c r="AS857" s="103"/>
      <c r="AT857" s="103"/>
      <c r="AU857" s="103"/>
      <c r="AV857" s="103"/>
      <c r="AW857" s="103"/>
      <c r="AX857" s="103"/>
      <c r="AY857" s="103"/>
      <c r="AZ857" s="103"/>
      <c r="BA857" s="103"/>
      <c r="BB857" s="103"/>
      <c r="BC857" s="103"/>
      <c r="BD857" s="103"/>
      <c r="BE857" s="103"/>
      <c r="BF857" s="103"/>
      <c r="BG857" s="103"/>
      <c r="BH857" s="103"/>
      <c r="BI857" s="103"/>
      <c r="BJ857" s="103"/>
      <c r="BK857" s="103"/>
      <c r="BL857" s="103"/>
      <c r="BM857" s="103"/>
      <c r="BN857" s="103"/>
      <c r="BO857" s="103"/>
      <c r="BP857" s="103"/>
      <c r="BQ857" s="103"/>
      <c r="BR857" s="103"/>
      <c r="BS857" s="103"/>
      <c r="BT857" s="103"/>
      <c r="BU857" s="103"/>
      <c r="BV857" s="103"/>
      <c r="BW857" s="103"/>
      <c r="BX857" s="103"/>
      <c r="BY857" s="103"/>
    </row>
    <row r="858" spans="1:77" ht="15.75" customHeight="1">
      <c r="A858" s="163"/>
      <c r="B858" s="164"/>
      <c r="C858" s="163"/>
      <c r="D858" s="163"/>
      <c r="E858" s="163"/>
      <c r="F858" s="163"/>
      <c r="G858" s="163"/>
      <c r="H858" s="163"/>
      <c r="I858" s="163"/>
      <c r="J858" s="163"/>
      <c r="L858" s="232"/>
      <c r="M858" s="232"/>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c r="BJ858" s="103"/>
      <c r="BK858" s="103"/>
      <c r="BL858" s="103"/>
      <c r="BM858" s="103"/>
      <c r="BN858" s="103"/>
      <c r="BO858" s="103"/>
      <c r="BP858" s="103"/>
      <c r="BQ858" s="103"/>
      <c r="BR858" s="103"/>
      <c r="BS858" s="103"/>
      <c r="BT858" s="103"/>
      <c r="BU858" s="103"/>
      <c r="BV858" s="103"/>
      <c r="BW858" s="103"/>
      <c r="BX858" s="103"/>
      <c r="BY858" s="103"/>
    </row>
    <row r="859" spans="1:77" ht="15.75" customHeight="1">
      <c r="A859" s="163"/>
      <c r="B859" s="164"/>
      <c r="C859" s="163"/>
      <c r="D859" s="163"/>
      <c r="E859" s="163"/>
      <c r="F859" s="163"/>
      <c r="G859" s="163"/>
      <c r="H859" s="163"/>
      <c r="I859" s="163"/>
      <c r="J859" s="163"/>
      <c r="L859" s="232"/>
      <c r="M859" s="232"/>
      <c r="AD859" s="103"/>
      <c r="AE859" s="103"/>
      <c r="AF859" s="103"/>
      <c r="AG859" s="103"/>
      <c r="AH859" s="103"/>
      <c r="AI859" s="103"/>
      <c r="AJ859" s="103"/>
      <c r="AK859" s="103"/>
      <c r="AL859" s="103"/>
      <c r="AM859" s="103"/>
      <c r="AN859" s="103"/>
      <c r="AO859" s="103"/>
      <c r="AP859" s="103"/>
      <c r="AQ859" s="103"/>
      <c r="AR859" s="103"/>
      <c r="AS859" s="103"/>
      <c r="AT859" s="103"/>
      <c r="AU859" s="103"/>
      <c r="AV859" s="103"/>
      <c r="AW859" s="103"/>
      <c r="AX859" s="103"/>
      <c r="AY859" s="103"/>
      <c r="AZ859" s="103"/>
      <c r="BA859" s="103"/>
      <c r="BB859" s="103"/>
      <c r="BC859" s="103"/>
      <c r="BD859" s="103"/>
      <c r="BE859" s="103"/>
      <c r="BF859" s="103"/>
      <c r="BG859" s="103"/>
      <c r="BH859" s="103"/>
      <c r="BI859" s="103"/>
      <c r="BJ859" s="103"/>
      <c r="BK859" s="103"/>
      <c r="BL859" s="103"/>
      <c r="BM859" s="103"/>
      <c r="BN859" s="103"/>
      <c r="BO859" s="103"/>
      <c r="BP859" s="103"/>
      <c r="BQ859" s="103"/>
      <c r="BR859" s="103"/>
      <c r="BS859" s="103"/>
      <c r="BT859" s="103"/>
      <c r="BU859" s="103"/>
      <c r="BV859" s="103"/>
      <c r="BW859" s="103"/>
      <c r="BX859" s="103"/>
      <c r="BY859" s="103"/>
    </row>
    <row r="860" spans="1:77" ht="15.75" customHeight="1">
      <c r="A860" s="163"/>
      <c r="B860" s="164"/>
      <c r="C860" s="163"/>
      <c r="D860" s="163"/>
      <c r="E860" s="163"/>
      <c r="F860" s="163"/>
      <c r="G860" s="163"/>
      <c r="H860" s="163"/>
      <c r="I860" s="163"/>
      <c r="J860" s="163"/>
      <c r="L860" s="232"/>
      <c r="M860" s="232"/>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c r="BJ860" s="103"/>
      <c r="BK860" s="103"/>
      <c r="BL860" s="103"/>
      <c r="BM860" s="103"/>
      <c r="BN860" s="103"/>
      <c r="BO860" s="103"/>
      <c r="BP860" s="103"/>
      <c r="BQ860" s="103"/>
      <c r="BR860" s="103"/>
      <c r="BS860" s="103"/>
      <c r="BT860" s="103"/>
      <c r="BU860" s="103"/>
      <c r="BV860" s="103"/>
      <c r="BW860" s="103"/>
      <c r="BX860" s="103"/>
      <c r="BY860" s="103"/>
    </row>
    <row r="861" spans="1:77" ht="15.75" customHeight="1">
      <c r="A861" s="163"/>
      <c r="B861" s="164"/>
      <c r="C861" s="163"/>
      <c r="D861" s="163"/>
      <c r="E861" s="163"/>
      <c r="F861" s="163"/>
      <c r="G861" s="163"/>
      <c r="H861" s="163"/>
      <c r="I861" s="163"/>
      <c r="J861" s="163"/>
      <c r="L861" s="232"/>
      <c r="M861" s="232"/>
      <c r="AD861" s="103"/>
      <c r="AE861" s="103"/>
      <c r="AF861" s="103"/>
      <c r="AG861" s="103"/>
      <c r="AH861" s="103"/>
      <c r="AI861" s="103"/>
      <c r="AJ861" s="103"/>
      <c r="AK861" s="103"/>
      <c r="AL861" s="103"/>
      <c r="AM861" s="103"/>
      <c r="AN861" s="103"/>
      <c r="AO861" s="103"/>
      <c r="AP861" s="103"/>
      <c r="AQ861" s="103"/>
      <c r="AR861" s="103"/>
      <c r="AS861" s="103"/>
      <c r="AT861" s="103"/>
      <c r="AU861" s="103"/>
      <c r="AV861" s="103"/>
      <c r="AW861" s="103"/>
      <c r="AX861" s="103"/>
      <c r="AY861" s="103"/>
      <c r="AZ861" s="103"/>
      <c r="BA861" s="103"/>
      <c r="BB861" s="103"/>
      <c r="BC861" s="103"/>
      <c r="BD861" s="103"/>
      <c r="BE861" s="103"/>
      <c r="BF861" s="103"/>
      <c r="BG861" s="103"/>
      <c r="BH861" s="103"/>
      <c r="BI861" s="103"/>
      <c r="BJ861" s="103"/>
      <c r="BK861" s="103"/>
      <c r="BL861" s="103"/>
      <c r="BM861" s="103"/>
      <c r="BN861" s="103"/>
      <c r="BO861" s="103"/>
      <c r="BP861" s="103"/>
      <c r="BQ861" s="103"/>
      <c r="BR861" s="103"/>
      <c r="BS861" s="103"/>
      <c r="BT861" s="103"/>
      <c r="BU861" s="103"/>
      <c r="BV861" s="103"/>
      <c r="BW861" s="103"/>
      <c r="BX861" s="103"/>
      <c r="BY861" s="103"/>
    </row>
    <row r="862" spans="1:77" ht="15.75" customHeight="1">
      <c r="A862" s="163"/>
      <c r="B862" s="164"/>
      <c r="C862" s="163"/>
      <c r="D862" s="163"/>
      <c r="E862" s="163"/>
      <c r="F862" s="163"/>
      <c r="G862" s="163"/>
      <c r="H862" s="163"/>
      <c r="I862" s="163"/>
      <c r="J862" s="163"/>
      <c r="L862" s="232"/>
      <c r="M862" s="232"/>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c r="BQ862" s="103"/>
      <c r="BR862" s="103"/>
      <c r="BS862" s="103"/>
      <c r="BT862" s="103"/>
      <c r="BU862" s="103"/>
      <c r="BV862" s="103"/>
      <c r="BW862" s="103"/>
      <c r="BX862" s="103"/>
      <c r="BY862" s="103"/>
    </row>
    <row r="863" spans="1:77" ht="15.75" customHeight="1">
      <c r="A863" s="163"/>
      <c r="B863" s="164"/>
      <c r="C863" s="163"/>
      <c r="D863" s="163"/>
      <c r="E863" s="163"/>
      <c r="F863" s="163"/>
      <c r="G863" s="163"/>
      <c r="H863" s="163"/>
      <c r="I863" s="163"/>
      <c r="J863" s="163"/>
      <c r="L863" s="232"/>
      <c r="M863" s="232"/>
      <c r="AD863" s="103"/>
      <c r="AE863" s="103"/>
      <c r="AF863" s="103"/>
      <c r="AG863" s="103"/>
      <c r="AH863" s="103"/>
      <c r="AI863" s="103"/>
      <c r="AJ863" s="103"/>
      <c r="AK863" s="103"/>
      <c r="AL863" s="103"/>
      <c r="AM863" s="103"/>
      <c r="AN863" s="103"/>
      <c r="AO863" s="103"/>
      <c r="AP863" s="103"/>
      <c r="AQ863" s="103"/>
      <c r="AR863" s="103"/>
      <c r="AS863" s="103"/>
      <c r="AT863" s="103"/>
      <c r="AU863" s="103"/>
      <c r="AV863" s="103"/>
      <c r="AW863" s="103"/>
      <c r="AX863" s="103"/>
      <c r="AY863" s="103"/>
      <c r="AZ863" s="103"/>
      <c r="BA863" s="103"/>
      <c r="BB863" s="103"/>
      <c r="BC863" s="103"/>
      <c r="BD863" s="103"/>
      <c r="BE863" s="103"/>
      <c r="BF863" s="103"/>
      <c r="BG863" s="103"/>
      <c r="BH863" s="103"/>
      <c r="BI863" s="103"/>
      <c r="BJ863" s="103"/>
      <c r="BK863" s="103"/>
      <c r="BL863" s="103"/>
      <c r="BM863" s="103"/>
      <c r="BN863" s="103"/>
      <c r="BO863" s="103"/>
      <c r="BP863" s="103"/>
      <c r="BQ863" s="103"/>
      <c r="BR863" s="103"/>
      <c r="BS863" s="103"/>
      <c r="BT863" s="103"/>
      <c r="BU863" s="103"/>
      <c r="BV863" s="103"/>
      <c r="BW863" s="103"/>
      <c r="BX863" s="103"/>
      <c r="BY863" s="103"/>
    </row>
    <row r="864" spans="1:77" ht="15.75" customHeight="1">
      <c r="A864" s="163"/>
      <c r="B864" s="164"/>
      <c r="C864" s="163"/>
      <c r="D864" s="163"/>
      <c r="E864" s="163"/>
      <c r="F864" s="163"/>
      <c r="G864" s="163"/>
      <c r="H864" s="163"/>
      <c r="I864" s="163"/>
      <c r="J864" s="163"/>
      <c r="L864" s="232"/>
      <c r="M864" s="232"/>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c r="BJ864" s="103"/>
      <c r="BK864" s="103"/>
      <c r="BL864" s="103"/>
      <c r="BM864" s="103"/>
      <c r="BN864" s="103"/>
      <c r="BO864" s="103"/>
      <c r="BP864" s="103"/>
      <c r="BQ864" s="103"/>
      <c r="BR864" s="103"/>
      <c r="BS864" s="103"/>
      <c r="BT864" s="103"/>
      <c r="BU864" s="103"/>
      <c r="BV864" s="103"/>
      <c r="BW864" s="103"/>
      <c r="BX864" s="103"/>
      <c r="BY864" s="103"/>
    </row>
    <row r="865" spans="1:77" ht="15.75" customHeight="1">
      <c r="A865" s="163"/>
      <c r="B865" s="164"/>
      <c r="C865" s="163"/>
      <c r="D865" s="163"/>
      <c r="E865" s="163"/>
      <c r="F865" s="163"/>
      <c r="G865" s="163"/>
      <c r="H865" s="163"/>
      <c r="I865" s="163"/>
      <c r="J865" s="163"/>
      <c r="L865" s="232"/>
      <c r="M865" s="232"/>
      <c r="AD865" s="103"/>
      <c r="AE865" s="103"/>
      <c r="AF865" s="103"/>
      <c r="AG865" s="103"/>
      <c r="AH865" s="103"/>
      <c r="AI865" s="103"/>
      <c r="AJ865" s="103"/>
      <c r="AK865" s="103"/>
      <c r="AL865" s="103"/>
      <c r="AM865" s="103"/>
      <c r="AN865" s="103"/>
      <c r="AO865" s="103"/>
      <c r="AP865" s="103"/>
      <c r="AQ865" s="103"/>
      <c r="AR865" s="103"/>
      <c r="AS865" s="103"/>
      <c r="AT865" s="103"/>
      <c r="AU865" s="103"/>
      <c r="AV865" s="103"/>
      <c r="AW865" s="103"/>
      <c r="AX865" s="103"/>
      <c r="AY865" s="103"/>
      <c r="AZ865" s="103"/>
      <c r="BA865" s="103"/>
      <c r="BB865" s="103"/>
      <c r="BC865" s="103"/>
      <c r="BD865" s="103"/>
      <c r="BE865" s="103"/>
      <c r="BF865" s="103"/>
      <c r="BG865" s="103"/>
      <c r="BH865" s="103"/>
      <c r="BI865" s="103"/>
      <c r="BJ865" s="103"/>
      <c r="BK865" s="103"/>
      <c r="BL865" s="103"/>
      <c r="BM865" s="103"/>
      <c r="BN865" s="103"/>
      <c r="BO865" s="103"/>
      <c r="BP865" s="103"/>
      <c r="BQ865" s="103"/>
      <c r="BR865" s="103"/>
      <c r="BS865" s="103"/>
      <c r="BT865" s="103"/>
      <c r="BU865" s="103"/>
      <c r="BV865" s="103"/>
      <c r="BW865" s="103"/>
      <c r="BX865" s="103"/>
      <c r="BY865" s="103"/>
    </row>
    <row r="866" spans="1:77" ht="15.75" customHeight="1">
      <c r="A866" s="163"/>
      <c r="B866" s="164"/>
      <c r="C866" s="163"/>
      <c r="D866" s="163"/>
      <c r="E866" s="163"/>
      <c r="F866" s="163"/>
      <c r="G866" s="163"/>
      <c r="H866" s="163"/>
      <c r="I866" s="163"/>
      <c r="J866" s="163"/>
      <c r="L866" s="232"/>
      <c r="M866" s="232"/>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row>
    <row r="867" spans="1:77" ht="15.75" customHeight="1">
      <c r="A867" s="163"/>
      <c r="B867" s="164"/>
      <c r="C867" s="163"/>
      <c r="D867" s="163"/>
      <c r="E867" s="163"/>
      <c r="F867" s="163"/>
      <c r="G867" s="163"/>
      <c r="H867" s="163"/>
      <c r="I867" s="163"/>
      <c r="J867" s="163"/>
      <c r="L867" s="232"/>
      <c r="M867" s="232"/>
      <c r="AD867" s="103"/>
      <c r="AE867" s="103"/>
      <c r="AF867" s="103"/>
      <c r="AG867" s="103"/>
      <c r="AH867" s="103"/>
      <c r="AI867" s="103"/>
      <c r="AJ867" s="103"/>
      <c r="AK867" s="103"/>
      <c r="AL867" s="103"/>
      <c r="AM867" s="103"/>
      <c r="AN867" s="103"/>
      <c r="AO867" s="103"/>
      <c r="AP867" s="103"/>
      <c r="AQ867" s="103"/>
      <c r="AR867" s="103"/>
      <c r="AS867" s="103"/>
      <c r="AT867" s="103"/>
      <c r="AU867" s="103"/>
      <c r="AV867" s="103"/>
      <c r="AW867" s="103"/>
      <c r="AX867" s="103"/>
      <c r="AY867" s="103"/>
      <c r="AZ867" s="103"/>
      <c r="BA867" s="103"/>
      <c r="BB867" s="103"/>
      <c r="BC867" s="103"/>
      <c r="BD867" s="103"/>
      <c r="BE867" s="103"/>
      <c r="BF867" s="103"/>
      <c r="BG867" s="103"/>
      <c r="BH867" s="103"/>
      <c r="BI867" s="103"/>
      <c r="BJ867" s="103"/>
      <c r="BK867" s="103"/>
      <c r="BL867" s="103"/>
      <c r="BM867" s="103"/>
      <c r="BN867" s="103"/>
      <c r="BO867" s="103"/>
      <c r="BP867" s="103"/>
      <c r="BQ867" s="103"/>
      <c r="BR867" s="103"/>
      <c r="BS867" s="103"/>
      <c r="BT867" s="103"/>
      <c r="BU867" s="103"/>
      <c r="BV867" s="103"/>
      <c r="BW867" s="103"/>
      <c r="BX867" s="103"/>
      <c r="BY867" s="103"/>
    </row>
    <row r="868" spans="1:77" ht="15.75" customHeight="1">
      <c r="A868" s="163"/>
      <c r="B868" s="164"/>
      <c r="C868" s="163"/>
      <c r="D868" s="163"/>
      <c r="E868" s="163"/>
      <c r="F868" s="163"/>
      <c r="G868" s="163"/>
      <c r="H868" s="163"/>
      <c r="I868" s="163"/>
      <c r="J868" s="163"/>
      <c r="L868" s="232"/>
      <c r="M868" s="232"/>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c r="BJ868" s="103"/>
      <c r="BK868" s="103"/>
      <c r="BL868" s="103"/>
      <c r="BM868" s="103"/>
      <c r="BN868" s="103"/>
      <c r="BO868" s="103"/>
      <c r="BP868" s="103"/>
      <c r="BQ868" s="103"/>
      <c r="BR868" s="103"/>
      <c r="BS868" s="103"/>
      <c r="BT868" s="103"/>
      <c r="BU868" s="103"/>
      <c r="BV868" s="103"/>
      <c r="BW868" s="103"/>
      <c r="BX868" s="103"/>
      <c r="BY868" s="103"/>
    </row>
    <row r="869" spans="1:77" ht="15.75" customHeight="1">
      <c r="A869" s="163"/>
      <c r="B869" s="164"/>
      <c r="C869" s="163"/>
      <c r="D869" s="163"/>
      <c r="E869" s="163"/>
      <c r="F869" s="163"/>
      <c r="G869" s="163"/>
      <c r="H869" s="163"/>
      <c r="I869" s="163"/>
      <c r="J869" s="163"/>
      <c r="L869" s="232"/>
      <c r="M869" s="232"/>
      <c r="AD869" s="103"/>
      <c r="AE869" s="103"/>
      <c r="AF869" s="103"/>
      <c r="AG869" s="103"/>
      <c r="AH869" s="103"/>
      <c r="AI869" s="103"/>
      <c r="AJ869" s="103"/>
      <c r="AK869" s="103"/>
      <c r="AL869" s="103"/>
      <c r="AM869" s="103"/>
      <c r="AN869" s="103"/>
      <c r="AO869" s="103"/>
      <c r="AP869" s="103"/>
      <c r="AQ869" s="103"/>
      <c r="AR869" s="103"/>
      <c r="AS869" s="103"/>
      <c r="AT869" s="103"/>
      <c r="AU869" s="103"/>
      <c r="AV869" s="103"/>
      <c r="AW869" s="103"/>
      <c r="AX869" s="103"/>
      <c r="AY869" s="103"/>
      <c r="AZ869" s="103"/>
      <c r="BA869" s="103"/>
      <c r="BB869" s="103"/>
      <c r="BC869" s="103"/>
      <c r="BD869" s="103"/>
      <c r="BE869" s="103"/>
      <c r="BF869" s="103"/>
      <c r="BG869" s="103"/>
      <c r="BH869" s="103"/>
      <c r="BI869" s="103"/>
      <c r="BJ869" s="103"/>
      <c r="BK869" s="103"/>
      <c r="BL869" s="103"/>
      <c r="BM869" s="103"/>
      <c r="BN869" s="103"/>
      <c r="BO869" s="103"/>
      <c r="BP869" s="103"/>
      <c r="BQ869" s="103"/>
      <c r="BR869" s="103"/>
      <c r="BS869" s="103"/>
      <c r="BT869" s="103"/>
      <c r="BU869" s="103"/>
      <c r="BV869" s="103"/>
      <c r="BW869" s="103"/>
      <c r="BX869" s="103"/>
      <c r="BY869" s="103"/>
    </row>
    <row r="870" spans="1:77" ht="15.75" customHeight="1">
      <c r="A870" s="163"/>
      <c r="B870" s="164"/>
      <c r="C870" s="163"/>
      <c r="D870" s="163"/>
      <c r="E870" s="163"/>
      <c r="F870" s="163"/>
      <c r="G870" s="163"/>
      <c r="H870" s="163"/>
      <c r="I870" s="163"/>
      <c r="J870" s="163"/>
      <c r="L870" s="232"/>
      <c r="M870" s="232"/>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c r="BJ870" s="103"/>
      <c r="BK870" s="103"/>
      <c r="BL870" s="103"/>
      <c r="BM870" s="103"/>
      <c r="BN870" s="103"/>
      <c r="BO870" s="103"/>
      <c r="BP870" s="103"/>
      <c r="BQ870" s="103"/>
      <c r="BR870" s="103"/>
      <c r="BS870" s="103"/>
      <c r="BT870" s="103"/>
      <c r="BU870" s="103"/>
      <c r="BV870" s="103"/>
      <c r="BW870" s="103"/>
      <c r="BX870" s="103"/>
      <c r="BY870" s="103"/>
    </row>
    <row r="871" spans="1:77" ht="15.75" customHeight="1">
      <c r="A871" s="163"/>
      <c r="B871" s="164"/>
      <c r="C871" s="163"/>
      <c r="D871" s="163"/>
      <c r="E871" s="163"/>
      <c r="F871" s="163"/>
      <c r="G871" s="163"/>
      <c r="H871" s="163"/>
      <c r="I871" s="163"/>
      <c r="J871" s="163"/>
      <c r="L871" s="232"/>
      <c r="M871" s="232"/>
      <c r="AD871" s="103"/>
      <c r="AE871" s="103"/>
      <c r="AF871" s="103"/>
      <c r="AG871" s="103"/>
      <c r="AH871" s="103"/>
      <c r="AI871" s="103"/>
      <c r="AJ871" s="103"/>
      <c r="AK871" s="103"/>
      <c r="AL871" s="103"/>
      <c r="AM871" s="103"/>
      <c r="AN871" s="103"/>
      <c r="AO871" s="103"/>
      <c r="AP871" s="103"/>
      <c r="AQ871" s="103"/>
      <c r="AR871" s="103"/>
      <c r="AS871" s="103"/>
      <c r="AT871" s="103"/>
      <c r="AU871" s="103"/>
      <c r="AV871" s="103"/>
      <c r="AW871" s="103"/>
      <c r="AX871" s="103"/>
      <c r="AY871" s="103"/>
      <c r="AZ871" s="103"/>
      <c r="BA871" s="103"/>
      <c r="BB871" s="103"/>
      <c r="BC871" s="103"/>
      <c r="BD871" s="103"/>
      <c r="BE871" s="103"/>
      <c r="BF871" s="103"/>
      <c r="BG871" s="103"/>
      <c r="BH871" s="103"/>
      <c r="BI871" s="103"/>
      <c r="BJ871" s="103"/>
      <c r="BK871" s="103"/>
      <c r="BL871" s="103"/>
      <c r="BM871" s="103"/>
      <c r="BN871" s="103"/>
      <c r="BO871" s="103"/>
      <c r="BP871" s="103"/>
      <c r="BQ871" s="103"/>
      <c r="BR871" s="103"/>
      <c r="BS871" s="103"/>
      <c r="BT871" s="103"/>
      <c r="BU871" s="103"/>
      <c r="BV871" s="103"/>
      <c r="BW871" s="103"/>
      <c r="BX871" s="103"/>
      <c r="BY871" s="103"/>
    </row>
    <row r="872" spans="1:77" ht="15.75" customHeight="1">
      <c r="A872" s="163"/>
      <c r="B872" s="164"/>
      <c r="C872" s="163"/>
      <c r="D872" s="163"/>
      <c r="E872" s="163"/>
      <c r="F872" s="163"/>
      <c r="G872" s="163"/>
      <c r="H872" s="163"/>
      <c r="I872" s="163"/>
      <c r="J872" s="163"/>
      <c r="L872" s="232"/>
      <c r="M872" s="232"/>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c r="BJ872" s="103"/>
      <c r="BK872" s="103"/>
      <c r="BL872" s="103"/>
      <c r="BM872" s="103"/>
      <c r="BN872" s="103"/>
      <c r="BO872" s="103"/>
      <c r="BP872" s="103"/>
      <c r="BQ872" s="103"/>
      <c r="BR872" s="103"/>
      <c r="BS872" s="103"/>
      <c r="BT872" s="103"/>
      <c r="BU872" s="103"/>
      <c r="BV872" s="103"/>
      <c r="BW872" s="103"/>
      <c r="BX872" s="103"/>
      <c r="BY872" s="103"/>
    </row>
    <row r="873" spans="1:77" ht="15.75" customHeight="1">
      <c r="A873" s="163"/>
      <c r="B873" s="164"/>
      <c r="C873" s="163"/>
      <c r="D873" s="163"/>
      <c r="E873" s="163"/>
      <c r="F873" s="163"/>
      <c r="G873" s="163"/>
      <c r="H873" s="163"/>
      <c r="I873" s="163"/>
      <c r="J873" s="163"/>
      <c r="L873" s="232"/>
      <c r="M873" s="232"/>
      <c r="AD873" s="103"/>
      <c r="AE873" s="103"/>
      <c r="AF873" s="103"/>
      <c r="AG873" s="103"/>
      <c r="AH873" s="103"/>
      <c r="AI873" s="103"/>
      <c r="AJ873" s="103"/>
      <c r="AK873" s="103"/>
      <c r="AL873" s="103"/>
      <c r="AM873" s="103"/>
      <c r="AN873" s="103"/>
      <c r="AO873" s="103"/>
      <c r="AP873" s="103"/>
      <c r="AQ873" s="103"/>
      <c r="AR873" s="103"/>
      <c r="AS873" s="103"/>
      <c r="AT873" s="103"/>
      <c r="AU873" s="103"/>
      <c r="AV873" s="103"/>
      <c r="AW873" s="103"/>
      <c r="AX873" s="103"/>
      <c r="AY873" s="103"/>
      <c r="AZ873" s="103"/>
      <c r="BA873" s="103"/>
      <c r="BB873" s="103"/>
      <c r="BC873" s="103"/>
      <c r="BD873" s="103"/>
      <c r="BE873" s="103"/>
      <c r="BF873" s="103"/>
      <c r="BG873" s="103"/>
      <c r="BH873" s="103"/>
      <c r="BI873" s="103"/>
      <c r="BJ873" s="103"/>
      <c r="BK873" s="103"/>
      <c r="BL873" s="103"/>
      <c r="BM873" s="103"/>
      <c r="BN873" s="103"/>
      <c r="BO873" s="103"/>
      <c r="BP873" s="103"/>
      <c r="BQ873" s="103"/>
      <c r="BR873" s="103"/>
      <c r="BS873" s="103"/>
      <c r="BT873" s="103"/>
      <c r="BU873" s="103"/>
      <c r="BV873" s="103"/>
      <c r="BW873" s="103"/>
      <c r="BX873" s="103"/>
      <c r="BY873" s="103"/>
    </row>
    <row r="874" spans="1:77" ht="15.75" customHeight="1">
      <c r="A874" s="163"/>
      <c r="B874" s="164"/>
      <c r="C874" s="163"/>
      <c r="D874" s="163"/>
      <c r="E874" s="163"/>
      <c r="F874" s="163"/>
      <c r="G874" s="163"/>
      <c r="H874" s="163"/>
      <c r="I874" s="163"/>
      <c r="J874" s="163"/>
      <c r="L874" s="232"/>
      <c r="M874" s="232"/>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c r="BJ874" s="103"/>
      <c r="BK874" s="103"/>
      <c r="BL874" s="103"/>
      <c r="BM874" s="103"/>
      <c r="BN874" s="103"/>
      <c r="BO874" s="103"/>
      <c r="BP874" s="103"/>
      <c r="BQ874" s="103"/>
      <c r="BR874" s="103"/>
      <c r="BS874" s="103"/>
      <c r="BT874" s="103"/>
      <c r="BU874" s="103"/>
      <c r="BV874" s="103"/>
      <c r="BW874" s="103"/>
      <c r="BX874" s="103"/>
      <c r="BY874" s="103"/>
    </row>
    <row r="875" spans="1:77" ht="15.75" customHeight="1">
      <c r="A875" s="163"/>
      <c r="B875" s="164"/>
      <c r="C875" s="163"/>
      <c r="D875" s="163"/>
      <c r="E875" s="163"/>
      <c r="F875" s="163"/>
      <c r="G875" s="163"/>
      <c r="H875" s="163"/>
      <c r="I875" s="163"/>
      <c r="J875" s="163"/>
      <c r="L875" s="232"/>
      <c r="M875" s="232"/>
      <c r="AD875" s="103"/>
      <c r="AE875" s="103"/>
      <c r="AF875" s="103"/>
      <c r="AG875" s="103"/>
      <c r="AH875" s="103"/>
      <c r="AI875" s="103"/>
      <c r="AJ875" s="103"/>
      <c r="AK875" s="103"/>
      <c r="AL875" s="103"/>
      <c r="AM875" s="103"/>
      <c r="AN875" s="103"/>
      <c r="AO875" s="103"/>
      <c r="AP875" s="103"/>
      <c r="AQ875" s="103"/>
      <c r="AR875" s="103"/>
      <c r="AS875" s="103"/>
      <c r="AT875" s="103"/>
      <c r="AU875" s="103"/>
      <c r="AV875" s="103"/>
      <c r="AW875" s="103"/>
      <c r="AX875" s="103"/>
      <c r="AY875" s="103"/>
      <c r="AZ875" s="103"/>
      <c r="BA875" s="103"/>
      <c r="BB875" s="103"/>
      <c r="BC875" s="103"/>
      <c r="BD875" s="103"/>
      <c r="BE875" s="103"/>
      <c r="BF875" s="103"/>
      <c r="BG875" s="103"/>
      <c r="BH875" s="103"/>
      <c r="BI875" s="103"/>
      <c r="BJ875" s="103"/>
      <c r="BK875" s="103"/>
      <c r="BL875" s="103"/>
      <c r="BM875" s="103"/>
      <c r="BN875" s="103"/>
      <c r="BO875" s="103"/>
      <c r="BP875" s="103"/>
      <c r="BQ875" s="103"/>
      <c r="BR875" s="103"/>
      <c r="BS875" s="103"/>
      <c r="BT875" s="103"/>
      <c r="BU875" s="103"/>
      <c r="BV875" s="103"/>
      <c r="BW875" s="103"/>
      <c r="BX875" s="103"/>
      <c r="BY875" s="103"/>
    </row>
    <row r="876" spans="1:77" ht="15.75" customHeight="1">
      <c r="A876" s="163"/>
      <c r="B876" s="164"/>
      <c r="C876" s="163"/>
      <c r="D876" s="163"/>
      <c r="E876" s="163"/>
      <c r="F876" s="163"/>
      <c r="G876" s="163"/>
      <c r="H876" s="163"/>
      <c r="I876" s="163"/>
      <c r="J876" s="163"/>
      <c r="L876" s="232"/>
      <c r="M876" s="232"/>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c r="BJ876" s="103"/>
      <c r="BK876" s="103"/>
      <c r="BL876" s="103"/>
      <c r="BM876" s="103"/>
      <c r="BN876" s="103"/>
      <c r="BO876" s="103"/>
      <c r="BP876" s="103"/>
      <c r="BQ876" s="103"/>
      <c r="BR876" s="103"/>
      <c r="BS876" s="103"/>
      <c r="BT876" s="103"/>
      <c r="BU876" s="103"/>
      <c r="BV876" s="103"/>
      <c r="BW876" s="103"/>
      <c r="BX876" s="103"/>
      <c r="BY876" s="103"/>
    </row>
    <row r="877" spans="1:77" ht="15.75" customHeight="1">
      <c r="A877" s="163"/>
      <c r="B877" s="164"/>
      <c r="C877" s="163"/>
      <c r="D877" s="163"/>
      <c r="E877" s="163"/>
      <c r="F877" s="163"/>
      <c r="G877" s="163"/>
      <c r="H877" s="163"/>
      <c r="I877" s="163"/>
      <c r="J877" s="163"/>
      <c r="L877" s="232"/>
      <c r="M877" s="232"/>
      <c r="AD877" s="103"/>
      <c r="AE877" s="103"/>
      <c r="AF877" s="103"/>
      <c r="AG877" s="103"/>
      <c r="AH877" s="103"/>
      <c r="AI877" s="103"/>
      <c r="AJ877" s="103"/>
      <c r="AK877" s="103"/>
      <c r="AL877" s="103"/>
      <c r="AM877" s="103"/>
      <c r="AN877" s="103"/>
      <c r="AO877" s="103"/>
      <c r="AP877" s="103"/>
      <c r="AQ877" s="103"/>
      <c r="AR877" s="103"/>
      <c r="AS877" s="103"/>
      <c r="AT877" s="103"/>
      <c r="AU877" s="103"/>
      <c r="AV877" s="103"/>
      <c r="AW877" s="103"/>
      <c r="AX877" s="103"/>
      <c r="AY877" s="103"/>
      <c r="AZ877" s="103"/>
      <c r="BA877" s="103"/>
      <c r="BB877" s="103"/>
      <c r="BC877" s="103"/>
      <c r="BD877" s="103"/>
      <c r="BE877" s="103"/>
      <c r="BF877" s="103"/>
      <c r="BG877" s="103"/>
      <c r="BH877" s="103"/>
      <c r="BI877" s="103"/>
      <c r="BJ877" s="103"/>
      <c r="BK877" s="103"/>
      <c r="BL877" s="103"/>
      <c r="BM877" s="103"/>
      <c r="BN877" s="103"/>
      <c r="BO877" s="103"/>
      <c r="BP877" s="103"/>
      <c r="BQ877" s="103"/>
      <c r="BR877" s="103"/>
      <c r="BS877" s="103"/>
      <c r="BT877" s="103"/>
      <c r="BU877" s="103"/>
      <c r="BV877" s="103"/>
      <c r="BW877" s="103"/>
      <c r="BX877" s="103"/>
      <c r="BY877" s="103"/>
    </row>
    <row r="878" spans="1:77" ht="15.75" customHeight="1">
      <c r="A878" s="163"/>
      <c r="B878" s="164"/>
      <c r="C878" s="163"/>
      <c r="D878" s="163"/>
      <c r="E878" s="163"/>
      <c r="F878" s="163"/>
      <c r="G878" s="163"/>
      <c r="H878" s="163"/>
      <c r="I878" s="163"/>
      <c r="J878" s="163"/>
      <c r="L878" s="232"/>
      <c r="M878" s="232"/>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c r="BJ878" s="103"/>
      <c r="BK878" s="103"/>
      <c r="BL878" s="103"/>
      <c r="BM878" s="103"/>
      <c r="BN878" s="103"/>
      <c r="BO878" s="103"/>
      <c r="BP878" s="103"/>
      <c r="BQ878" s="103"/>
      <c r="BR878" s="103"/>
      <c r="BS878" s="103"/>
      <c r="BT878" s="103"/>
      <c r="BU878" s="103"/>
      <c r="BV878" s="103"/>
      <c r="BW878" s="103"/>
      <c r="BX878" s="103"/>
      <c r="BY878" s="103"/>
    </row>
    <row r="879" spans="1:77" ht="15.75" customHeight="1">
      <c r="A879" s="163"/>
      <c r="B879" s="164"/>
      <c r="C879" s="163"/>
      <c r="D879" s="163"/>
      <c r="E879" s="163"/>
      <c r="F879" s="163"/>
      <c r="G879" s="163"/>
      <c r="H879" s="163"/>
      <c r="I879" s="163"/>
      <c r="J879" s="163"/>
      <c r="L879" s="232"/>
      <c r="M879" s="232"/>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c r="BJ879" s="103"/>
      <c r="BK879" s="103"/>
      <c r="BL879" s="103"/>
      <c r="BM879" s="103"/>
      <c r="BN879" s="103"/>
      <c r="BO879" s="103"/>
      <c r="BP879" s="103"/>
      <c r="BQ879" s="103"/>
      <c r="BR879" s="103"/>
      <c r="BS879" s="103"/>
      <c r="BT879" s="103"/>
      <c r="BU879" s="103"/>
      <c r="BV879" s="103"/>
      <c r="BW879" s="103"/>
      <c r="BX879" s="103"/>
      <c r="BY879" s="103"/>
    </row>
    <row r="880" spans="1:77" ht="15.75" customHeight="1">
      <c r="A880" s="163"/>
      <c r="B880" s="164"/>
      <c r="C880" s="163"/>
      <c r="D880" s="163"/>
      <c r="E880" s="163"/>
      <c r="F880" s="163"/>
      <c r="G880" s="163"/>
      <c r="H880" s="163"/>
      <c r="I880" s="163"/>
      <c r="J880" s="163"/>
      <c r="L880" s="232"/>
      <c r="M880" s="232"/>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c r="BQ880" s="103"/>
      <c r="BR880" s="103"/>
      <c r="BS880" s="103"/>
      <c r="BT880" s="103"/>
      <c r="BU880" s="103"/>
      <c r="BV880" s="103"/>
      <c r="BW880" s="103"/>
      <c r="BX880" s="103"/>
      <c r="BY880" s="103"/>
    </row>
    <row r="881" spans="1:77" ht="15.75" customHeight="1">
      <c r="A881" s="163"/>
      <c r="B881" s="164"/>
      <c r="C881" s="163"/>
      <c r="D881" s="163"/>
      <c r="E881" s="163"/>
      <c r="F881" s="163"/>
      <c r="G881" s="163"/>
      <c r="H881" s="163"/>
      <c r="I881" s="163"/>
      <c r="J881" s="163"/>
      <c r="L881" s="232"/>
      <c r="M881" s="232"/>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c r="BQ881" s="103"/>
      <c r="BR881" s="103"/>
      <c r="BS881" s="103"/>
      <c r="BT881" s="103"/>
      <c r="BU881" s="103"/>
      <c r="BV881" s="103"/>
      <c r="BW881" s="103"/>
      <c r="BX881" s="103"/>
      <c r="BY881" s="103"/>
    </row>
    <row r="882" spans="1:77" ht="15.75" customHeight="1">
      <c r="A882" s="163"/>
      <c r="B882" s="164"/>
      <c r="C882" s="163"/>
      <c r="D882" s="163"/>
      <c r="E882" s="163"/>
      <c r="F882" s="163"/>
      <c r="G882" s="163"/>
      <c r="H882" s="163"/>
      <c r="I882" s="163"/>
      <c r="J882" s="163"/>
      <c r="L882" s="232"/>
      <c r="M882" s="232"/>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03"/>
      <c r="BC882" s="103"/>
      <c r="BD882" s="103"/>
      <c r="BE882" s="103"/>
      <c r="BF882" s="103"/>
      <c r="BG882" s="103"/>
      <c r="BH882" s="103"/>
      <c r="BI882" s="103"/>
      <c r="BJ882" s="103"/>
      <c r="BK882" s="103"/>
      <c r="BL882" s="103"/>
      <c r="BM882" s="103"/>
      <c r="BN882" s="103"/>
      <c r="BO882" s="103"/>
      <c r="BP882" s="103"/>
      <c r="BQ882" s="103"/>
      <c r="BR882" s="103"/>
      <c r="BS882" s="103"/>
      <c r="BT882" s="103"/>
      <c r="BU882" s="103"/>
      <c r="BV882" s="103"/>
      <c r="BW882" s="103"/>
      <c r="BX882" s="103"/>
      <c r="BY882" s="103"/>
    </row>
    <row r="883" spans="1:77" ht="15.75" customHeight="1">
      <c r="A883" s="163"/>
      <c r="B883" s="164"/>
      <c r="C883" s="163"/>
      <c r="D883" s="163"/>
      <c r="E883" s="163"/>
      <c r="F883" s="163"/>
      <c r="G883" s="163"/>
      <c r="H883" s="163"/>
      <c r="I883" s="163"/>
      <c r="J883" s="163"/>
      <c r="L883" s="232"/>
      <c r="M883" s="232"/>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c r="BJ883" s="103"/>
      <c r="BK883" s="103"/>
      <c r="BL883" s="103"/>
      <c r="BM883" s="103"/>
      <c r="BN883" s="103"/>
      <c r="BO883" s="103"/>
      <c r="BP883" s="103"/>
      <c r="BQ883" s="103"/>
      <c r="BR883" s="103"/>
      <c r="BS883" s="103"/>
      <c r="BT883" s="103"/>
      <c r="BU883" s="103"/>
      <c r="BV883" s="103"/>
      <c r="BW883" s="103"/>
      <c r="BX883" s="103"/>
      <c r="BY883" s="103"/>
    </row>
    <row r="884" spans="1:77" ht="15.75" customHeight="1">
      <c r="A884" s="163"/>
      <c r="B884" s="164"/>
      <c r="C884" s="163"/>
      <c r="D884" s="163"/>
      <c r="E884" s="163"/>
      <c r="F884" s="163"/>
      <c r="G884" s="163"/>
      <c r="H884" s="163"/>
      <c r="I884" s="163"/>
      <c r="J884" s="163"/>
      <c r="L884" s="232"/>
      <c r="M884" s="232"/>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c r="BJ884" s="103"/>
      <c r="BK884" s="103"/>
      <c r="BL884" s="103"/>
      <c r="BM884" s="103"/>
      <c r="BN884" s="103"/>
      <c r="BO884" s="103"/>
      <c r="BP884" s="103"/>
      <c r="BQ884" s="103"/>
      <c r="BR884" s="103"/>
      <c r="BS884" s="103"/>
      <c r="BT884" s="103"/>
      <c r="BU884" s="103"/>
      <c r="BV884" s="103"/>
      <c r="BW884" s="103"/>
      <c r="BX884" s="103"/>
      <c r="BY884" s="103"/>
    </row>
    <row r="885" spans="1:77" ht="15.75" customHeight="1">
      <c r="A885" s="163"/>
      <c r="B885" s="164"/>
      <c r="C885" s="163"/>
      <c r="D885" s="163"/>
      <c r="E885" s="163"/>
      <c r="F885" s="163"/>
      <c r="G885" s="163"/>
      <c r="H885" s="163"/>
      <c r="I885" s="163"/>
      <c r="J885" s="163"/>
      <c r="L885" s="232"/>
      <c r="M885" s="232"/>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c r="BJ885" s="103"/>
      <c r="BK885" s="103"/>
      <c r="BL885" s="103"/>
      <c r="BM885" s="103"/>
      <c r="BN885" s="103"/>
      <c r="BO885" s="103"/>
      <c r="BP885" s="103"/>
      <c r="BQ885" s="103"/>
      <c r="BR885" s="103"/>
      <c r="BS885" s="103"/>
      <c r="BT885" s="103"/>
      <c r="BU885" s="103"/>
      <c r="BV885" s="103"/>
      <c r="BW885" s="103"/>
      <c r="BX885" s="103"/>
      <c r="BY885" s="103"/>
    </row>
    <row r="886" spans="1:77" ht="15.75" customHeight="1">
      <c r="A886" s="163"/>
      <c r="B886" s="164"/>
      <c r="C886" s="163"/>
      <c r="D886" s="163"/>
      <c r="E886" s="163"/>
      <c r="F886" s="163"/>
      <c r="G886" s="163"/>
      <c r="H886" s="163"/>
      <c r="I886" s="163"/>
      <c r="J886" s="163"/>
      <c r="L886" s="232"/>
      <c r="M886" s="232"/>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c r="BJ886" s="103"/>
      <c r="BK886" s="103"/>
      <c r="BL886" s="103"/>
      <c r="BM886" s="103"/>
      <c r="BN886" s="103"/>
      <c r="BO886" s="103"/>
      <c r="BP886" s="103"/>
      <c r="BQ886" s="103"/>
      <c r="BR886" s="103"/>
      <c r="BS886" s="103"/>
      <c r="BT886" s="103"/>
      <c r="BU886" s="103"/>
      <c r="BV886" s="103"/>
      <c r="BW886" s="103"/>
      <c r="BX886" s="103"/>
      <c r="BY886" s="103"/>
    </row>
    <row r="887" spans="1:77" ht="15.75" customHeight="1">
      <c r="A887" s="163"/>
      <c r="B887" s="164"/>
      <c r="C887" s="163"/>
      <c r="D887" s="163"/>
      <c r="E887" s="163"/>
      <c r="F887" s="163"/>
      <c r="G887" s="163"/>
      <c r="H887" s="163"/>
      <c r="I887" s="163"/>
      <c r="J887" s="163"/>
      <c r="L887" s="232"/>
      <c r="M887" s="232"/>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c r="BJ887" s="103"/>
      <c r="BK887" s="103"/>
      <c r="BL887" s="103"/>
      <c r="BM887" s="103"/>
      <c r="BN887" s="103"/>
      <c r="BO887" s="103"/>
      <c r="BP887" s="103"/>
      <c r="BQ887" s="103"/>
      <c r="BR887" s="103"/>
      <c r="BS887" s="103"/>
      <c r="BT887" s="103"/>
      <c r="BU887" s="103"/>
      <c r="BV887" s="103"/>
      <c r="BW887" s="103"/>
      <c r="BX887" s="103"/>
      <c r="BY887" s="103"/>
    </row>
    <row r="888" spans="1:77" ht="15.75" customHeight="1">
      <c r="A888" s="163"/>
      <c r="B888" s="164"/>
      <c r="C888" s="163"/>
      <c r="D888" s="163"/>
      <c r="E888" s="163"/>
      <c r="F888" s="163"/>
      <c r="G888" s="163"/>
      <c r="H888" s="163"/>
      <c r="I888" s="163"/>
      <c r="J888" s="163"/>
      <c r="L888" s="232"/>
      <c r="M888" s="232"/>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c r="BJ888" s="103"/>
      <c r="BK888" s="103"/>
      <c r="BL888" s="103"/>
      <c r="BM888" s="103"/>
      <c r="BN888" s="103"/>
      <c r="BO888" s="103"/>
      <c r="BP888" s="103"/>
      <c r="BQ888" s="103"/>
      <c r="BR888" s="103"/>
      <c r="BS888" s="103"/>
      <c r="BT888" s="103"/>
      <c r="BU888" s="103"/>
      <c r="BV888" s="103"/>
      <c r="BW888" s="103"/>
      <c r="BX888" s="103"/>
      <c r="BY888" s="103"/>
    </row>
    <row r="889" spans="1:77" ht="15.75" customHeight="1">
      <c r="A889" s="163"/>
      <c r="B889" s="164"/>
      <c r="C889" s="163"/>
      <c r="D889" s="163"/>
      <c r="E889" s="163"/>
      <c r="F889" s="163"/>
      <c r="G889" s="163"/>
      <c r="H889" s="163"/>
      <c r="I889" s="163"/>
      <c r="J889" s="163"/>
      <c r="L889" s="232"/>
      <c r="M889" s="232"/>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c r="BJ889" s="103"/>
      <c r="BK889" s="103"/>
      <c r="BL889" s="103"/>
      <c r="BM889" s="103"/>
      <c r="BN889" s="103"/>
      <c r="BO889" s="103"/>
      <c r="BP889" s="103"/>
      <c r="BQ889" s="103"/>
      <c r="BR889" s="103"/>
      <c r="BS889" s="103"/>
      <c r="BT889" s="103"/>
      <c r="BU889" s="103"/>
      <c r="BV889" s="103"/>
      <c r="BW889" s="103"/>
      <c r="BX889" s="103"/>
      <c r="BY889" s="103"/>
    </row>
    <row r="890" spans="1:77" ht="15.75" customHeight="1">
      <c r="A890" s="163"/>
      <c r="B890" s="164"/>
      <c r="C890" s="163"/>
      <c r="D890" s="163"/>
      <c r="E890" s="163"/>
      <c r="F890" s="163"/>
      <c r="G890" s="163"/>
      <c r="H890" s="163"/>
      <c r="I890" s="163"/>
      <c r="J890" s="163"/>
      <c r="L890" s="232"/>
      <c r="M890" s="232"/>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c r="BJ890" s="103"/>
      <c r="BK890" s="103"/>
      <c r="BL890" s="103"/>
      <c r="BM890" s="103"/>
      <c r="BN890" s="103"/>
      <c r="BO890" s="103"/>
      <c r="BP890" s="103"/>
      <c r="BQ890" s="103"/>
      <c r="BR890" s="103"/>
      <c r="BS890" s="103"/>
      <c r="BT890" s="103"/>
      <c r="BU890" s="103"/>
      <c r="BV890" s="103"/>
      <c r="BW890" s="103"/>
      <c r="BX890" s="103"/>
      <c r="BY890" s="103"/>
    </row>
    <row r="891" spans="1:77" ht="15.75" customHeight="1">
      <c r="A891" s="163"/>
      <c r="B891" s="164"/>
      <c r="C891" s="163"/>
      <c r="D891" s="163"/>
      <c r="E891" s="163"/>
      <c r="F891" s="163"/>
      <c r="G891" s="163"/>
      <c r="H891" s="163"/>
      <c r="I891" s="163"/>
      <c r="J891" s="163"/>
      <c r="L891" s="232"/>
      <c r="M891" s="232"/>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c r="BJ891" s="103"/>
      <c r="BK891" s="103"/>
      <c r="BL891" s="103"/>
      <c r="BM891" s="103"/>
      <c r="BN891" s="103"/>
      <c r="BO891" s="103"/>
      <c r="BP891" s="103"/>
      <c r="BQ891" s="103"/>
      <c r="BR891" s="103"/>
      <c r="BS891" s="103"/>
      <c r="BT891" s="103"/>
      <c r="BU891" s="103"/>
      <c r="BV891" s="103"/>
      <c r="BW891" s="103"/>
      <c r="BX891" s="103"/>
      <c r="BY891" s="103"/>
    </row>
    <row r="892" spans="1:77" ht="15.75" customHeight="1">
      <c r="A892" s="163"/>
      <c r="B892" s="164"/>
      <c r="C892" s="163"/>
      <c r="D892" s="163"/>
      <c r="E892" s="163"/>
      <c r="F892" s="163"/>
      <c r="G892" s="163"/>
      <c r="H892" s="163"/>
      <c r="I892" s="163"/>
      <c r="J892" s="163"/>
      <c r="L892" s="232"/>
      <c r="M892" s="232"/>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c r="BJ892" s="103"/>
      <c r="BK892" s="103"/>
      <c r="BL892" s="103"/>
      <c r="BM892" s="103"/>
      <c r="BN892" s="103"/>
      <c r="BO892" s="103"/>
      <c r="BP892" s="103"/>
      <c r="BQ892" s="103"/>
      <c r="BR892" s="103"/>
      <c r="BS892" s="103"/>
      <c r="BT892" s="103"/>
      <c r="BU892" s="103"/>
      <c r="BV892" s="103"/>
      <c r="BW892" s="103"/>
      <c r="BX892" s="103"/>
      <c r="BY892" s="103"/>
    </row>
    <row r="893" spans="1:77" ht="15.75" customHeight="1">
      <c r="A893" s="163"/>
      <c r="B893" s="164"/>
      <c r="C893" s="163"/>
      <c r="D893" s="163"/>
      <c r="E893" s="163"/>
      <c r="F893" s="163"/>
      <c r="G893" s="163"/>
      <c r="H893" s="163"/>
      <c r="I893" s="163"/>
      <c r="J893" s="163"/>
      <c r="L893" s="232"/>
      <c r="M893" s="232"/>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c r="BJ893" s="103"/>
      <c r="BK893" s="103"/>
      <c r="BL893" s="103"/>
      <c r="BM893" s="103"/>
      <c r="BN893" s="103"/>
      <c r="BO893" s="103"/>
      <c r="BP893" s="103"/>
      <c r="BQ893" s="103"/>
      <c r="BR893" s="103"/>
      <c r="BS893" s="103"/>
      <c r="BT893" s="103"/>
      <c r="BU893" s="103"/>
      <c r="BV893" s="103"/>
      <c r="BW893" s="103"/>
      <c r="BX893" s="103"/>
      <c r="BY893" s="103"/>
    </row>
    <row r="894" spans="1:77" ht="15.75" customHeight="1">
      <c r="A894" s="163"/>
      <c r="B894" s="164"/>
      <c r="C894" s="163"/>
      <c r="D894" s="163"/>
      <c r="E894" s="163"/>
      <c r="F894" s="163"/>
      <c r="G894" s="163"/>
      <c r="H894" s="163"/>
      <c r="I894" s="163"/>
      <c r="J894" s="163"/>
      <c r="L894" s="232"/>
      <c r="M894" s="232"/>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row>
    <row r="895" spans="1:77" ht="15.75" customHeight="1">
      <c r="A895" s="163"/>
      <c r="B895" s="164"/>
      <c r="C895" s="163"/>
      <c r="D895" s="163"/>
      <c r="E895" s="163"/>
      <c r="F895" s="163"/>
      <c r="G895" s="163"/>
      <c r="H895" s="163"/>
      <c r="I895" s="163"/>
      <c r="J895" s="163"/>
      <c r="L895" s="232"/>
      <c r="M895" s="232"/>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c r="BJ895" s="103"/>
      <c r="BK895" s="103"/>
      <c r="BL895" s="103"/>
      <c r="BM895" s="103"/>
      <c r="BN895" s="103"/>
      <c r="BO895" s="103"/>
      <c r="BP895" s="103"/>
      <c r="BQ895" s="103"/>
      <c r="BR895" s="103"/>
      <c r="BS895" s="103"/>
      <c r="BT895" s="103"/>
      <c r="BU895" s="103"/>
      <c r="BV895" s="103"/>
      <c r="BW895" s="103"/>
      <c r="BX895" s="103"/>
      <c r="BY895" s="103"/>
    </row>
    <row r="896" spans="1:77" ht="15.75" customHeight="1">
      <c r="A896" s="163"/>
      <c r="B896" s="164"/>
      <c r="C896" s="163"/>
      <c r="D896" s="163"/>
      <c r="E896" s="163"/>
      <c r="F896" s="163"/>
      <c r="G896" s="163"/>
      <c r="H896" s="163"/>
      <c r="I896" s="163"/>
      <c r="J896" s="163"/>
      <c r="L896" s="232"/>
      <c r="M896" s="232"/>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c r="BJ896" s="103"/>
      <c r="BK896" s="103"/>
      <c r="BL896" s="103"/>
      <c r="BM896" s="103"/>
      <c r="BN896" s="103"/>
      <c r="BO896" s="103"/>
      <c r="BP896" s="103"/>
      <c r="BQ896" s="103"/>
      <c r="BR896" s="103"/>
      <c r="BS896" s="103"/>
      <c r="BT896" s="103"/>
      <c r="BU896" s="103"/>
      <c r="BV896" s="103"/>
      <c r="BW896" s="103"/>
      <c r="BX896" s="103"/>
      <c r="BY896" s="103"/>
    </row>
    <row r="897" spans="1:77" ht="15.75" customHeight="1">
      <c r="A897" s="163"/>
      <c r="B897" s="164"/>
      <c r="C897" s="163"/>
      <c r="D897" s="163"/>
      <c r="E897" s="163"/>
      <c r="F897" s="163"/>
      <c r="G897" s="163"/>
      <c r="H897" s="163"/>
      <c r="I897" s="163"/>
      <c r="J897" s="163"/>
      <c r="L897" s="232"/>
      <c r="M897" s="232"/>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c r="BJ897" s="103"/>
      <c r="BK897" s="103"/>
      <c r="BL897" s="103"/>
      <c r="BM897" s="103"/>
      <c r="BN897" s="103"/>
      <c r="BO897" s="103"/>
      <c r="BP897" s="103"/>
      <c r="BQ897" s="103"/>
      <c r="BR897" s="103"/>
      <c r="BS897" s="103"/>
      <c r="BT897" s="103"/>
      <c r="BU897" s="103"/>
      <c r="BV897" s="103"/>
      <c r="BW897" s="103"/>
      <c r="BX897" s="103"/>
      <c r="BY897" s="103"/>
    </row>
    <row r="898" spans="1:77" ht="15.75" customHeight="1">
      <c r="A898" s="163"/>
      <c r="B898" s="164"/>
      <c r="C898" s="163"/>
      <c r="D898" s="163"/>
      <c r="E898" s="163"/>
      <c r="F898" s="163"/>
      <c r="G898" s="163"/>
      <c r="H898" s="163"/>
      <c r="I898" s="163"/>
      <c r="J898" s="163"/>
      <c r="L898" s="232"/>
      <c r="M898" s="232"/>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c r="BJ898" s="103"/>
      <c r="BK898" s="103"/>
      <c r="BL898" s="103"/>
      <c r="BM898" s="103"/>
      <c r="BN898" s="103"/>
      <c r="BO898" s="103"/>
      <c r="BP898" s="103"/>
      <c r="BQ898" s="103"/>
      <c r="BR898" s="103"/>
      <c r="BS898" s="103"/>
      <c r="BT898" s="103"/>
      <c r="BU898" s="103"/>
      <c r="BV898" s="103"/>
      <c r="BW898" s="103"/>
      <c r="BX898" s="103"/>
      <c r="BY898" s="103"/>
    </row>
    <row r="899" spans="1:77" ht="15.75" customHeight="1">
      <c r="A899" s="163"/>
      <c r="B899" s="164"/>
      <c r="C899" s="163"/>
      <c r="D899" s="163"/>
      <c r="E899" s="163"/>
      <c r="F899" s="163"/>
      <c r="G899" s="163"/>
      <c r="H899" s="163"/>
      <c r="I899" s="163"/>
      <c r="J899" s="163"/>
      <c r="L899" s="232"/>
      <c r="M899" s="232"/>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c r="BJ899" s="103"/>
      <c r="BK899" s="103"/>
      <c r="BL899" s="103"/>
      <c r="BM899" s="103"/>
      <c r="BN899" s="103"/>
      <c r="BO899" s="103"/>
      <c r="BP899" s="103"/>
      <c r="BQ899" s="103"/>
      <c r="BR899" s="103"/>
      <c r="BS899" s="103"/>
      <c r="BT899" s="103"/>
      <c r="BU899" s="103"/>
      <c r="BV899" s="103"/>
      <c r="BW899" s="103"/>
      <c r="BX899" s="103"/>
      <c r="BY899" s="103"/>
    </row>
    <row r="900" spans="1:77" ht="15.75" customHeight="1">
      <c r="A900" s="163"/>
      <c r="B900" s="164"/>
      <c r="C900" s="163"/>
      <c r="D900" s="163"/>
      <c r="E900" s="163"/>
      <c r="F900" s="163"/>
      <c r="G900" s="163"/>
      <c r="H900" s="163"/>
      <c r="I900" s="163"/>
      <c r="J900" s="163"/>
      <c r="L900" s="232"/>
      <c r="M900" s="232"/>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c r="BJ900" s="103"/>
      <c r="BK900" s="103"/>
      <c r="BL900" s="103"/>
      <c r="BM900" s="103"/>
      <c r="BN900" s="103"/>
      <c r="BO900" s="103"/>
      <c r="BP900" s="103"/>
      <c r="BQ900" s="103"/>
      <c r="BR900" s="103"/>
      <c r="BS900" s="103"/>
      <c r="BT900" s="103"/>
      <c r="BU900" s="103"/>
      <c r="BV900" s="103"/>
      <c r="BW900" s="103"/>
      <c r="BX900" s="103"/>
      <c r="BY900" s="103"/>
    </row>
    <row r="901" spans="1:77" ht="15.75" customHeight="1">
      <c r="A901" s="163"/>
      <c r="B901" s="164"/>
      <c r="C901" s="163"/>
      <c r="D901" s="163"/>
      <c r="E901" s="163"/>
      <c r="F901" s="163"/>
      <c r="G901" s="163"/>
      <c r="H901" s="163"/>
      <c r="I901" s="163"/>
      <c r="J901" s="163"/>
      <c r="L901" s="232"/>
      <c r="M901" s="232"/>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c r="BJ901" s="103"/>
      <c r="BK901" s="103"/>
      <c r="BL901" s="103"/>
      <c r="BM901" s="103"/>
      <c r="BN901" s="103"/>
      <c r="BO901" s="103"/>
      <c r="BP901" s="103"/>
      <c r="BQ901" s="103"/>
      <c r="BR901" s="103"/>
      <c r="BS901" s="103"/>
      <c r="BT901" s="103"/>
      <c r="BU901" s="103"/>
      <c r="BV901" s="103"/>
      <c r="BW901" s="103"/>
      <c r="BX901" s="103"/>
      <c r="BY901" s="103"/>
    </row>
    <row r="902" spans="1:77" ht="15.75" customHeight="1">
      <c r="A902" s="163"/>
      <c r="B902" s="164"/>
      <c r="C902" s="163"/>
      <c r="D902" s="163"/>
      <c r="E902" s="163"/>
      <c r="F902" s="163"/>
      <c r="G902" s="163"/>
      <c r="H902" s="163"/>
      <c r="I902" s="163"/>
      <c r="J902" s="163"/>
      <c r="L902" s="232"/>
      <c r="M902" s="232"/>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c r="BJ902" s="103"/>
      <c r="BK902" s="103"/>
      <c r="BL902" s="103"/>
      <c r="BM902" s="103"/>
      <c r="BN902" s="103"/>
      <c r="BO902" s="103"/>
      <c r="BP902" s="103"/>
      <c r="BQ902" s="103"/>
      <c r="BR902" s="103"/>
      <c r="BS902" s="103"/>
      <c r="BT902" s="103"/>
      <c r="BU902" s="103"/>
      <c r="BV902" s="103"/>
      <c r="BW902" s="103"/>
      <c r="BX902" s="103"/>
      <c r="BY902" s="103"/>
    </row>
    <row r="903" spans="1:77" ht="15.75" customHeight="1">
      <c r="A903" s="163"/>
      <c r="B903" s="164"/>
      <c r="C903" s="163"/>
      <c r="D903" s="163"/>
      <c r="E903" s="163"/>
      <c r="F903" s="163"/>
      <c r="G903" s="163"/>
      <c r="H903" s="163"/>
      <c r="I903" s="163"/>
      <c r="J903" s="163"/>
      <c r="L903" s="232"/>
      <c r="M903" s="232"/>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c r="BJ903" s="103"/>
      <c r="BK903" s="103"/>
      <c r="BL903" s="103"/>
      <c r="BM903" s="103"/>
      <c r="BN903" s="103"/>
      <c r="BO903" s="103"/>
      <c r="BP903" s="103"/>
      <c r="BQ903" s="103"/>
      <c r="BR903" s="103"/>
      <c r="BS903" s="103"/>
      <c r="BT903" s="103"/>
      <c r="BU903" s="103"/>
      <c r="BV903" s="103"/>
      <c r="BW903" s="103"/>
      <c r="BX903" s="103"/>
      <c r="BY903" s="103"/>
    </row>
    <row r="904" spans="1:77" ht="15.75" customHeight="1">
      <c r="A904" s="163"/>
      <c r="B904" s="164"/>
      <c r="C904" s="163"/>
      <c r="D904" s="163"/>
      <c r="E904" s="163"/>
      <c r="F904" s="163"/>
      <c r="G904" s="163"/>
      <c r="H904" s="163"/>
      <c r="I904" s="163"/>
      <c r="J904" s="163"/>
      <c r="L904" s="232"/>
      <c r="M904" s="232"/>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c r="BJ904" s="103"/>
      <c r="BK904" s="103"/>
      <c r="BL904" s="103"/>
      <c r="BM904" s="103"/>
      <c r="BN904" s="103"/>
      <c r="BO904" s="103"/>
      <c r="BP904" s="103"/>
      <c r="BQ904" s="103"/>
      <c r="BR904" s="103"/>
      <c r="BS904" s="103"/>
      <c r="BT904" s="103"/>
      <c r="BU904" s="103"/>
      <c r="BV904" s="103"/>
      <c r="BW904" s="103"/>
      <c r="BX904" s="103"/>
      <c r="BY904" s="103"/>
    </row>
    <row r="905" spans="1:77" ht="15.75" customHeight="1">
      <c r="A905" s="163"/>
      <c r="B905" s="164"/>
      <c r="C905" s="163"/>
      <c r="D905" s="163"/>
      <c r="E905" s="163"/>
      <c r="F905" s="163"/>
      <c r="G905" s="163"/>
      <c r="H905" s="163"/>
      <c r="I905" s="163"/>
      <c r="J905" s="163"/>
      <c r="L905" s="232"/>
      <c r="M905" s="232"/>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c r="BJ905" s="103"/>
      <c r="BK905" s="103"/>
      <c r="BL905" s="103"/>
      <c r="BM905" s="103"/>
      <c r="BN905" s="103"/>
      <c r="BO905" s="103"/>
      <c r="BP905" s="103"/>
      <c r="BQ905" s="103"/>
      <c r="BR905" s="103"/>
      <c r="BS905" s="103"/>
      <c r="BT905" s="103"/>
      <c r="BU905" s="103"/>
      <c r="BV905" s="103"/>
      <c r="BW905" s="103"/>
      <c r="BX905" s="103"/>
      <c r="BY905" s="103"/>
    </row>
    <row r="906" spans="1:77" ht="15.75" customHeight="1">
      <c r="A906" s="163"/>
      <c r="B906" s="164"/>
      <c r="C906" s="163"/>
      <c r="D906" s="163"/>
      <c r="E906" s="163"/>
      <c r="F906" s="163"/>
      <c r="G906" s="163"/>
      <c r="H906" s="163"/>
      <c r="I906" s="163"/>
      <c r="J906" s="163"/>
      <c r="L906" s="232"/>
      <c r="M906" s="232"/>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c r="BJ906" s="103"/>
      <c r="BK906" s="103"/>
      <c r="BL906" s="103"/>
      <c r="BM906" s="103"/>
      <c r="BN906" s="103"/>
      <c r="BO906" s="103"/>
      <c r="BP906" s="103"/>
      <c r="BQ906" s="103"/>
      <c r="BR906" s="103"/>
      <c r="BS906" s="103"/>
      <c r="BT906" s="103"/>
      <c r="BU906" s="103"/>
      <c r="BV906" s="103"/>
      <c r="BW906" s="103"/>
      <c r="BX906" s="103"/>
      <c r="BY906" s="103"/>
    </row>
    <row r="907" spans="1:77" ht="15.75" customHeight="1">
      <c r="A907" s="163"/>
      <c r="B907" s="164"/>
      <c r="C907" s="163"/>
      <c r="D907" s="163"/>
      <c r="E907" s="163"/>
      <c r="F907" s="163"/>
      <c r="G907" s="163"/>
      <c r="H907" s="163"/>
      <c r="I907" s="163"/>
      <c r="J907" s="163"/>
      <c r="L907" s="232"/>
      <c r="M907" s="232"/>
      <c r="AD907" s="103"/>
      <c r="AE907" s="103"/>
      <c r="AF907" s="103"/>
      <c r="AG907" s="103"/>
      <c r="AH907" s="103"/>
      <c r="AI907" s="103"/>
      <c r="AJ907" s="103"/>
      <c r="AK907" s="103"/>
      <c r="AL907" s="103"/>
      <c r="AM907" s="103"/>
      <c r="AN907" s="103"/>
      <c r="AO907" s="103"/>
      <c r="AP907" s="103"/>
      <c r="AQ907" s="103"/>
      <c r="AR907" s="103"/>
      <c r="AS907" s="103"/>
      <c r="AT907" s="103"/>
      <c r="AU907" s="103"/>
      <c r="AV907" s="103"/>
      <c r="AW907" s="103"/>
      <c r="AX907" s="103"/>
      <c r="AY907" s="103"/>
      <c r="AZ907" s="103"/>
      <c r="BA907" s="103"/>
      <c r="BB907" s="103"/>
      <c r="BC907" s="103"/>
      <c r="BD907" s="103"/>
      <c r="BE907" s="103"/>
      <c r="BF907" s="103"/>
      <c r="BG907" s="103"/>
      <c r="BH907" s="103"/>
      <c r="BI907" s="103"/>
      <c r="BJ907" s="103"/>
      <c r="BK907" s="103"/>
      <c r="BL907" s="103"/>
      <c r="BM907" s="103"/>
      <c r="BN907" s="103"/>
      <c r="BO907" s="103"/>
      <c r="BP907" s="103"/>
      <c r="BQ907" s="103"/>
      <c r="BR907" s="103"/>
      <c r="BS907" s="103"/>
      <c r="BT907" s="103"/>
      <c r="BU907" s="103"/>
      <c r="BV907" s="103"/>
      <c r="BW907" s="103"/>
      <c r="BX907" s="103"/>
      <c r="BY907" s="103"/>
    </row>
    <row r="908" spans="1:77" ht="15.75" customHeight="1">
      <c r="A908" s="163"/>
      <c r="B908" s="164"/>
      <c r="C908" s="163"/>
      <c r="D908" s="163"/>
      <c r="E908" s="163"/>
      <c r="F908" s="163"/>
      <c r="G908" s="163"/>
      <c r="H908" s="163"/>
      <c r="I908" s="163"/>
      <c r="J908" s="163"/>
      <c r="L908" s="232"/>
      <c r="M908" s="232"/>
      <c r="AD908" s="103"/>
      <c r="AE908" s="103"/>
      <c r="AF908" s="103"/>
      <c r="AG908" s="103"/>
      <c r="AH908" s="103"/>
      <c r="AI908" s="103"/>
      <c r="AJ908" s="103"/>
      <c r="AK908" s="103"/>
      <c r="AL908" s="103"/>
      <c r="AM908" s="103"/>
      <c r="AN908" s="103"/>
      <c r="AO908" s="103"/>
      <c r="AP908" s="103"/>
      <c r="AQ908" s="103"/>
      <c r="AR908" s="103"/>
      <c r="AS908" s="103"/>
      <c r="AT908" s="103"/>
      <c r="AU908" s="103"/>
      <c r="AV908" s="103"/>
      <c r="AW908" s="103"/>
      <c r="AX908" s="103"/>
      <c r="AY908" s="103"/>
      <c r="AZ908" s="103"/>
      <c r="BA908" s="103"/>
      <c r="BB908" s="103"/>
      <c r="BC908" s="103"/>
      <c r="BD908" s="103"/>
      <c r="BE908" s="103"/>
      <c r="BF908" s="103"/>
      <c r="BG908" s="103"/>
      <c r="BH908" s="103"/>
      <c r="BI908" s="103"/>
      <c r="BJ908" s="103"/>
      <c r="BK908" s="103"/>
      <c r="BL908" s="103"/>
      <c r="BM908" s="103"/>
      <c r="BN908" s="103"/>
      <c r="BO908" s="103"/>
      <c r="BP908" s="103"/>
      <c r="BQ908" s="103"/>
      <c r="BR908" s="103"/>
      <c r="BS908" s="103"/>
      <c r="BT908" s="103"/>
      <c r="BU908" s="103"/>
      <c r="BV908" s="103"/>
      <c r="BW908" s="103"/>
      <c r="BX908" s="103"/>
      <c r="BY908" s="103"/>
    </row>
    <row r="909" spans="1:77" ht="15.75" customHeight="1">
      <c r="A909" s="163"/>
      <c r="B909" s="164"/>
      <c r="C909" s="163"/>
      <c r="D909" s="163"/>
      <c r="E909" s="163"/>
      <c r="F909" s="163"/>
      <c r="G909" s="163"/>
      <c r="H909" s="163"/>
      <c r="I909" s="163"/>
      <c r="J909" s="163"/>
      <c r="L909" s="232"/>
      <c r="M909" s="232"/>
      <c r="AD909" s="103"/>
      <c r="AE909" s="103"/>
      <c r="AF909" s="103"/>
      <c r="AG909" s="103"/>
      <c r="AH909" s="103"/>
      <c r="AI909" s="103"/>
      <c r="AJ909" s="103"/>
      <c r="AK909" s="103"/>
      <c r="AL909" s="103"/>
      <c r="AM909" s="103"/>
      <c r="AN909" s="103"/>
      <c r="AO909" s="103"/>
      <c r="AP909" s="103"/>
      <c r="AQ909" s="103"/>
      <c r="AR909" s="103"/>
      <c r="AS909" s="103"/>
      <c r="AT909" s="103"/>
      <c r="AU909" s="103"/>
      <c r="AV909" s="103"/>
      <c r="AW909" s="103"/>
      <c r="AX909" s="103"/>
      <c r="AY909" s="103"/>
      <c r="AZ909" s="103"/>
      <c r="BA909" s="103"/>
      <c r="BB909" s="103"/>
      <c r="BC909" s="103"/>
      <c r="BD909" s="103"/>
      <c r="BE909" s="103"/>
      <c r="BF909" s="103"/>
      <c r="BG909" s="103"/>
      <c r="BH909" s="103"/>
      <c r="BI909" s="103"/>
      <c r="BJ909" s="103"/>
      <c r="BK909" s="103"/>
      <c r="BL909" s="103"/>
      <c r="BM909" s="103"/>
      <c r="BN909" s="103"/>
      <c r="BO909" s="103"/>
      <c r="BP909" s="103"/>
      <c r="BQ909" s="103"/>
      <c r="BR909" s="103"/>
      <c r="BS909" s="103"/>
      <c r="BT909" s="103"/>
      <c r="BU909" s="103"/>
      <c r="BV909" s="103"/>
      <c r="BW909" s="103"/>
      <c r="BX909" s="103"/>
      <c r="BY909" s="103"/>
    </row>
    <row r="910" spans="1:77" ht="15.75" customHeight="1">
      <c r="A910" s="163"/>
      <c r="B910" s="164"/>
      <c r="C910" s="163"/>
      <c r="D910" s="163"/>
      <c r="E910" s="163"/>
      <c r="F910" s="163"/>
      <c r="G910" s="163"/>
      <c r="H910" s="163"/>
      <c r="I910" s="163"/>
      <c r="J910" s="163"/>
      <c r="L910" s="232"/>
      <c r="M910" s="232"/>
      <c r="AD910" s="103"/>
      <c r="AE910" s="103"/>
      <c r="AF910" s="103"/>
      <c r="AG910" s="103"/>
      <c r="AH910" s="103"/>
      <c r="AI910" s="103"/>
      <c r="AJ910" s="103"/>
      <c r="AK910" s="103"/>
      <c r="AL910" s="103"/>
      <c r="AM910" s="103"/>
      <c r="AN910" s="103"/>
      <c r="AO910" s="103"/>
      <c r="AP910" s="103"/>
      <c r="AQ910" s="103"/>
      <c r="AR910" s="103"/>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03"/>
      <c r="BN910" s="103"/>
      <c r="BO910" s="103"/>
      <c r="BP910" s="103"/>
      <c r="BQ910" s="103"/>
      <c r="BR910" s="103"/>
      <c r="BS910" s="103"/>
      <c r="BT910" s="103"/>
      <c r="BU910" s="103"/>
      <c r="BV910" s="103"/>
      <c r="BW910" s="103"/>
      <c r="BX910" s="103"/>
      <c r="BY910" s="103"/>
    </row>
    <row r="911" spans="1:77" ht="15.75" customHeight="1">
      <c r="A911" s="163"/>
      <c r="B911" s="164"/>
      <c r="C911" s="163"/>
      <c r="D911" s="163"/>
      <c r="E911" s="163"/>
      <c r="F911" s="163"/>
      <c r="G911" s="163"/>
      <c r="H911" s="163"/>
      <c r="I911" s="163"/>
      <c r="J911" s="163"/>
      <c r="L911" s="232"/>
      <c r="M911" s="232"/>
      <c r="AD911" s="103"/>
      <c r="AE911" s="103"/>
      <c r="AF911" s="103"/>
      <c r="AG911" s="103"/>
      <c r="AH911" s="103"/>
      <c r="AI911" s="103"/>
      <c r="AJ911" s="103"/>
      <c r="AK911" s="103"/>
      <c r="AL911" s="103"/>
      <c r="AM911" s="103"/>
      <c r="AN911" s="103"/>
      <c r="AO911" s="103"/>
      <c r="AP911" s="103"/>
      <c r="AQ911" s="103"/>
      <c r="AR911" s="103"/>
      <c r="AS911" s="103"/>
      <c r="AT911" s="103"/>
      <c r="AU911" s="103"/>
      <c r="AV911" s="103"/>
      <c r="AW911" s="103"/>
      <c r="AX911" s="103"/>
      <c r="AY911" s="103"/>
      <c r="AZ911" s="103"/>
      <c r="BA911" s="103"/>
      <c r="BB911" s="103"/>
      <c r="BC911" s="103"/>
      <c r="BD911" s="103"/>
      <c r="BE911" s="103"/>
      <c r="BF911" s="103"/>
      <c r="BG911" s="103"/>
      <c r="BH911" s="103"/>
      <c r="BI911" s="103"/>
      <c r="BJ911" s="103"/>
      <c r="BK911" s="103"/>
      <c r="BL911" s="103"/>
      <c r="BM911" s="103"/>
      <c r="BN911" s="103"/>
      <c r="BO911" s="103"/>
      <c r="BP911" s="103"/>
      <c r="BQ911" s="103"/>
      <c r="BR911" s="103"/>
      <c r="BS911" s="103"/>
      <c r="BT911" s="103"/>
      <c r="BU911" s="103"/>
      <c r="BV911" s="103"/>
      <c r="BW911" s="103"/>
      <c r="BX911" s="103"/>
      <c r="BY911" s="103"/>
    </row>
    <row r="912" spans="1:77" ht="15.75" customHeight="1">
      <c r="A912" s="163"/>
      <c r="B912" s="164"/>
      <c r="C912" s="163"/>
      <c r="D912" s="163"/>
      <c r="E912" s="163"/>
      <c r="F912" s="163"/>
      <c r="G912" s="163"/>
      <c r="H912" s="163"/>
      <c r="I912" s="163"/>
      <c r="J912" s="163"/>
      <c r="L912" s="232"/>
      <c r="M912" s="232"/>
      <c r="AD912" s="103"/>
      <c r="AE912" s="103"/>
      <c r="AF912" s="103"/>
      <c r="AG912" s="103"/>
      <c r="AH912" s="103"/>
      <c r="AI912" s="103"/>
      <c r="AJ912" s="103"/>
      <c r="AK912" s="103"/>
      <c r="AL912" s="103"/>
      <c r="AM912" s="103"/>
      <c r="AN912" s="103"/>
      <c r="AO912" s="103"/>
      <c r="AP912" s="103"/>
      <c r="AQ912" s="103"/>
      <c r="AR912" s="103"/>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c r="BQ912" s="103"/>
      <c r="BR912" s="103"/>
      <c r="BS912" s="103"/>
      <c r="BT912" s="103"/>
      <c r="BU912" s="103"/>
      <c r="BV912" s="103"/>
      <c r="BW912" s="103"/>
      <c r="BX912" s="103"/>
      <c r="BY912" s="103"/>
    </row>
    <row r="913" spans="1:77" ht="15.75" customHeight="1">
      <c r="A913" s="163"/>
      <c r="B913" s="164"/>
      <c r="C913" s="163"/>
      <c r="D913" s="163"/>
      <c r="E913" s="163"/>
      <c r="F913" s="163"/>
      <c r="G913" s="163"/>
      <c r="H913" s="163"/>
      <c r="I913" s="163"/>
      <c r="J913" s="163"/>
      <c r="L913" s="232"/>
      <c r="M913" s="232"/>
      <c r="AD913" s="103"/>
      <c r="AE913" s="103"/>
      <c r="AF913" s="103"/>
      <c r="AG913" s="103"/>
      <c r="AH913" s="103"/>
      <c r="AI913" s="103"/>
      <c r="AJ913" s="103"/>
      <c r="AK913" s="103"/>
      <c r="AL913" s="103"/>
      <c r="AM913" s="103"/>
      <c r="AN913" s="103"/>
      <c r="AO913" s="103"/>
      <c r="AP913" s="103"/>
      <c r="AQ913" s="103"/>
      <c r="AR913" s="103"/>
      <c r="AS913" s="103"/>
      <c r="AT913" s="103"/>
      <c r="AU913" s="103"/>
      <c r="AV913" s="103"/>
      <c r="AW913" s="103"/>
      <c r="AX913" s="103"/>
      <c r="AY913" s="103"/>
      <c r="AZ913" s="103"/>
      <c r="BA913" s="103"/>
      <c r="BB913" s="103"/>
      <c r="BC913" s="103"/>
      <c r="BD913" s="103"/>
      <c r="BE913" s="103"/>
      <c r="BF913" s="103"/>
      <c r="BG913" s="103"/>
      <c r="BH913" s="103"/>
      <c r="BI913" s="103"/>
      <c r="BJ913" s="103"/>
      <c r="BK913" s="103"/>
      <c r="BL913" s="103"/>
      <c r="BM913" s="103"/>
      <c r="BN913" s="103"/>
      <c r="BO913" s="103"/>
      <c r="BP913" s="103"/>
      <c r="BQ913" s="103"/>
      <c r="BR913" s="103"/>
      <c r="BS913" s="103"/>
      <c r="BT913" s="103"/>
      <c r="BU913" s="103"/>
      <c r="BV913" s="103"/>
      <c r="BW913" s="103"/>
      <c r="BX913" s="103"/>
      <c r="BY913" s="103"/>
    </row>
    <row r="914" spans="1:77" ht="15.75" customHeight="1">
      <c r="A914" s="163"/>
      <c r="B914" s="164"/>
      <c r="C914" s="163"/>
      <c r="D914" s="163"/>
      <c r="E914" s="163"/>
      <c r="F914" s="163"/>
      <c r="G914" s="163"/>
      <c r="H914" s="163"/>
      <c r="I914" s="163"/>
      <c r="J914" s="163"/>
      <c r="L914" s="232"/>
      <c r="M914" s="232"/>
      <c r="AD914" s="103"/>
      <c r="AE914" s="103"/>
      <c r="AF914" s="103"/>
      <c r="AG914" s="103"/>
      <c r="AH914" s="103"/>
      <c r="AI914" s="103"/>
      <c r="AJ914" s="103"/>
      <c r="AK914" s="103"/>
      <c r="AL914" s="103"/>
      <c r="AM914" s="103"/>
      <c r="AN914" s="103"/>
      <c r="AO914" s="103"/>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c r="BQ914" s="103"/>
      <c r="BR914" s="103"/>
      <c r="BS914" s="103"/>
      <c r="BT914" s="103"/>
      <c r="BU914" s="103"/>
      <c r="BV914" s="103"/>
      <c r="BW914" s="103"/>
      <c r="BX914" s="103"/>
      <c r="BY914" s="103"/>
    </row>
    <row r="915" spans="1:77" ht="15.75" customHeight="1">
      <c r="A915" s="163"/>
      <c r="B915" s="164"/>
      <c r="C915" s="163"/>
      <c r="D915" s="163"/>
      <c r="E915" s="163"/>
      <c r="F915" s="163"/>
      <c r="G915" s="163"/>
      <c r="H915" s="163"/>
      <c r="I915" s="163"/>
      <c r="J915" s="163"/>
      <c r="L915" s="232"/>
      <c r="M915" s="232"/>
      <c r="AD915" s="103"/>
      <c r="AE915" s="103"/>
      <c r="AF915" s="103"/>
      <c r="AG915" s="103"/>
      <c r="AH915" s="103"/>
      <c r="AI915" s="103"/>
      <c r="AJ915" s="103"/>
      <c r="AK915" s="103"/>
      <c r="AL915" s="103"/>
      <c r="AM915" s="103"/>
      <c r="AN915" s="103"/>
      <c r="AO915" s="103"/>
      <c r="AP915" s="103"/>
      <c r="AQ915" s="103"/>
      <c r="AR915" s="103"/>
      <c r="AS915" s="103"/>
      <c r="AT915" s="103"/>
      <c r="AU915" s="103"/>
      <c r="AV915" s="103"/>
      <c r="AW915" s="103"/>
      <c r="AX915" s="103"/>
      <c r="AY915" s="103"/>
      <c r="AZ915" s="103"/>
      <c r="BA915" s="103"/>
      <c r="BB915" s="103"/>
      <c r="BC915" s="103"/>
      <c r="BD915" s="103"/>
      <c r="BE915" s="103"/>
      <c r="BF915" s="103"/>
      <c r="BG915" s="103"/>
      <c r="BH915" s="103"/>
      <c r="BI915" s="103"/>
      <c r="BJ915" s="103"/>
      <c r="BK915" s="103"/>
      <c r="BL915" s="103"/>
      <c r="BM915" s="103"/>
      <c r="BN915" s="103"/>
      <c r="BO915" s="103"/>
      <c r="BP915" s="103"/>
      <c r="BQ915" s="103"/>
      <c r="BR915" s="103"/>
      <c r="BS915" s="103"/>
      <c r="BT915" s="103"/>
      <c r="BU915" s="103"/>
      <c r="BV915" s="103"/>
      <c r="BW915" s="103"/>
      <c r="BX915" s="103"/>
      <c r="BY915" s="103"/>
    </row>
    <row r="916" spans="1:77" ht="15.75" customHeight="1">
      <c r="A916" s="163"/>
      <c r="B916" s="164"/>
      <c r="C916" s="163"/>
      <c r="D916" s="163"/>
      <c r="E916" s="163"/>
      <c r="F916" s="163"/>
      <c r="G916" s="163"/>
      <c r="H916" s="163"/>
      <c r="I916" s="163"/>
      <c r="J916" s="163"/>
      <c r="L916" s="232"/>
      <c r="M916" s="232"/>
      <c r="AD916" s="103"/>
      <c r="AE916" s="103"/>
      <c r="AF916" s="103"/>
      <c r="AG916" s="103"/>
      <c r="AH916" s="103"/>
      <c r="AI916" s="103"/>
      <c r="AJ916" s="103"/>
      <c r="AK916" s="103"/>
      <c r="AL916" s="103"/>
      <c r="AM916" s="103"/>
      <c r="AN916" s="103"/>
      <c r="AO916" s="103"/>
      <c r="AP916" s="103"/>
      <c r="AQ916" s="103"/>
      <c r="AR916" s="103"/>
      <c r="AS916" s="103"/>
      <c r="AT916" s="103"/>
      <c r="AU916" s="103"/>
      <c r="AV916" s="103"/>
      <c r="AW916" s="103"/>
      <c r="AX916" s="103"/>
      <c r="AY916" s="103"/>
      <c r="AZ916" s="103"/>
      <c r="BA916" s="103"/>
      <c r="BB916" s="103"/>
      <c r="BC916" s="103"/>
      <c r="BD916" s="103"/>
      <c r="BE916" s="103"/>
      <c r="BF916" s="103"/>
      <c r="BG916" s="103"/>
      <c r="BH916" s="103"/>
      <c r="BI916" s="103"/>
      <c r="BJ916" s="103"/>
      <c r="BK916" s="103"/>
      <c r="BL916" s="103"/>
      <c r="BM916" s="103"/>
      <c r="BN916" s="103"/>
      <c r="BO916" s="103"/>
      <c r="BP916" s="103"/>
      <c r="BQ916" s="103"/>
      <c r="BR916" s="103"/>
      <c r="BS916" s="103"/>
      <c r="BT916" s="103"/>
      <c r="BU916" s="103"/>
      <c r="BV916" s="103"/>
      <c r="BW916" s="103"/>
      <c r="BX916" s="103"/>
      <c r="BY916" s="103"/>
    </row>
    <row r="917" spans="1:77" ht="15.75" customHeight="1">
      <c r="A917" s="163"/>
      <c r="B917" s="164"/>
      <c r="C917" s="163"/>
      <c r="D917" s="163"/>
      <c r="E917" s="163"/>
      <c r="F917" s="163"/>
      <c r="G917" s="163"/>
      <c r="H917" s="163"/>
      <c r="I917" s="163"/>
      <c r="J917" s="163"/>
      <c r="L917" s="232"/>
      <c r="M917" s="232"/>
      <c r="AD917" s="103"/>
      <c r="AE917" s="103"/>
      <c r="AF917" s="103"/>
      <c r="AG917" s="103"/>
      <c r="AH917" s="103"/>
      <c r="AI917" s="103"/>
      <c r="AJ917" s="103"/>
      <c r="AK917" s="103"/>
      <c r="AL917" s="103"/>
      <c r="AM917" s="103"/>
      <c r="AN917" s="103"/>
      <c r="AO917" s="103"/>
      <c r="AP917" s="103"/>
      <c r="AQ917" s="103"/>
      <c r="AR917" s="103"/>
      <c r="AS917" s="103"/>
      <c r="AT917" s="103"/>
      <c r="AU917" s="103"/>
      <c r="AV917" s="103"/>
      <c r="AW917" s="103"/>
      <c r="AX917" s="103"/>
      <c r="AY917" s="103"/>
      <c r="AZ917" s="103"/>
      <c r="BA917" s="103"/>
      <c r="BB917" s="103"/>
      <c r="BC917" s="103"/>
      <c r="BD917" s="103"/>
      <c r="BE917" s="103"/>
      <c r="BF917" s="103"/>
      <c r="BG917" s="103"/>
      <c r="BH917" s="103"/>
      <c r="BI917" s="103"/>
      <c r="BJ917" s="103"/>
      <c r="BK917" s="103"/>
      <c r="BL917" s="103"/>
      <c r="BM917" s="103"/>
      <c r="BN917" s="103"/>
      <c r="BO917" s="103"/>
      <c r="BP917" s="103"/>
      <c r="BQ917" s="103"/>
      <c r="BR917" s="103"/>
      <c r="BS917" s="103"/>
      <c r="BT917" s="103"/>
      <c r="BU917" s="103"/>
      <c r="BV917" s="103"/>
      <c r="BW917" s="103"/>
      <c r="BX917" s="103"/>
      <c r="BY917" s="103"/>
    </row>
    <row r="918" spans="1:77" ht="15.75" customHeight="1">
      <c r="A918" s="163"/>
      <c r="B918" s="164"/>
      <c r="C918" s="163"/>
      <c r="D918" s="163"/>
      <c r="E918" s="163"/>
      <c r="F918" s="163"/>
      <c r="G918" s="163"/>
      <c r="H918" s="163"/>
      <c r="I918" s="163"/>
      <c r="J918" s="163"/>
      <c r="L918" s="232"/>
      <c r="M918" s="232"/>
      <c r="AD918" s="103"/>
      <c r="AE918" s="103"/>
      <c r="AF918" s="103"/>
      <c r="AG918" s="103"/>
      <c r="AH918" s="103"/>
      <c r="AI918" s="103"/>
      <c r="AJ918" s="103"/>
      <c r="AK918" s="103"/>
      <c r="AL918" s="103"/>
      <c r="AM918" s="103"/>
      <c r="AN918" s="103"/>
      <c r="AO918" s="103"/>
      <c r="AP918" s="103"/>
      <c r="AQ918" s="103"/>
      <c r="AR918" s="103"/>
      <c r="AS918" s="103"/>
      <c r="AT918" s="103"/>
      <c r="AU918" s="103"/>
      <c r="AV918" s="103"/>
      <c r="AW918" s="103"/>
      <c r="AX918" s="103"/>
      <c r="AY918" s="103"/>
      <c r="AZ918" s="103"/>
      <c r="BA918" s="103"/>
      <c r="BB918" s="103"/>
      <c r="BC918" s="103"/>
      <c r="BD918" s="103"/>
      <c r="BE918" s="103"/>
      <c r="BF918" s="103"/>
      <c r="BG918" s="103"/>
      <c r="BH918" s="103"/>
      <c r="BI918" s="103"/>
      <c r="BJ918" s="103"/>
      <c r="BK918" s="103"/>
      <c r="BL918" s="103"/>
      <c r="BM918" s="103"/>
      <c r="BN918" s="103"/>
      <c r="BO918" s="103"/>
      <c r="BP918" s="103"/>
      <c r="BQ918" s="103"/>
      <c r="BR918" s="103"/>
      <c r="BS918" s="103"/>
      <c r="BT918" s="103"/>
      <c r="BU918" s="103"/>
      <c r="BV918" s="103"/>
      <c r="BW918" s="103"/>
      <c r="BX918" s="103"/>
      <c r="BY918" s="103"/>
    </row>
    <row r="919" spans="1:77" ht="15.75" customHeight="1">
      <c r="A919" s="163"/>
      <c r="B919" s="164"/>
      <c r="C919" s="163"/>
      <c r="D919" s="163"/>
      <c r="E919" s="163"/>
      <c r="F919" s="163"/>
      <c r="G919" s="163"/>
      <c r="H919" s="163"/>
      <c r="I919" s="163"/>
      <c r="J919" s="163"/>
      <c r="L919" s="232"/>
      <c r="M919" s="232"/>
      <c r="AD919" s="103"/>
      <c r="AE919" s="103"/>
      <c r="AF919" s="103"/>
      <c r="AG919" s="103"/>
      <c r="AH919" s="103"/>
      <c r="AI919" s="103"/>
      <c r="AJ919" s="103"/>
      <c r="AK919" s="103"/>
      <c r="AL919" s="103"/>
      <c r="AM919" s="103"/>
      <c r="AN919" s="103"/>
      <c r="AO919" s="103"/>
      <c r="AP919" s="103"/>
      <c r="AQ919" s="103"/>
      <c r="AR919" s="103"/>
      <c r="AS919" s="103"/>
      <c r="AT919" s="103"/>
      <c r="AU919" s="103"/>
      <c r="AV919" s="103"/>
      <c r="AW919" s="103"/>
      <c r="AX919" s="103"/>
      <c r="AY919" s="103"/>
      <c r="AZ919" s="103"/>
      <c r="BA919" s="103"/>
      <c r="BB919" s="103"/>
      <c r="BC919" s="103"/>
      <c r="BD919" s="103"/>
      <c r="BE919" s="103"/>
      <c r="BF919" s="103"/>
      <c r="BG919" s="103"/>
      <c r="BH919" s="103"/>
      <c r="BI919" s="103"/>
      <c r="BJ919" s="103"/>
      <c r="BK919" s="103"/>
      <c r="BL919" s="103"/>
      <c r="BM919" s="103"/>
      <c r="BN919" s="103"/>
      <c r="BO919" s="103"/>
      <c r="BP919" s="103"/>
      <c r="BQ919" s="103"/>
      <c r="BR919" s="103"/>
      <c r="BS919" s="103"/>
      <c r="BT919" s="103"/>
      <c r="BU919" s="103"/>
      <c r="BV919" s="103"/>
      <c r="BW919" s="103"/>
      <c r="BX919" s="103"/>
      <c r="BY919" s="103"/>
    </row>
    <row r="920" spans="1:77" ht="15.75" customHeight="1">
      <c r="A920" s="163"/>
      <c r="B920" s="164"/>
      <c r="C920" s="163"/>
      <c r="D920" s="163"/>
      <c r="E920" s="163"/>
      <c r="F920" s="163"/>
      <c r="G920" s="163"/>
      <c r="H920" s="163"/>
      <c r="I920" s="163"/>
      <c r="J920" s="163"/>
      <c r="L920" s="232"/>
      <c r="M920" s="232"/>
      <c r="AD920" s="103"/>
      <c r="AE920" s="103"/>
      <c r="AF920" s="103"/>
      <c r="AG920" s="103"/>
      <c r="AH920" s="103"/>
      <c r="AI920" s="103"/>
      <c r="AJ920" s="103"/>
      <c r="AK920" s="103"/>
      <c r="AL920" s="103"/>
      <c r="AM920" s="103"/>
      <c r="AN920" s="103"/>
      <c r="AO920" s="103"/>
      <c r="AP920" s="103"/>
      <c r="AQ920" s="103"/>
      <c r="AR920" s="103"/>
      <c r="AS920" s="103"/>
      <c r="AT920" s="103"/>
      <c r="AU920" s="103"/>
      <c r="AV920" s="103"/>
      <c r="AW920" s="103"/>
      <c r="AX920" s="103"/>
      <c r="AY920" s="103"/>
      <c r="AZ920" s="103"/>
      <c r="BA920" s="103"/>
      <c r="BB920" s="103"/>
      <c r="BC920" s="103"/>
      <c r="BD920" s="103"/>
      <c r="BE920" s="103"/>
      <c r="BF920" s="103"/>
      <c r="BG920" s="103"/>
      <c r="BH920" s="103"/>
      <c r="BI920" s="103"/>
      <c r="BJ920" s="103"/>
      <c r="BK920" s="103"/>
      <c r="BL920" s="103"/>
      <c r="BM920" s="103"/>
      <c r="BN920" s="103"/>
      <c r="BO920" s="103"/>
      <c r="BP920" s="103"/>
      <c r="BQ920" s="103"/>
      <c r="BR920" s="103"/>
      <c r="BS920" s="103"/>
      <c r="BT920" s="103"/>
      <c r="BU920" s="103"/>
      <c r="BV920" s="103"/>
      <c r="BW920" s="103"/>
      <c r="BX920" s="103"/>
      <c r="BY920" s="103"/>
    </row>
    <row r="921" spans="1:77" ht="15.75" customHeight="1">
      <c r="A921" s="163"/>
      <c r="B921" s="164"/>
      <c r="C921" s="163"/>
      <c r="D921" s="163"/>
      <c r="E921" s="163"/>
      <c r="F921" s="163"/>
      <c r="G921" s="163"/>
      <c r="H921" s="163"/>
      <c r="I921" s="163"/>
      <c r="J921" s="163"/>
      <c r="L921" s="232"/>
      <c r="M921" s="232"/>
      <c r="AD921" s="103"/>
      <c r="AE921" s="103"/>
      <c r="AF921" s="103"/>
      <c r="AG921" s="103"/>
      <c r="AH921" s="103"/>
      <c r="AI921" s="103"/>
      <c r="AJ921" s="103"/>
      <c r="AK921" s="103"/>
      <c r="AL921" s="103"/>
      <c r="AM921" s="103"/>
      <c r="AN921" s="103"/>
      <c r="AO921" s="103"/>
      <c r="AP921" s="103"/>
      <c r="AQ921" s="103"/>
      <c r="AR921" s="103"/>
      <c r="AS921" s="103"/>
      <c r="AT921" s="103"/>
      <c r="AU921" s="103"/>
      <c r="AV921" s="103"/>
      <c r="AW921" s="103"/>
      <c r="AX921" s="103"/>
      <c r="AY921" s="103"/>
      <c r="AZ921" s="103"/>
      <c r="BA921" s="103"/>
      <c r="BB921" s="103"/>
      <c r="BC921" s="103"/>
      <c r="BD921" s="103"/>
      <c r="BE921" s="103"/>
      <c r="BF921" s="103"/>
      <c r="BG921" s="103"/>
      <c r="BH921" s="103"/>
      <c r="BI921" s="103"/>
      <c r="BJ921" s="103"/>
      <c r="BK921" s="103"/>
      <c r="BL921" s="103"/>
      <c r="BM921" s="103"/>
      <c r="BN921" s="103"/>
      <c r="BO921" s="103"/>
      <c r="BP921" s="103"/>
      <c r="BQ921" s="103"/>
      <c r="BR921" s="103"/>
      <c r="BS921" s="103"/>
      <c r="BT921" s="103"/>
      <c r="BU921" s="103"/>
      <c r="BV921" s="103"/>
      <c r="BW921" s="103"/>
      <c r="BX921" s="103"/>
      <c r="BY921" s="103"/>
    </row>
    <row r="922" spans="1:77" ht="15.75" customHeight="1">
      <c r="A922" s="163"/>
      <c r="B922" s="164"/>
      <c r="C922" s="163"/>
      <c r="D922" s="163"/>
      <c r="E922" s="163"/>
      <c r="F922" s="163"/>
      <c r="G922" s="163"/>
      <c r="H922" s="163"/>
      <c r="I922" s="163"/>
      <c r="J922" s="163"/>
      <c r="L922" s="232"/>
      <c r="M922" s="232"/>
      <c r="AD922" s="103"/>
      <c r="AE922" s="103"/>
      <c r="AF922" s="103"/>
      <c r="AG922" s="103"/>
      <c r="AH922" s="103"/>
      <c r="AI922" s="103"/>
      <c r="AJ922" s="103"/>
      <c r="AK922" s="103"/>
      <c r="AL922" s="103"/>
      <c r="AM922" s="103"/>
      <c r="AN922" s="103"/>
      <c r="AO922" s="103"/>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row>
    <row r="923" spans="1:77" ht="15.75" customHeight="1">
      <c r="A923" s="163"/>
      <c r="B923" s="164"/>
      <c r="C923" s="163"/>
      <c r="D923" s="163"/>
      <c r="E923" s="163"/>
      <c r="F923" s="163"/>
      <c r="G923" s="163"/>
      <c r="H923" s="163"/>
      <c r="I923" s="163"/>
      <c r="J923" s="163"/>
      <c r="L923" s="232"/>
      <c r="M923" s="232"/>
      <c r="AD923" s="103"/>
      <c r="AE923" s="103"/>
      <c r="AF923" s="103"/>
      <c r="AG923" s="103"/>
      <c r="AH923" s="103"/>
      <c r="AI923" s="103"/>
      <c r="AJ923" s="103"/>
      <c r="AK923" s="103"/>
      <c r="AL923" s="103"/>
      <c r="AM923" s="103"/>
      <c r="AN923" s="103"/>
      <c r="AO923" s="103"/>
      <c r="AP923" s="103"/>
      <c r="AQ923" s="103"/>
      <c r="AR923" s="103"/>
      <c r="AS923" s="103"/>
      <c r="AT923" s="103"/>
      <c r="AU923" s="103"/>
      <c r="AV923" s="103"/>
      <c r="AW923" s="103"/>
      <c r="AX923" s="103"/>
      <c r="AY923" s="103"/>
      <c r="AZ923" s="103"/>
      <c r="BA923" s="103"/>
      <c r="BB923" s="103"/>
      <c r="BC923" s="103"/>
      <c r="BD923" s="103"/>
      <c r="BE923" s="103"/>
      <c r="BF923" s="103"/>
      <c r="BG923" s="103"/>
      <c r="BH923" s="103"/>
      <c r="BI923" s="103"/>
      <c r="BJ923" s="103"/>
      <c r="BK923" s="103"/>
      <c r="BL923" s="103"/>
      <c r="BM923" s="103"/>
      <c r="BN923" s="103"/>
      <c r="BO923" s="103"/>
      <c r="BP923" s="103"/>
      <c r="BQ923" s="103"/>
      <c r="BR923" s="103"/>
      <c r="BS923" s="103"/>
      <c r="BT923" s="103"/>
      <c r="BU923" s="103"/>
      <c r="BV923" s="103"/>
      <c r="BW923" s="103"/>
      <c r="BX923" s="103"/>
      <c r="BY923" s="103"/>
    </row>
    <row r="924" spans="1:77" ht="15.75" customHeight="1">
      <c r="A924" s="163"/>
      <c r="B924" s="164"/>
      <c r="C924" s="163"/>
      <c r="D924" s="163"/>
      <c r="E924" s="163"/>
      <c r="F924" s="163"/>
      <c r="G924" s="163"/>
      <c r="H924" s="163"/>
      <c r="I924" s="163"/>
      <c r="J924" s="163"/>
      <c r="L924" s="232"/>
      <c r="M924" s="232"/>
      <c r="AD924" s="103"/>
      <c r="AE924" s="103"/>
      <c r="AF924" s="103"/>
      <c r="AG924" s="103"/>
      <c r="AH924" s="103"/>
      <c r="AI924" s="103"/>
      <c r="AJ924" s="103"/>
      <c r="AK924" s="103"/>
      <c r="AL924" s="103"/>
      <c r="AM924" s="103"/>
      <c r="AN924" s="103"/>
      <c r="AO924" s="103"/>
      <c r="AP924" s="103"/>
      <c r="AQ924" s="103"/>
      <c r="AR924" s="103"/>
      <c r="AS924" s="103"/>
      <c r="AT924" s="103"/>
      <c r="AU924" s="103"/>
      <c r="AV924" s="103"/>
      <c r="AW924" s="103"/>
      <c r="AX924" s="103"/>
      <c r="AY924" s="103"/>
      <c r="AZ924" s="103"/>
      <c r="BA924" s="103"/>
      <c r="BB924" s="103"/>
      <c r="BC924" s="103"/>
      <c r="BD924" s="103"/>
      <c r="BE924" s="103"/>
      <c r="BF924" s="103"/>
      <c r="BG924" s="103"/>
      <c r="BH924" s="103"/>
      <c r="BI924" s="103"/>
      <c r="BJ924" s="103"/>
      <c r="BK924" s="103"/>
      <c r="BL924" s="103"/>
      <c r="BM924" s="103"/>
      <c r="BN924" s="103"/>
      <c r="BO924" s="103"/>
      <c r="BP924" s="103"/>
      <c r="BQ924" s="103"/>
      <c r="BR924" s="103"/>
      <c r="BS924" s="103"/>
      <c r="BT924" s="103"/>
      <c r="BU924" s="103"/>
      <c r="BV924" s="103"/>
      <c r="BW924" s="103"/>
      <c r="BX924" s="103"/>
      <c r="BY924" s="103"/>
    </row>
    <row r="925" spans="1:77" ht="15.75" customHeight="1">
      <c r="A925" s="163"/>
      <c r="B925" s="164"/>
      <c r="C925" s="163"/>
      <c r="D925" s="163"/>
      <c r="E925" s="163"/>
      <c r="F925" s="163"/>
      <c r="G925" s="163"/>
      <c r="H925" s="163"/>
      <c r="I925" s="163"/>
      <c r="J925" s="163"/>
      <c r="L925" s="232"/>
      <c r="M925" s="232"/>
      <c r="AD925" s="103"/>
      <c r="AE925" s="103"/>
      <c r="AF925" s="103"/>
      <c r="AG925" s="103"/>
      <c r="AH925" s="103"/>
      <c r="AI925" s="103"/>
      <c r="AJ925" s="103"/>
      <c r="AK925" s="103"/>
      <c r="AL925" s="103"/>
      <c r="AM925" s="103"/>
      <c r="AN925" s="103"/>
      <c r="AO925" s="103"/>
      <c r="AP925" s="103"/>
      <c r="AQ925" s="103"/>
      <c r="AR925" s="103"/>
      <c r="AS925" s="103"/>
      <c r="AT925" s="103"/>
      <c r="AU925" s="103"/>
      <c r="AV925" s="103"/>
      <c r="AW925" s="103"/>
      <c r="AX925" s="103"/>
      <c r="AY925" s="103"/>
      <c r="AZ925" s="103"/>
      <c r="BA925" s="103"/>
      <c r="BB925" s="103"/>
      <c r="BC925" s="103"/>
      <c r="BD925" s="103"/>
      <c r="BE925" s="103"/>
      <c r="BF925" s="103"/>
      <c r="BG925" s="103"/>
      <c r="BH925" s="103"/>
      <c r="BI925" s="103"/>
      <c r="BJ925" s="103"/>
      <c r="BK925" s="103"/>
      <c r="BL925" s="103"/>
      <c r="BM925" s="103"/>
      <c r="BN925" s="103"/>
      <c r="BO925" s="103"/>
      <c r="BP925" s="103"/>
      <c r="BQ925" s="103"/>
      <c r="BR925" s="103"/>
      <c r="BS925" s="103"/>
      <c r="BT925" s="103"/>
      <c r="BU925" s="103"/>
      <c r="BV925" s="103"/>
      <c r="BW925" s="103"/>
      <c r="BX925" s="103"/>
      <c r="BY925" s="103"/>
    </row>
    <row r="926" spans="1:77" ht="15.75" customHeight="1">
      <c r="A926" s="163"/>
      <c r="B926" s="164"/>
      <c r="C926" s="163"/>
      <c r="D926" s="163"/>
      <c r="E926" s="163"/>
      <c r="F926" s="163"/>
      <c r="G926" s="163"/>
      <c r="H926" s="163"/>
      <c r="I926" s="163"/>
      <c r="J926" s="163"/>
      <c r="L926" s="232"/>
      <c r="M926" s="232"/>
      <c r="AD926" s="103"/>
      <c r="AE926" s="103"/>
      <c r="AF926" s="103"/>
      <c r="AG926" s="103"/>
      <c r="AH926" s="103"/>
      <c r="AI926" s="103"/>
      <c r="AJ926" s="103"/>
      <c r="AK926" s="103"/>
      <c r="AL926" s="103"/>
      <c r="AM926" s="103"/>
      <c r="AN926" s="103"/>
      <c r="AO926" s="103"/>
      <c r="AP926" s="103"/>
      <c r="AQ926" s="103"/>
      <c r="AR926" s="103"/>
      <c r="AS926" s="103"/>
      <c r="AT926" s="103"/>
      <c r="AU926" s="103"/>
      <c r="AV926" s="103"/>
      <c r="AW926" s="103"/>
      <c r="AX926" s="103"/>
      <c r="AY926" s="103"/>
      <c r="AZ926" s="103"/>
      <c r="BA926" s="103"/>
      <c r="BB926" s="103"/>
      <c r="BC926" s="103"/>
      <c r="BD926" s="103"/>
      <c r="BE926" s="103"/>
      <c r="BF926" s="103"/>
      <c r="BG926" s="103"/>
      <c r="BH926" s="103"/>
      <c r="BI926" s="103"/>
      <c r="BJ926" s="103"/>
      <c r="BK926" s="103"/>
      <c r="BL926" s="103"/>
      <c r="BM926" s="103"/>
      <c r="BN926" s="103"/>
      <c r="BO926" s="103"/>
      <c r="BP926" s="103"/>
      <c r="BQ926" s="103"/>
      <c r="BR926" s="103"/>
      <c r="BS926" s="103"/>
      <c r="BT926" s="103"/>
      <c r="BU926" s="103"/>
      <c r="BV926" s="103"/>
      <c r="BW926" s="103"/>
      <c r="BX926" s="103"/>
      <c r="BY926" s="103"/>
    </row>
    <row r="927" spans="1:77" ht="15.75" customHeight="1">
      <c r="A927" s="163"/>
      <c r="B927" s="164"/>
      <c r="C927" s="163"/>
      <c r="D927" s="163"/>
      <c r="E927" s="163"/>
      <c r="F927" s="163"/>
      <c r="G927" s="163"/>
      <c r="H927" s="163"/>
      <c r="I927" s="163"/>
      <c r="J927" s="163"/>
      <c r="L927" s="232"/>
      <c r="M927" s="232"/>
      <c r="AD927" s="103"/>
      <c r="AE927" s="103"/>
      <c r="AF927" s="103"/>
      <c r="AG927" s="103"/>
      <c r="AH927" s="103"/>
      <c r="AI927" s="103"/>
      <c r="AJ927" s="103"/>
      <c r="AK927" s="103"/>
      <c r="AL927" s="103"/>
      <c r="AM927" s="103"/>
      <c r="AN927" s="103"/>
      <c r="AO927" s="103"/>
      <c r="AP927" s="103"/>
      <c r="AQ927" s="103"/>
      <c r="AR927" s="103"/>
      <c r="AS927" s="103"/>
      <c r="AT927" s="103"/>
      <c r="AU927" s="103"/>
      <c r="AV927" s="103"/>
      <c r="AW927" s="103"/>
      <c r="AX927" s="103"/>
      <c r="AY927" s="103"/>
      <c r="AZ927" s="103"/>
      <c r="BA927" s="103"/>
      <c r="BB927" s="103"/>
      <c r="BC927" s="103"/>
      <c r="BD927" s="103"/>
      <c r="BE927" s="103"/>
      <c r="BF927" s="103"/>
      <c r="BG927" s="103"/>
      <c r="BH927" s="103"/>
      <c r="BI927" s="103"/>
      <c r="BJ927" s="103"/>
      <c r="BK927" s="103"/>
      <c r="BL927" s="103"/>
      <c r="BM927" s="103"/>
      <c r="BN927" s="103"/>
      <c r="BO927" s="103"/>
      <c r="BP927" s="103"/>
      <c r="BQ927" s="103"/>
      <c r="BR927" s="103"/>
      <c r="BS927" s="103"/>
      <c r="BT927" s="103"/>
      <c r="BU927" s="103"/>
      <c r="BV927" s="103"/>
      <c r="BW927" s="103"/>
      <c r="BX927" s="103"/>
      <c r="BY927" s="103"/>
    </row>
    <row r="928" spans="1:77" ht="15.75" customHeight="1">
      <c r="A928" s="163"/>
      <c r="B928" s="164"/>
      <c r="C928" s="163"/>
      <c r="D928" s="163"/>
      <c r="E928" s="163"/>
      <c r="F928" s="163"/>
      <c r="G928" s="163"/>
      <c r="H928" s="163"/>
      <c r="I928" s="163"/>
      <c r="J928" s="163"/>
      <c r="L928" s="232"/>
      <c r="M928" s="232"/>
      <c r="AD928" s="103"/>
      <c r="AE928" s="103"/>
      <c r="AF928" s="103"/>
      <c r="AG928" s="103"/>
      <c r="AH928" s="103"/>
      <c r="AI928" s="103"/>
      <c r="AJ928" s="103"/>
      <c r="AK928" s="103"/>
      <c r="AL928" s="103"/>
      <c r="AM928" s="103"/>
      <c r="AN928" s="103"/>
      <c r="AO928" s="103"/>
      <c r="AP928" s="103"/>
      <c r="AQ928" s="103"/>
      <c r="AR928" s="103"/>
      <c r="AS928" s="103"/>
      <c r="AT928" s="103"/>
      <c r="AU928" s="103"/>
      <c r="AV928" s="103"/>
      <c r="AW928" s="103"/>
      <c r="AX928" s="103"/>
      <c r="AY928" s="103"/>
      <c r="AZ928" s="103"/>
      <c r="BA928" s="103"/>
      <c r="BB928" s="103"/>
      <c r="BC928" s="103"/>
      <c r="BD928" s="103"/>
      <c r="BE928" s="103"/>
      <c r="BF928" s="103"/>
      <c r="BG928" s="103"/>
      <c r="BH928" s="103"/>
      <c r="BI928" s="103"/>
      <c r="BJ928" s="103"/>
      <c r="BK928" s="103"/>
      <c r="BL928" s="103"/>
      <c r="BM928" s="103"/>
      <c r="BN928" s="103"/>
      <c r="BO928" s="103"/>
      <c r="BP928" s="103"/>
      <c r="BQ928" s="103"/>
      <c r="BR928" s="103"/>
      <c r="BS928" s="103"/>
      <c r="BT928" s="103"/>
      <c r="BU928" s="103"/>
      <c r="BV928" s="103"/>
      <c r="BW928" s="103"/>
      <c r="BX928" s="103"/>
      <c r="BY928" s="103"/>
    </row>
    <row r="929" spans="1:77" ht="15.75" customHeight="1">
      <c r="A929" s="163"/>
      <c r="B929" s="164"/>
      <c r="C929" s="163"/>
      <c r="D929" s="163"/>
      <c r="E929" s="163"/>
      <c r="F929" s="163"/>
      <c r="G929" s="163"/>
      <c r="H929" s="163"/>
      <c r="I929" s="163"/>
      <c r="J929" s="163"/>
      <c r="L929" s="232"/>
      <c r="M929" s="232"/>
      <c r="AD929" s="103"/>
      <c r="AE929" s="103"/>
      <c r="AF929" s="103"/>
      <c r="AG929" s="103"/>
      <c r="AH929" s="103"/>
      <c r="AI929" s="103"/>
      <c r="AJ929" s="103"/>
      <c r="AK929" s="103"/>
      <c r="AL929" s="103"/>
      <c r="AM929" s="103"/>
      <c r="AN929" s="103"/>
      <c r="AO929" s="103"/>
      <c r="AP929" s="103"/>
      <c r="AQ929" s="103"/>
      <c r="AR929" s="103"/>
      <c r="AS929" s="103"/>
      <c r="AT929" s="103"/>
      <c r="AU929" s="103"/>
      <c r="AV929" s="103"/>
      <c r="AW929" s="103"/>
      <c r="AX929" s="103"/>
      <c r="AY929" s="103"/>
      <c r="AZ929" s="103"/>
      <c r="BA929" s="103"/>
      <c r="BB929" s="103"/>
      <c r="BC929" s="103"/>
      <c r="BD929" s="103"/>
      <c r="BE929" s="103"/>
      <c r="BF929" s="103"/>
      <c r="BG929" s="103"/>
      <c r="BH929" s="103"/>
      <c r="BI929" s="103"/>
      <c r="BJ929" s="103"/>
      <c r="BK929" s="103"/>
      <c r="BL929" s="103"/>
      <c r="BM929" s="103"/>
      <c r="BN929" s="103"/>
      <c r="BO929" s="103"/>
      <c r="BP929" s="103"/>
      <c r="BQ929" s="103"/>
      <c r="BR929" s="103"/>
      <c r="BS929" s="103"/>
      <c r="BT929" s="103"/>
      <c r="BU929" s="103"/>
      <c r="BV929" s="103"/>
      <c r="BW929" s="103"/>
      <c r="BX929" s="103"/>
      <c r="BY929" s="103"/>
    </row>
    <row r="930" spans="1:77" ht="15.75" customHeight="1">
      <c r="A930" s="163"/>
      <c r="B930" s="164"/>
      <c r="C930" s="163"/>
      <c r="D930" s="163"/>
      <c r="E930" s="163"/>
      <c r="F930" s="163"/>
      <c r="G930" s="163"/>
      <c r="H930" s="163"/>
      <c r="I930" s="163"/>
      <c r="J930" s="163"/>
      <c r="L930" s="232"/>
      <c r="M930" s="232"/>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c r="AY930" s="103"/>
      <c r="AZ930" s="103"/>
      <c r="BA930" s="103"/>
      <c r="BB930" s="103"/>
      <c r="BC930" s="103"/>
      <c r="BD930" s="103"/>
      <c r="BE930" s="103"/>
      <c r="BF930" s="103"/>
      <c r="BG930" s="103"/>
      <c r="BH930" s="103"/>
      <c r="BI930" s="103"/>
      <c r="BJ930" s="103"/>
      <c r="BK930" s="103"/>
      <c r="BL930" s="103"/>
      <c r="BM930" s="103"/>
      <c r="BN930" s="103"/>
      <c r="BO930" s="103"/>
      <c r="BP930" s="103"/>
      <c r="BQ930" s="103"/>
      <c r="BR930" s="103"/>
      <c r="BS930" s="103"/>
      <c r="BT930" s="103"/>
      <c r="BU930" s="103"/>
      <c r="BV930" s="103"/>
      <c r="BW930" s="103"/>
      <c r="BX930" s="103"/>
      <c r="BY930" s="103"/>
    </row>
    <row r="931" spans="1:77" ht="15.75" customHeight="1">
      <c r="A931" s="163"/>
      <c r="B931" s="164"/>
      <c r="C931" s="163"/>
      <c r="D931" s="163"/>
      <c r="E931" s="163"/>
      <c r="F931" s="163"/>
      <c r="G931" s="163"/>
      <c r="H931" s="163"/>
      <c r="I931" s="163"/>
      <c r="J931" s="163"/>
      <c r="L931" s="232"/>
      <c r="M931" s="232"/>
      <c r="AD931" s="103"/>
      <c r="AE931" s="103"/>
      <c r="AF931" s="103"/>
      <c r="AG931" s="103"/>
      <c r="AH931" s="103"/>
      <c r="AI931" s="103"/>
      <c r="AJ931" s="103"/>
      <c r="AK931" s="103"/>
      <c r="AL931" s="103"/>
      <c r="AM931" s="103"/>
      <c r="AN931" s="103"/>
      <c r="AO931" s="103"/>
      <c r="AP931" s="103"/>
      <c r="AQ931" s="103"/>
      <c r="AR931" s="103"/>
      <c r="AS931" s="103"/>
      <c r="AT931" s="103"/>
      <c r="AU931" s="103"/>
      <c r="AV931" s="103"/>
      <c r="AW931" s="103"/>
      <c r="AX931" s="103"/>
      <c r="AY931" s="103"/>
      <c r="AZ931" s="103"/>
      <c r="BA931" s="103"/>
      <c r="BB931" s="103"/>
      <c r="BC931" s="103"/>
      <c r="BD931" s="103"/>
      <c r="BE931" s="103"/>
      <c r="BF931" s="103"/>
      <c r="BG931" s="103"/>
      <c r="BH931" s="103"/>
      <c r="BI931" s="103"/>
      <c r="BJ931" s="103"/>
      <c r="BK931" s="103"/>
      <c r="BL931" s="103"/>
      <c r="BM931" s="103"/>
      <c r="BN931" s="103"/>
      <c r="BO931" s="103"/>
      <c r="BP931" s="103"/>
      <c r="BQ931" s="103"/>
      <c r="BR931" s="103"/>
      <c r="BS931" s="103"/>
      <c r="BT931" s="103"/>
      <c r="BU931" s="103"/>
      <c r="BV931" s="103"/>
      <c r="BW931" s="103"/>
      <c r="BX931" s="103"/>
      <c r="BY931" s="103"/>
    </row>
    <row r="932" spans="1:77" ht="15.75" customHeight="1">
      <c r="A932" s="163"/>
      <c r="B932" s="164"/>
      <c r="C932" s="163"/>
      <c r="D932" s="163"/>
      <c r="E932" s="163"/>
      <c r="F932" s="163"/>
      <c r="G932" s="163"/>
      <c r="H932" s="163"/>
      <c r="I932" s="163"/>
      <c r="J932" s="163"/>
      <c r="L932" s="232"/>
      <c r="M932" s="232"/>
      <c r="AD932" s="103"/>
      <c r="AE932" s="103"/>
      <c r="AF932" s="103"/>
      <c r="AG932" s="103"/>
      <c r="AH932" s="103"/>
      <c r="AI932" s="103"/>
      <c r="AJ932" s="103"/>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103"/>
      <c r="BU932" s="103"/>
      <c r="BV932" s="103"/>
      <c r="BW932" s="103"/>
      <c r="BX932" s="103"/>
      <c r="BY932" s="103"/>
    </row>
    <row r="933" spans="1:77" ht="15.75" customHeight="1">
      <c r="A933" s="163"/>
      <c r="B933" s="164"/>
      <c r="C933" s="163"/>
      <c r="D933" s="163"/>
      <c r="E933" s="163"/>
      <c r="F933" s="163"/>
      <c r="G933" s="163"/>
      <c r="H933" s="163"/>
      <c r="I933" s="163"/>
      <c r="J933" s="163"/>
      <c r="L933" s="232"/>
      <c r="M933" s="232"/>
      <c r="AD933" s="103"/>
      <c r="AE933" s="103"/>
      <c r="AF933" s="103"/>
      <c r="AG933" s="103"/>
      <c r="AH933" s="103"/>
      <c r="AI933" s="103"/>
      <c r="AJ933" s="103"/>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c r="BQ933" s="103"/>
      <c r="BR933" s="103"/>
      <c r="BS933" s="103"/>
      <c r="BT933" s="103"/>
      <c r="BU933" s="103"/>
      <c r="BV933" s="103"/>
      <c r="BW933" s="103"/>
      <c r="BX933" s="103"/>
      <c r="BY933" s="103"/>
    </row>
    <row r="934" spans="1:77" ht="15.75" customHeight="1">
      <c r="A934" s="163"/>
      <c r="B934" s="164"/>
      <c r="C934" s="163"/>
      <c r="D934" s="163"/>
      <c r="E934" s="163"/>
      <c r="F934" s="163"/>
      <c r="G934" s="163"/>
      <c r="H934" s="163"/>
      <c r="I934" s="163"/>
      <c r="J934" s="163"/>
      <c r="L934" s="232"/>
      <c r="M934" s="232"/>
      <c r="AD934" s="103"/>
      <c r="AE934" s="103"/>
      <c r="AF934" s="103"/>
      <c r="AG934" s="103"/>
      <c r="AH934" s="103"/>
      <c r="AI934" s="103"/>
      <c r="AJ934" s="103"/>
      <c r="AK934" s="103"/>
      <c r="AL934" s="103"/>
      <c r="AM934" s="103"/>
      <c r="AN934" s="103"/>
      <c r="AO934" s="103"/>
      <c r="AP934" s="103"/>
      <c r="AQ934" s="103"/>
      <c r="AR934" s="103"/>
      <c r="AS934" s="103"/>
      <c r="AT934" s="103"/>
      <c r="AU934" s="103"/>
      <c r="AV934" s="103"/>
      <c r="AW934" s="103"/>
      <c r="AX934" s="103"/>
      <c r="AY934" s="103"/>
      <c r="AZ934" s="103"/>
      <c r="BA934" s="103"/>
      <c r="BB934" s="103"/>
      <c r="BC934" s="103"/>
      <c r="BD934" s="103"/>
      <c r="BE934" s="103"/>
      <c r="BF934" s="103"/>
      <c r="BG934" s="103"/>
      <c r="BH934" s="103"/>
      <c r="BI934" s="103"/>
      <c r="BJ934" s="103"/>
      <c r="BK934" s="103"/>
      <c r="BL934" s="103"/>
      <c r="BM934" s="103"/>
      <c r="BN934" s="103"/>
      <c r="BO934" s="103"/>
      <c r="BP934" s="103"/>
      <c r="BQ934" s="103"/>
      <c r="BR934" s="103"/>
      <c r="BS934" s="103"/>
      <c r="BT934" s="103"/>
      <c r="BU934" s="103"/>
      <c r="BV934" s="103"/>
      <c r="BW934" s="103"/>
      <c r="BX934" s="103"/>
      <c r="BY934" s="103"/>
    </row>
    <row r="935" spans="1:77" ht="15.75" customHeight="1">
      <c r="A935" s="163"/>
      <c r="B935" s="164"/>
      <c r="C935" s="163"/>
      <c r="D935" s="163"/>
      <c r="E935" s="163"/>
      <c r="F935" s="163"/>
      <c r="G935" s="163"/>
      <c r="H935" s="163"/>
      <c r="I935" s="163"/>
      <c r="J935" s="163"/>
      <c r="L935" s="232"/>
      <c r="M935" s="232"/>
      <c r="AD935" s="103"/>
      <c r="AE935" s="103"/>
      <c r="AF935" s="103"/>
      <c r="AG935" s="103"/>
      <c r="AH935" s="103"/>
      <c r="AI935" s="103"/>
      <c r="AJ935" s="103"/>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c r="BQ935" s="103"/>
      <c r="BR935" s="103"/>
      <c r="BS935" s="103"/>
      <c r="BT935" s="103"/>
      <c r="BU935" s="103"/>
      <c r="BV935" s="103"/>
      <c r="BW935" s="103"/>
      <c r="BX935" s="103"/>
      <c r="BY935" s="103"/>
    </row>
    <row r="936" spans="1:77" ht="15.75" customHeight="1">
      <c r="A936" s="163"/>
      <c r="B936" s="164"/>
      <c r="C936" s="163"/>
      <c r="D936" s="163"/>
      <c r="E936" s="163"/>
      <c r="F936" s="163"/>
      <c r="G936" s="163"/>
      <c r="H936" s="163"/>
      <c r="I936" s="163"/>
      <c r="J936" s="163"/>
      <c r="L936" s="232"/>
      <c r="M936" s="232"/>
      <c r="AD936" s="103"/>
      <c r="AE936" s="103"/>
      <c r="AF936" s="103"/>
      <c r="AG936" s="103"/>
      <c r="AH936" s="103"/>
      <c r="AI936" s="103"/>
      <c r="AJ936" s="103"/>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c r="BQ936" s="103"/>
      <c r="BR936" s="103"/>
      <c r="BS936" s="103"/>
      <c r="BT936" s="103"/>
      <c r="BU936" s="103"/>
      <c r="BV936" s="103"/>
      <c r="BW936" s="103"/>
      <c r="BX936" s="103"/>
      <c r="BY936" s="103"/>
    </row>
    <row r="937" spans="1:77" ht="15.75" customHeight="1">
      <c r="A937" s="163"/>
      <c r="B937" s="164"/>
      <c r="C937" s="163"/>
      <c r="D937" s="163"/>
      <c r="E937" s="163"/>
      <c r="F937" s="163"/>
      <c r="G937" s="163"/>
      <c r="H937" s="163"/>
      <c r="I937" s="163"/>
      <c r="J937" s="163"/>
      <c r="L937" s="232"/>
      <c r="M937" s="232"/>
      <c r="AD937" s="103"/>
      <c r="AE937" s="103"/>
      <c r="AF937" s="103"/>
      <c r="AG937" s="103"/>
      <c r="AH937" s="103"/>
      <c r="AI937" s="103"/>
      <c r="AJ937" s="103"/>
      <c r="AK937" s="103"/>
      <c r="AL937" s="103"/>
      <c r="AM937" s="103"/>
      <c r="AN937" s="103"/>
      <c r="AO937" s="103"/>
      <c r="AP937" s="103"/>
      <c r="AQ937" s="103"/>
      <c r="AR937" s="103"/>
      <c r="AS937" s="103"/>
      <c r="AT937" s="103"/>
      <c r="AU937" s="103"/>
      <c r="AV937" s="103"/>
      <c r="AW937" s="103"/>
      <c r="AX937" s="103"/>
      <c r="AY937" s="103"/>
      <c r="AZ937" s="103"/>
      <c r="BA937" s="103"/>
      <c r="BB937" s="103"/>
      <c r="BC937" s="103"/>
      <c r="BD937" s="103"/>
      <c r="BE937" s="103"/>
      <c r="BF937" s="103"/>
      <c r="BG937" s="103"/>
      <c r="BH937" s="103"/>
      <c r="BI937" s="103"/>
      <c r="BJ937" s="103"/>
      <c r="BK937" s="103"/>
      <c r="BL937" s="103"/>
      <c r="BM937" s="103"/>
      <c r="BN937" s="103"/>
      <c r="BO937" s="103"/>
      <c r="BP937" s="103"/>
      <c r="BQ937" s="103"/>
      <c r="BR937" s="103"/>
      <c r="BS937" s="103"/>
      <c r="BT937" s="103"/>
      <c r="BU937" s="103"/>
      <c r="BV937" s="103"/>
      <c r="BW937" s="103"/>
      <c r="BX937" s="103"/>
      <c r="BY937" s="103"/>
    </row>
    <row r="938" spans="1:77" ht="15.75" customHeight="1">
      <c r="A938" s="163"/>
      <c r="B938" s="164"/>
      <c r="C938" s="163"/>
      <c r="D938" s="163"/>
      <c r="E938" s="163"/>
      <c r="F938" s="163"/>
      <c r="G938" s="163"/>
      <c r="H938" s="163"/>
      <c r="I938" s="163"/>
      <c r="J938" s="163"/>
      <c r="L938" s="232"/>
      <c r="M938" s="232"/>
      <c r="AD938" s="103"/>
      <c r="AE938" s="103"/>
      <c r="AF938" s="103"/>
      <c r="AG938" s="103"/>
      <c r="AH938" s="103"/>
      <c r="AI938" s="103"/>
      <c r="AJ938" s="103"/>
      <c r="AK938" s="103"/>
      <c r="AL938" s="103"/>
      <c r="AM938" s="103"/>
      <c r="AN938" s="103"/>
      <c r="AO938" s="103"/>
      <c r="AP938" s="103"/>
      <c r="AQ938" s="103"/>
      <c r="AR938" s="103"/>
      <c r="AS938" s="103"/>
      <c r="AT938" s="103"/>
      <c r="AU938" s="103"/>
      <c r="AV938" s="103"/>
      <c r="AW938" s="103"/>
      <c r="AX938" s="103"/>
      <c r="AY938" s="103"/>
      <c r="AZ938" s="103"/>
      <c r="BA938" s="103"/>
      <c r="BB938" s="103"/>
      <c r="BC938" s="103"/>
      <c r="BD938" s="103"/>
      <c r="BE938" s="103"/>
      <c r="BF938" s="103"/>
      <c r="BG938" s="103"/>
      <c r="BH938" s="103"/>
      <c r="BI938" s="103"/>
      <c r="BJ938" s="103"/>
      <c r="BK938" s="103"/>
      <c r="BL938" s="103"/>
      <c r="BM938" s="103"/>
      <c r="BN938" s="103"/>
      <c r="BO938" s="103"/>
      <c r="BP938" s="103"/>
      <c r="BQ938" s="103"/>
      <c r="BR938" s="103"/>
      <c r="BS938" s="103"/>
      <c r="BT938" s="103"/>
      <c r="BU938" s="103"/>
      <c r="BV938" s="103"/>
      <c r="BW938" s="103"/>
      <c r="BX938" s="103"/>
      <c r="BY938" s="103"/>
    </row>
    <row r="939" spans="1:77" ht="15.75" customHeight="1">
      <c r="A939" s="163"/>
      <c r="B939" s="164"/>
      <c r="C939" s="163"/>
      <c r="D939" s="163"/>
      <c r="E939" s="163"/>
      <c r="F939" s="163"/>
      <c r="G939" s="163"/>
      <c r="H939" s="163"/>
      <c r="I939" s="163"/>
      <c r="J939" s="163"/>
      <c r="L939" s="232"/>
      <c r="M939" s="232"/>
      <c r="AD939" s="103"/>
      <c r="AE939" s="103"/>
      <c r="AF939" s="103"/>
      <c r="AG939" s="103"/>
      <c r="AH939" s="103"/>
      <c r="AI939" s="103"/>
      <c r="AJ939" s="103"/>
      <c r="AK939" s="103"/>
      <c r="AL939" s="103"/>
      <c r="AM939" s="103"/>
      <c r="AN939" s="103"/>
      <c r="AO939" s="103"/>
      <c r="AP939" s="103"/>
      <c r="AQ939" s="103"/>
      <c r="AR939" s="103"/>
      <c r="AS939" s="103"/>
      <c r="AT939" s="103"/>
      <c r="AU939" s="103"/>
      <c r="AV939" s="103"/>
      <c r="AW939" s="103"/>
      <c r="AX939" s="103"/>
      <c r="AY939" s="103"/>
      <c r="AZ939" s="103"/>
      <c r="BA939" s="103"/>
      <c r="BB939" s="103"/>
      <c r="BC939" s="103"/>
      <c r="BD939" s="103"/>
      <c r="BE939" s="103"/>
      <c r="BF939" s="103"/>
      <c r="BG939" s="103"/>
      <c r="BH939" s="103"/>
      <c r="BI939" s="103"/>
      <c r="BJ939" s="103"/>
      <c r="BK939" s="103"/>
      <c r="BL939" s="103"/>
      <c r="BM939" s="103"/>
      <c r="BN939" s="103"/>
      <c r="BO939" s="103"/>
      <c r="BP939" s="103"/>
      <c r="BQ939" s="103"/>
      <c r="BR939" s="103"/>
      <c r="BS939" s="103"/>
      <c r="BT939" s="103"/>
      <c r="BU939" s="103"/>
      <c r="BV939" s="103"/>
      <c r="BW939" s="103"/>
      <c r="BX939" s="103"/>
      <c r="BY939" s="103"/>
    </row>
    <row r="940" spans="1:77" ht="15.75" customHeight="1">
      <c r="A940" s="163"/>
      <c r="B940" s="164"/>
      <c r="C940" s="163"/>
      <c r="D940" s="163"/>
      <c r="E940" s="163"/>
      <c r="F940" s="163"/>
      <c r="G940" s="163"/>
      <c r="H940" s="163"/>
      <c r="I940" s="163"/>
      <c r="J940" s="163"/>
      <c r="L940" s="232"/>
      <c r="M940" s="232"/>
      <c r="AD940" s="103"/>
      <c r="AE940" s="103"/>
      <c r="AF940" s="103"/>
      <c r="AG940" s="103"/>
      <c r="AH940" s="103"/>
      <c r="AI940" s="103"/>
      <c r="AJ940" s="103"/>
      <c r="AK940" s="103"/>
      <c r="AL940" s="103"/>
      <c r="AM940" s="103"/>
      <c r="AN940" s="103"/>
      <c r="AO940" s="103"/>
      <c r="AP940" s="103"/>
      <c r="AQ940" s="103"/>
      <c r="AR940" s="103"/>
      <c r="AS940" s="103"/>
      <c r="AT940" s="103"/>
      <c r="AU940" s="103"/>
      <c r="AV940" s="103"/>
      <c r="AW940" s="103"/>
      <c r="AX940" s="103"/>
      <c r="AY940" s="103"/>
      <c r="AZ940" s="103"/>
      <c r="BA940" s="103"/>
      <c r="BB940" s="103"/>
      <c r="BC940" s="103"/>
      <c r="BD940" s="103"/>
      <c r="BE940" s="103"/>
      <c r="BF940" s="103"/>
      <c r="BG940" s="103"/>
      <c r="BH940" s="103"/>
      <c r="BI940" s="103"/>
      <c r="BJ940" s="103"/>
      <c r="BK940" s="103"/>
      <c r="BL940" s="103"/>
      <c r="BM940" s="103"/>
      <c r="BN940" s="103"/>
      <c r="BO940" s="103"/>
      <c r="BP940" s="103"/>
      <c r="BQ940" s="103"/>
      <c r="BR940" s="103"/>
      <c r="BS940" s="103"/>
      <c r="BT940" s="103"/>
      <c r="BU940" s="103"/>
      <c r="BV940" s="103"/>
      <c r="BW940" s="103"/>
      <c r="BX940" s="103"/>
      <c r="BY940" s="103"/>
    </row>
    <row r="941" spans="1:77" ht="15.75" customHeight="1">
      <c r="A941" s="163"/>
      <c r="B941" s="164"/>
      <c r="C941" s="163"/>
      <c r="D941" s="163"/>
      <c r="E941" s="163"/>
      <c r="F941" s="163"/>
      <c r="G941" s="163"/>
      <c r="H941" s="163"/>
      <c r="I941" s="163"/>
      <c r="J941" s="163"/>
      <c r="L941" s="232"/>
      <c r="M941" s="232"/>
      <c r="AD941" s="103"/>
      <c r="AE941" s="103"/>
      <c r="AF941" s="103"/>
      <c r="AG941" s="103"/>
      <c r="AH941" s="103"/>
      <c r="AI941" s="103"/>
      <c r="AJ941" s="103"/>
      <c r="AK941" s="103"/>
      <c r="AL941" s="103"/>
      <c r="AM941" s="103"/>
      <c r="AN941" s="103"/>
      <c r="AO941" s="103"/>
      <c r="AP941" s="103"/>
      <c r="AQ941" s="103"/>
      <c r="AR941" s="103"/>
      <c r="AS941" s="103"/>
      <c r="AT941" s="103"/>
      <c r="AU941" s="103"/>
      <c r="AV941" s="103"/>
      <c r="AW941" s="103"/>
      <c r="AX941" s="103"/>
      <c r="AY941" s="103"/>
      <c r="AZ941" s="103"/>
      <c r="BA941" s="103"/>
      <c r="BB941" s="103"/>
      <c r="BC941" s="103"/>
      <c r="BD941" s="103"/>
      <c r="BE941" s="103"/>
      <c r="BF941" s="103"/>
      <c r="BG941" s="103"/>
      <c r="BH941" s="103"/>
      <c r="BI941" s="103"/>
      <c r="BJ941" s="103"/>
      <c r="BK941" s="103"/>
      <c r="BL941" s="103"/>
      <c r="BM941" s="103"/>
      <c r="BN941" s="103"/>
      <c r="BO941" s="103"/>
      <c r="BP941" s="103"/>
      <c r="BQ941" s="103"/>
      <c r="BR941" s="103"/>
      <c r="BS941" s="103"/>
      <c r="BT941" s="103"/>
      <c r="BU941" s="103"/>
      <c r="BV941" s="103"/>
      <c r="BW941" s="103"/>
      <c r="BX941" s="103"/>
      <c r="BY941" s="103"/>
    </row>
    <row r="942" spans="1:77" ht="15.75" customHeight="1">
      <c r="A942" s="163"/>
      <c r="B942" s="164"/>
      <c r="C942" s="163"/>
      <c r="D942" s="163"/>
      <c r="E942" s="163"/>
      <c r="F942" s="163"/>
      <c r="G942" s="163"/>
      <c r="H942" s="163"/>
      <c r="I942" s="163"/>
      <c r="J942" s="163"/>
      <c r="L942" s="232"/>
      <c r="M942" s="232"/>
      <c r="AD942" s="103"/>
      <c r="AE942" s="103"/>
      <c r="AF942" s="103"/>
      <c r="AG942" s="103"/>
      <c r="AH942" s="103"/>
      <c r="AI942" s="103"/>
      <c r="AJ942" s="103"/>
      <c r="AK942" s="103"/>
      <c r="AL942" s="103"/>
      <c r="AM942" s="103"/>
      <c r="AN942" s="103"/>
      <c r="AO942" s="103"/>
      <c r="AP942" s="103"/>
      <c r="AQ942" s="103"/>
      <c r="AR942" s="103"/>
      <c r="AS942" s="103"/>
      <c r="AT942" s="103"/>
      <c r="AU942" s="103"/>
      <c r="AV942" s="103"/>
      <c r="AW942" s="103"/>
      <c r="AX942" s="103"/>
      <c r="AY942" s="103"/>
      <c r="AZ942" s="103"/>
      <c r="BA942" s="103"/>
      <c r="BB942" s="103"/>
      <c r="BC942" s="103"/>
      <c r="BD942" s="103"/>
      <c r="BE942" s="103"/>
      <c r="BF942" s="103"/>
      <c r="BG942" s="103"/>
      <c r="BH942" s="103"/>
      <c r="BI942" s="103"/>
      <c r="BJ942" s="103"/>
      <c r="BK942" s="103"/>
      <c r="BL942" s="103"/>
      <c r="BM942" s="103"/>
      <c r="BN942" s="103"/>
      <c r="BO942" s="103"/>
      <c r="BP942" s="103"/>
      <c r="BQ942" s="103"/>
      <c r="BR942" s="103"/>
      <c r="BS942" s="103"/>
      <c r="BT942" s="103"/>
      <c r="BU942" s="103"/>
      <c r="BV942" s="103"/>
      <c r="BW942" s="103"/>
      <c r="BX942" s="103"/>
      <c r="BY942" s="103"/>
    </row>
    <row r="943" spans="1:77" ht="15.75" customHeight="1">
      <c r="A943" s="163"/>
      <c r="B943" s="164"/>
      <c r="C943" s="163"/>
      <c r="D943" s="163"/>
      <c r="E943" s="163"/>
      <c r="F943" s="163"/>
      <c r="G943" s="163"/>
      <c r="H943" s="163"/>
      <c r="I943" s="163"/>
      <c r="J943" s="163"/>
      <c r="L943" s="232"/>
      <c r="M943" s="232"/>
      <c r="AD943" s="103"/>
      <c r="AE943" s="103"/>
      <c r="AF943" s="103"/>
      <c r="AG943" s="103"/>
      <c r="AH943" s="103"/>
      <c r="AI943" s="103"/>
      <c r="AJ943" s="103"/>
      <c r="AK943" s="103"/>
      <c r="AL943" s="103"/>
      <c r="AM943" s="103"/>
      <c r="AN943" s="103"/>
      <c r="AO943" s="103"/>
      <c r="AP943" s="103"/>
      <c r="AQ943" s="103"/>
      <c r="AR943" s="103"/>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103"/>
      <c r="BN943" s="103"/>
      <c r="BO943" s="103"/>
      <c r="BP943" s="103"/>
      <c r="BQ943" s="103"/>
      <c r="BR943" s="103"/>
      <c r="BS943" s="103"/>
      <c r="BT943" s="103"/>
      <c r="BU943" s="103"/>
      <c r="BV943" s="103"/>
      <c r="BW943" s="103"/>
      <c r="BX943" s="103"/>
      <c r="BY943" s="103"/>
    </row>
    <row r="944" spans="1:77" ht="15.75" customHeight="1">
      <c r="A944" s="163"/>
      <c r="B944" s="164"/>
      <c r="C944" s="163"/>
      <c r="D944" s="163"/>
      <c r="E944" s="163"/>
      <c r="F944" s="163"/>
      <c r="G944" s="163"/>
      <c r="H944" s="163"/>
      <c r="I944" s="163"/>
      <c r="J944" s="163"/>
      <c r="L944" s="232"/>
      <c r="M944" s="232"/>
      <c r="AD944" s="103"/>
      <c r="AE944" s="103"/>
      <c r="AF944" s="103"/>
      <c r="AG944" s="103"/>
      <c r="AH944" s="103"/>
      <c r="AI944" s="103"/>
      <c r="AJ944" s="103"/>
      <c r="AK944" s="103"/>
      <c r="AL944" s="103"/>
      <c r="AM944" s="103"/>
      <c r="AN944" s="103"/>
      <c r="AO944" s="103"/>
      <c r="AP944" s="103"/>
      <c r="AQ944" s="103"/>
      <c r="AR944" s="103"/>
      <c r="AS944" s="103"/>
      <c r="AT944" s="103"/>
      <c r="AU944" s="103"/>
      <c r="AV944" s="103"/>
      <c r="AW944" s="103"/>
      <c r="AX944" s="103"/>
      <c r="AY944" s="103"/>
      <c r="AZ944" s="103"/>
      <c r="BA944" s="103"/>
      <c r="BB944" s="103"/>
      <c r="BC944" s="103"/>
      <c r="BD944" s="103"/>
      <c r="BE944" s="103"/>
      <c r="BF944" s="103"/>
      <c r="BG944" s="103"/>
      <c r="BH944" s="103"/>
      <c r="BI944" s="103"/>
      <c r="BJ944" s="103"/>
      <c r="BK944" s="103"/>
      <c r="BL944" s="103"/>
      <c r="BM944" s="103"/>
      <c r="BN944" s="103"/>
      <c r="BO944" s="103"/>
      <c r="BP944" s="103"/>
      <c r="BQ944" s="103"/>
      <c r="BR944" s="103"/>
      <c r="BS944" s="103"/>
      <c r="BT944" s="103"/>
      <c r="BU944" s="103"/>
      <c r="BV944" s="103"/>
      <c r="BW944" s="103"/>
      <c r="BX944" s="103"/>
      <c r="BY944" s="103"/>
    </row>
    <row r="945" spans="1:77" ht="15.75" customHeight="1">
      <c r="A945" s="163"/>
      <c r="B945" s="164"/>
      <c r="C945" s="163"/>
      <c r="D945" s="163"/>
      <c r="E945" s="163"/>
      <c r="F945" s="163"/>
      <c r="G945" s="163"/>
      <c r="H945" s="163"/>
      <c r="I945" s="163"/>
      <c r="J945" s="163"/>
      <c r="L945" s="232"/>
      <c r="M945" s="232"/>
      <c r="AD945" s="103"/>
      <c r="AE945" s="103"/>
      <c r="AF945" s="103"/>
      <c r="AG945" s="103"/>
      <c r="AH945" s="103"/>
      <c r="AI945" s="103"/>
      <c r="AJ945" s="103"/>
      <c r="AK945" s="103"/>
      <c r="AL945" s="103"/>
      <c r="AM945" s="103"/>
      <c r="AN945" s="103"/>
      <c r="AO945" s="103"/>
      <c r="AP945" s="103"/>
      <c r="AQ945" s="103"/>
      <c r="AR945" s="103"/>
      <c r="AS945" s="103"/>
      <c r="AT945" s="103"/>
      <c r="AU945" s="103"/>
      <c r="AV945" s="103"/>
      <c r="AW945" s="103"/>
      <c r="AX945" s="103"/>
      <c r="AY945" s="103"/>
      <c r="AZ945" s="103"/>
      <c r="BA945" s="103"/>
      <c r="BB945" s="103"/>
      <c r="BC945" s="103"/>
      <c r="BD945" s="103"/>
      <c r="BE945" s="103"/>
      <c r="BF945" s="103"/>
      <c r="BG945" s="103"/>
      <c r="BH945" s="103"/>
      <c r="BI945" s="103"/>
      <c r="BJ945" s="103"/>
      <c r="BK945" s="103"/>
      <c r="BL945" s="103"/>
      <c r="BM945" s="103"/>
      <c r="BN945" s="103"/>
      <c r="BO945" s="103"/>
      <c r="BP945" s="103"/>
      <c r="BQ945" s="103"/>
      <c r="BR945" s="103"/>
      <c r="BS945" s="103"/>
      <c r="BT945" s="103"/>
      <c r="BU945" s="103"/>
      <c r="BV945" s="103"/>
      <c r="BW945" s="103"/>
      <c r="BX945" s="103"/>
      <c r="BY945" s="103"/>
    </row>
    <row r="946" spans="1:77" ht="15.75" customHeight="1">
      <c r="A946" s="163"/>
      <c r="B946" s="164"/>
      <c r="C946" s="163"/>
      <c r="D946" s="163"/>
      <c r="E946" s="163"/>
      <c r="F946" s="163"/>
      <c r="G946" s="163"/>
      <c r="H946" s="163"/>
      <c r="I946" s="163"/>
      <c r="J946" s="163"/>
      <c r="L946" s="232"/>
      <c r="M946" s="232"/>
      <c r="AD946" s="103"/>
      <c r="AE946" s="103"/>
      <c r="AF946" s="103"/>
      <c r="AG946" s="103"/>
      <c r="AH946" s="103"/>
      <c r="AI946" s="103"/>
      <c r="AJ946" s="103"/>
      <c r="AK946" s="103"/>
      <c r="AL946" s="103"/>
      <c r="AM946" s="103"/>
      <c r="AN946" s="103"/>
      <c r="AO946" s="103"/>
      <c r="AP946" s="103"/>
      <c r="AQ946" s="103"/>
      <c r="AR946" s="103"/>
      <c r="AS946" s="103"/>
      <c r="AT946" s="103"/>
      <c r="AU946" s="103"/>
      <c r="AV946" s="103"/>
      <c r="AW946" s="103"/>
      <c r="AX946" s="103"/>
      <c r="AY946" s="103"/>
      <c r="AZ946" s="103"/>
      <c r="BA946" s="103"/>
      <c r="BB946" s="103"/>
      <c r="BC946" s="103"/>
      <c r="BD946" s="103"/>
      <c r="BE946" s="103"/>
      <c r="BF946" s="103"/>
      <c r="BG946" s="103"/>
      <c r="BH946" s="103"/>
      <c r="BI946" s="103"/>
      <c r="BJ946" s="103"/>
      <c r="BK946" s="103"/>
      <c r="BL946" s="103"/>
      <c r="BM946" s="103"/>
      <c r="BN946" s="103"/>
      <c r="BO946" s="103"/>
      <c r="BP946" s="103"/>
      <c r="BQ946" s="103"/>
      <c r="BR946" s="103"/>
      <c r="BS946" s="103"/>
      <c r="BT946" s="103"/>
      <c r="BU946" s="103"/>
      <c r="BV946" s="103"/>
      <c r="BW946" s="103"/>
      <c r="BX946" s="103"/>
      <c r="BY946" s="103"/>
    </row>
    <row r="947" spans="1:77" ht="15.75" customHeight="1">
      <c r="A947" s="163"/>
      <c r="B947" s="164"/>
      <c r="C947" s="163"/>
      <c r="D947" s="163"/>
      <c r="E947" s="163"/>
      <c r="F947" s="163"/>
      <c r="G947" s="163"/>
      <c r="H947" s="163"/>
      <c r="I947" s="163"/>
      <c r="J947" s="163"/>
      <c r="L947" s="232"/>
      <c r="M947" s="232"/>
      <c r="AD947" s="103"/>
      <c r="AE947" s="103"/>
      <c r="AF947" s="103"/>
      <c r="AG947" s="103"/>
      <c r="AH947" s="103"/>
      <c r="AI947" s="103"/>
      <c r="AJ947" s="103"/>
      <c r="AK947" s="103"/>
      <c r="AL947" s="103"/>
      <c r="AM947" s="103"/>
      <c r="AN947" s="103"/>
      <c r="AO947" s="103"/>
      <c r="AP947" s="103"/>
      <c r="AQ947" s="103"/>
      <c r="AR947" s="103"/>
      <c r="AS947" s="103"/>
      <c r="AT947" s="103"/>
      <c r="AU947" s="103"/>
      <c r="AV947" s="103"/>
      <c r="AW947" s="103"/>
      <c r="AX947" s="103"/>
      <c r="AY947" s="103"/>
      <c r="AZ947" s="103"/>
      <c r="BA947" s="103"/>
      <c r="BB947" s="103"/>
      <c r="BC947" s="103"/>
      <c r="BD947" s="103"/>
      <c r="BE947" s="103"/>
      <c r="BF947" s="103"/>
      <c r="BG947" s="103"/>
      <c r="BH947" s="103"/>
      <c r="BI947" s="103"/>
      <c r="BJ947" s="103"/>
      <c r="BK947" s="103"/>
      <c r="BL947" s="103"/>
      <c r="BM947" s="103"/>
      <c r="BN947" s="103"/>
      <c r="BO947" s="103"/>
      <c r="BP947" s="103"/>
      <c r="BQ947" s="103"/>
      <c r="BR947" s="103"/>
      <c r="BS947" s="103"/>
      <c r="BT947" s="103"/>
      <c r="BU947" s="103"/>
      <c r="BV947" s="103"/>
      <c r="BW947" s="103"/>
      <c r="BX947" s="103"/>
      <c r="BY947" s="103"/>
    </row>
    <row r="948" spans="1:77" ht="15.75" customHeight="1">
      <c r="A948" s="163"/>
      <c r="B948" s="164"/>
      <c r="C948" s="163"/>
      <c r="D948" s="163"/>
      <c r="E948" s="163"/>
      <c r="F948" s="163"/>
      <c r="G948" s="163"/>
      <c r="H948" s="163"/>
      <c r="I948" s="163"/>
      <c r="J948" s="163"/>
      <c r="L948" s="232"/>
      <c r="M948" s="232"/>
      <c r="AD948" s="103"/>
      <c r="AE948" s="103"/>
      <c r="AF948" s="103"/>
      <c r="AG948" s="103"/>
      <c r="AH948" s="103"/>
      <c r="AI948" s="103"/>
      <c r="AJ948" s="103"/>
      <c r="AK948" s="103"/>
      <c r="AL948" s="103"/>
      <c r="AM948" s="103"/>
      <c r="AN948" s="103"/>
      <c r="AO948" s="103"/>
      <c r="AP948" s="103"/>
      <c r="AQ948" s="103"/>
      <c r="AR948" s="103"/>
      <c r="AS948" s="103"/>
      <c r="AT948" s="103"/>
      <c r="AU948" s="103"/>
      <c r="AV948" s="103"/>
      <c r="AW948" s="103"/>
      <c r="AX948" s="103"/>
      <c r="AY948" s="103"/>
      <c r="AZ948" s="103"/>
      <c r="BA948" s="103"/>
      <c r="BB948" s="103"/>
      <c r="BC948" s="103"/>
      <c r="BD948" s="103"/>
      <c r="BE948" s="103"/>
      <c r="BF948" s="103"/>
      <c r="BG948" s="103"/>
      <c r="BH948" s="103"/>
      <c r="BI948" s="103"/>
      <c r="BJ948" s="103"/>
      <c r="BK948" s="103"/>
      <c r="BL948" s="103"/>
      <c r="BM948" s="103"/>
      <c r="BN948" s="103"/>
      <c r="BO948" s="103"/>
      <c r="BP948" s="103"/>
      <c r="BQ948" s="103"/>
      <c r="BR948" s="103"/>
      <c r="BS948" s="103"/>
      <c r="BT948" s="103"/>
      <c r="BU948" s="103"/>
      <c r="BV948" s="103"/>
      <c r="BW948" s="103"/>
      <c r="BX948" s="103"/>
      <c r="BY948" s="103"/>
    </row>
    <row r="949" spans="1:77" ht="15.75" customHeight="1">
      <c r="A949" s="163"/>
      <c r="B949" s="164"/>
      <c r="C949" s="163"/>
      <c r="D949" s="163"/>
      <c r="E949" s="163"/>
      <c r="F949" s="163"/>
      <c r="G949" s="163"/>
      <c r="H949" s="163"/>
      <c r="I949" s="163"/>
      <c r="J949" s="163"/>
      <c r="L949" s="232"/>
      <c r="M949" s="232"/>
      <c r="AD949" s="103"/>
      <c r="AE949" s="103"/>
      <c r="AF949" s="103"/>
      <c r="AG949" s="103"/>
      <c r="AH949" s="103"/>
      <c r="AI949" s="103"/>
      <c r="AJ949" s="103"/>
      <c r="AK949" s="103"/>
      <c r="AL949" s="103"/>
      <c r="AM949" s="103"/>
      <c r="AN949" s="103"/>
      <c r="AO949" s="103"/>
      <c r="AP949" s="103"/>
      <c r="AQ949" s="103"/>
      <c r="AR949" s="103"/>
      <c r="AS949" s="103"/>
      <c r="AT949" s="103"/>
      <c r="AU949" s="103"/>
      <c r="AV949" s="103"/>
      <c r="AW949" s="103"/>
      <c r="AX949" s="103"/>
      <c r="AY949" s="103"/>
      <c r="AZ949" s="103"/>
      <c r="BA949" s="103"/>
      <c r="BB949" s="103"/>
      <c r="BC949" s="103"/>
      <c r="BD949" s="103"/>
      <c r="BE949" s="103"/>
      <c r="BF949" s="103"/>
      <c r="BG949" s="103"/>
      <c r="BH949" s="103"/>
      <c r="BI949" s="103"/>
      <c r="BJ949" s="103"/>
      <c r="BK949" s="103"/>
      <c r="BL949" s="103"/>
      <c r="BM949" s="103"/>
      <c r="BN949" s="103"/>
      <c r="BO949" s="103"/>
      <c r="BP949" s="103"/>
      <c r="BQ949" s="103"/>
      <c r="BR949" s="103"/>
      <c r="BS949" s="103"/>
      <c r="BT949" s="103"/>
      <c r="BU949" s="103"/>
      <c r="BV949" s="103"/>
      <c r="BW949" s="103"/>
      <c r="BX949" s="103"/>
      <c r="BY949" s="103"/>
    </row>
    <row r="950" spans="1:77" ht="15.75" customHeight="1">
      <c r="A950" s="163"/>
      <c r="B950" s="164"/>
      <c r="C950" s="163"/>
      <c r="D950" s="163"/>
      <c r="E950" s="163"/>
      <c r="F950" s="163"/>
      <c r="G950" s="163"/>
      <c r="H950" s="163"/>
      <c r="I950" s="163"/>
      <c r="J950" s="163"/>
      <c r="L950" s="232"/>
      <c r="M950" s="232"/>
      <c r="AD950" s="103"/>
      <c r="AE950" s="103"/>
      <c r="AF950" s="103"/>
      <c r="AG950" s="103"/>
      <c r="AH950" s="103"/>
      <c r="AI950" s="103"/>
      <c r="AJ950" s="103"/>
      <c r="AK950" s="103"/>
      <c r="AL950" s="103"/>
      <c r="AM950" s="103"/>
      <c r="AN950" s="103"/>
      <c r="AO950" s="103"/>
      <c r="AP950" s="103"/>
      <c r="AQ950" s="103"/>
      <c r="AR950" s="103"/>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c r="BQ950" s="103"/>
      <c r="BR950" s="103"/>
      <c r="BS950" s="103"/>
      <c r="BT950" s="103"/>
      <c r="BU950" s="103"/>
      <c r="BV950" s="103"/>
      <c r="BW950" s="103"/>
      <c r="BX950" s="103"/>
      <c r="BY950" s="103"/>
    </row>
    <row r="951" spans="1:77" ht="15.75" customHeight="1">
      <c r="A951" s="163"/>
      <c r="B951" s="164"/>
      <c r="C951" s="163"/>
      <c r="D951" s="163"/>
      <c r="E951" s="163"/>
      <c r="F951" s="163"/>
      <c r="G951" s="163"/>
      <c r="H951" s="163"/>
      <c r="I951" s="163"/>
      <c r="J951" s="163"/>
      <c r="L951" s="232"/>
      <c r="M951" s="232"/>
      <c r="AD951" s="103"/>
      <c r="AE951" s="103"/>
      <c r="AF951" s="103"/>
      <c r="AG951" s="103"/>
      <c r="AH951" s="103"/>
      <c r="AI951" s="103"/>
      <c r="AJ951" s="103"/>
      <c r="AK951" s="103"/>
      <c r="AL951" s="103"/>
      <c r="AM951" s="103"/>
      <c r="AN951" s="103"/>
      <c r="AO951" s="103"/>
      <c r="AP951" s="103"/>
      <c r="AQ951" s="103"/>
      <c r="AR951" s="103"/>
      <c r="AS951" s="103"/>
      <c r="AT951" s="103"/>
      <c r="AU951" s="103"/>
      <c r="AV951" s="103"/>
      <c r="AW951" s="103"/>
      <c r="AX951" s="103"/>
      <c r="AY951" s="103"/>
      <c r="AZ951" s="103"/>
      <c r="BA951" s="103"/>
      <c r="BB951" s="103"/>
      <c r="BC951" s="103"/>
      <c r="BD951" s="103"/>
      <c r="BE951" s="103"/>
      <c r="BF951" s="103"/>
      <c r="BG951" s="103"/>
      <c r="BH951" s="103"/>
      <c r="BI951" s="103"/>
      <c r="BJ951" s="103"/>
      <c r="BK951" s="103"/>
      <c r="BL951" s="103"/>
      <c r="BM951" s="103"/>
      <c r="BN951" s="103"/>
      <c r="BO951" s="103"/>
      <c r="BP951" s="103"/>
      <c r="BQ951" s="103"/>
      <c r="BR951" s="103"/>
      <c r="BS951" s="103"/>
      <c r="BT951" s="103"/>
      <c r="BU951" s="103"/>
      <c r="BV951" s="103"/>
      <c r="BW951" s="103"/>
      <c r="BX951" s="103"/>
      <c r="BY951" s="103"/>
    </row>
    <row r="952" spans="1:77" ht="15.75" customHeight="1">
      <c r="A952" s="163"/>
      <c r="B952" s="164"/>
      <c r="C952" s="163"/>
      <c r="D952" s="163"/>
      <c r="E952" s="163"/>
      <c r="F952" s="163"/>
      <c r="G952" s="163"/>
      <c r="H952" s="163"/>
      <c r="I952" s="163"/>
      <c r="J952" s="163"/>
      <c r="L952" s="232"/>
      <c r="M952" s="232"/>
      <c r="AD952" s="103"/>
      <c r="AE952" s="103"/>
      <c r="AF952" s="103"/>
      <c r="AG952" s="103"/>
      <c r="AH952" s="103"/>
      <c r="AI952" s="103"/>
      <c r="AJ952" s="103"/>
      <c r="AK952" s="103"/>
      <c r="AL952" s="103"/>
      <c r="AM952" s="103"/>
      <c r="AN952" s="103"/>
      <c r="AO952" s="103"/>
      <c r="AP952" s="103"/>
      <c r="AQ952" s="103"/>
      <c r="AR952" s="103"/>
      <c r="AS952" s="103"/>
      <c r="AT952" s="103"/>
      <c r="AU952" s="103"/>
      <c r="AV952" s="103"/>
      <c r="AW952" s="103"/>
      <c r="AX952" s="103"/>
      <c r="AY952" s="103"/>
      <c r="AZ952" s="103"/>
      <c r="BA952" s="103"/>
      <c r="BB952" s="103"/>
      <c r="BC952" s="103"/>
      <c r="BD952" s="103"/>
      <c r="BE952" s="103"/>
      <c r="BF952" s="103"/>
      <c r="BG952" s="103"/>
      <c r="BH952" s="103"/>
      <c r="BI952" s="103"/>
      <c r="BJ952" s="103"/>
      <c r="BK952" s="103"/>
      <c r="BL952" s="103"/>
      <c r="BM952" s="103"/>
      <c r="BN952" s="103"/>
      <c r="BO952" s="103"/>
      <c r="BP952" s="103"/>
      <c r="BQ952" s="103"/>
      <c r="BR952" s="103"/>
      <c r="BS952" s="103"/>
      <c r="BT952" s="103"/>
      <c r="BU952" s="103"/>
      <c r="BV952" s="103"/>
      <c r="BW952" s="103"/>
      <c r="BX952" s="103"/>
      <c r="BY952" s="103"/>
    </row>
    <row r="953" spans="1:77" ht="15.75" customHeight="1">
      <c r="A953" s="163"/>
      <c r="B953" s="164"/>
      <c r="C953" s="163"/>
      <c r="D953" s="163"/>
      <c r="E953" s="163"/>
      <c r="F953" s="163"/>
      <c r="G953" s="163"/>
      <c r="H953" s="163"/>
      <c r="I953" s="163"/>
      <c r="J953" s="163"/>
      <c r="L953" s="232"/>
      <c r="M953" s="232"/>
      <c r="AD953" s="103"/>
      <c r="AE953" s="103"/>
      <c r="AF953" s="103"/>
      <c r="AG953" s="103"/>
      <c r="AH953" s="103"/>
      <c r="AI953" s="103"/>
      <c r="AJ953" s="103"/>
      <c r="AK953" s="103"/>
      <c r="AL953" s="103"/>
      <c r="AM953" s="103"/>
      <c r="AN953" s="103"/>
      <c r="AO953" s="103"/>
      <c r="AP953" s="103"/>
      <c r="AQ953" s="103"/>
      <c r="AR953" s="103"/>
      <c r="AS953" s="103"/>
      <c r="AT953" s="103"/>
      <c r="AU953" s="103"/>
      <c r="AV953" s="103"/>
      <c r="AW953" s="103"/>
      <c r="AX953" s="103"/>
      <c r="AY953" s="103"/>
      <c r="AZ953" s="103"/>
      <c r="BA953" s="103"/>
      <c r="BB953" s="103"/>
      <c r="BC953" s="103"/>
      <c r="BD953" s="103"/>
      <c r="BE953" s="103"/>
      <c r="BF953" s="103"/>
      <c r="BG953" s="103"/>
      <c r="BH953" s="103"/>
      <c r="BI953" s="103"/>
      <c r="BJ953" s="103"/>
      <c r="BK953" s="103"/>
      <c r="BL953" s="103"/>
      <c r="BM953" s="103"/>
      <c r="BN953" s="103"/>
      <c r="BO953" s="103"/>
      <c r="BP953" s="103"/>
      <c r="BQ953" s="103"/>
      <c r="BR953" s="103"/>
      <c r="BS953" s="103"/>
      <c r="BT953" s="103"/>
      <c r="BU953" s="103"/>
      <c r="BV953" s="103"/>
      <c r="BW953" s="103"/>
      <c r="BX953" s="103"/>
      <c r="BY953" s="103"/>
    </row>
    <row r="954" spans="1:77" ht="15.75" customHeight="1">
      <c r="A954" s="163"/>
      <c r="B954" s="164"/>
      <c r="C954" s="163"/>
      <c r="D954" s="163"/>
      <c r="E954" s="163"/>
      <c r="F954" s="163"/>
      <c r="G954" s="163"/>
      <c r="H954" s="163"/>
      <c r="I954" s="163"/>
      <c r="J954" s="163"/>
      <c r="L954" s="232"/>
      <c r="M954" s="232"/>
      <c r="AD954" s="103"/>
      <c r="AE954" s="103"/>
      <c r="AF954" s="103"/>
      <c r="AG954" s="103"/>
      <c r="AH954" s="103"/>
      <c r="AI954" s="103"/>
      <c r="AJ954" s="103"/>
      <c r="AK954" s="103"/>
      <c r="AL954" s="103"/>
      <c r="AM954" s="103"/>
      <c r="AN954" s="103"/>
      <c r="AO954" s="103"/>
      <c r="AP954" s="103"/>
      <c r="AQ954" s="103"/>
      <c r="AR954" s="103"/>
      <c r="AS954" s="103"/>
      <c r="AT954" s="103"/>
      <c r="AU954" s="103"/>
      <c r="AV954" s="103"/>
      <c r="AW954" s="103"/>
      <c r="AX954" s="103"/>
      <c r="AY954" s="103"/>
      <c r="AZ954" s="103"/>
      <c r="BA954" s="103"/>
      <c r="BB954" s="103"/>
      <c r="BC954" s="103"/>
      <c r="BD954" s="103"/>
      <c r="BE954" s="103"/>
      <c r="BF954" s="103"/>
      <c r="BG954" s="103"/>
      <c r="BH954" s="103"/>
      <c r="BI954" s="103"/>
      <c r="BJ954" s="103"/>
      <c r="BK954" s="103"/>
      <c r="BL954" s="103"/>
      <c r="BM954" s="103"/>
      <c r="BN954" s="103"/>
      <c r="BO954" s="103"/>
      <c r="BP954" s="103"/>
      <c r="BQ954" s="103"/>
      <c r="BR954" s="103"/>
      <c r="BS954" s="103"/>
      <c r="BT954" s="103"/>
      <c r="BU954" s="103"/>
      <c r="BV954" s="103"/>
      <c r="BW954" s="103"/>
      <c r="BX954" s="103"/>
      <c r="BY954" s="103"/>
    </row>
    <row r="955" spans="1:77" ht="15.75" customHeight="1">
      <c r="A955" s="163"/>
      <c r="B955" s="164"/>
      <c r="C955" s="163"/>
      <c r="D955" s="163"/>
      <c r="E955" s="163"/>
      <c r="F955" s="163"/>
      <c r="G955" s="163"/>
      <c r="H955" s="163"/>
      <c r="I955" s="163"/>
      <c r="J955" s="163"/>
      <c r="L955" s="232"/>
      <c r="M955" s="232"/>
      <c r="AD955" s="103"/>
      <c r="AE955" s="103"/>
      <c r="AF955" s="103"/>
      <c r="AG955" s="103"/>
      <c r="AH955" s="103"/>
      <c r="AI955" s="103"/>
      <c r="AJ955" s="103"/>
      <c r="AK955" s="103"/>
      <c r="AL955" s="103"/>
      <c r="AM955" s="103"/>
      <c r="AN955" s="103"/>
      <c r="AO955" s="103"/>
      <c r="AP955" s="103"/>
      <c r="AQ955" s="103"/>
      <c r="AR955" s="103"/>
      <c r="AS955" s="103"/>
      <c r="AT955" s="103"/>
      <c r="AU955" s="103"/>
      <c r="AV955" s="103"/>
      <c r="AW955" s="103"/>
      <c r="AX955" s="103"/>
      <c r="AY955" s="103"/>
      <c r="AZ955" s="103"/>
      <c r="BA955" s="103"/>
      <c r="BB955" s="103"/>
      <c r="BC955" s="103"/>
      <c r="BD955" s="103"/>
      <c r="BE955" s="103"/>
      <c r="BF955" s="103"/>
      <c r="BG955" s="103"/>
      <c r="BH955" s="103"/>
      <c r="BI955" s="103"/>
      <c r="BJ955" s="103"/>
      <c r="BK955" s="103"/>
      <c r="BL955" s="103"/>
      <c r="BM955" s="103"/>
      <c r="BN955" s="103"/>
      <c r="BO955" s="103"/>
      <c r="BP955" s="103"/>
      <c r="BQ955" s="103"/>
      <c r="BR955" s="103"/>
      <c r="BS955" s="103"/>
      <c r="BT955" s="103"/>
      <c r="BU955" s="103"/>
      <c r="BV955" s="103"/>
      <c r="BW955" s="103"/>
      <c r="BX955" s="103"/>
      <c r="BY955" s="103"/>
    </row>
    <row r="956" spans="1:77" ht="15.75" customHeight="1">
      <c r="A956" s="163"/>
      <c r="B956" s="164"/>
      <c r="C956" s="163"/>
      <c r="D956" s="163"/>
      <c r="E956" s="163"/>
      <c r="F956" s="163"/>
      <c r="G956" s="163"/>
      <c r="H956" s="163"/>
      <c r="I956" s="163"/>
      <c r="J956" s="163"/>
      <c r="L956" s="232"/>
      <c r="M956" s="232"/>
      <c r="AD956" s="103"/>
      <c r="AE956" s="103"/>
      <c r="AF956" s="103"/>
      <c r="AG956" s="103"/>
      <c r="AH956" s="103"/>
      <c r="AI956" s="103"/>
      <c r="AJ956" s="103"/>
      <c r="AK956" s="103"/>
      <c r="AL956" s="103"/>
      <c r="AM956" s="103"/>
      <c r="AN956" s="103"/>
      <c r="AO956" s="103"/>
      <c r="AP956" s="103"/>
      <c r="AQ956" s="103"/>
      <c r="AR956" s="103"/>
      <c r="AS956" s="103"/>
      <c r="AT956" s="103"/>
      <c r="AU956" s="103"/>
      <c r="AV956" s="103"/>
      <c r="AW956" s="103"/>
      <c r="AX956" s="103"/>
      <c r="AY956" s="103"/>
      <c r="AZ956" s="103"/>
      <c r="BA956" s="103"/>
      <c r="BB956" s="103"/>
      <c r="BC956" s="103"/>
      <c r="BD956" s="103"/>
      <c r="BE956" s="103"/>
      <c r="BF956" s="103"/>
      <c r="BG956" s="103"/>
      <c r="BH956" s="103"/>
      <c r="BI956" s="103"/>
      <c r="BJ956" s="103"/>
      <c r="BK956" s="103"/>
      <c r="BL956" s="103"/>
      <c r="BM956" s="103"/>
      <c r="BN956" s="103"/>
      <c r="BO956" s="103"/>
      <c r="BP956" s="103"/>
      <c r="BQ956" s="103"/>
      <c r="BR956" s="103"/>
      <c r="BS956" s="103"/>
      <c r="BT956" s="103"/>
      <c r="BU956" s="103"/>
      <c r="BV956" s="103"/>
      <c r="BW956" s="103"/>
      <c r="BX956" s="103"/>
      <c r="BY956" s="103"/>
    </row>
    <row r="957" spans="1:77" ht="15.75" customHeight="1">
      <c r="A957" s="163"/>
      <c r="B957" s="164"/>
      <c r="C957" s="163"/>
      <c r="D957" s="163"/>
      <c r="E957" s="163"/>
      <c r="F957" s="163"/>
      <c r="G957" s="163"/>
      <c r="H957" s="163"/>
      <c r="I957" s="163"/>
      <c r="J957" s="163"/>
      <c r="L957" s="232"/>
      <c r="M957" s="232"/>
      <c r="AD957" s="103"/>
      <c r="AE957" s="103"/>
      <c r="AF957" s="103"/>
      <c r="AG957" s="103"/>
      <c r="AH957" s="103"/>
      <c r="AI957" s="103"/>
      <c r="AJ957" s="103"/>
      <c r="AK957" s="103"/>
      <c r="AL957" s="103"/>
      <c r="AM957" s="103"/>
      <c r="AN957" s="103"/>
      <c r="AO957" s="103"/>
      <c r="AP957" s="103"/>
      <c r="AQ957" s="103"/>
      <c r="AR957" s="103"/>
      <c r="AS957" s="103"/>
      <c r="AT957" s="103"/>
      <c r="AU957" s="103"/>
      <c r="AV957" s="103"/>
      <c r="AW957" s="103"/>
      <c r="AX957" s="103"/>
      <c r="AY957" s="103"/>
      <c r="AZ957" s="103"/>
      <c r="BA957" s="103"/>
      <c r="BB957" s="103"/>
      <c r="BC957" s="103"/>
      <c r="BD957" s="103"/>
      <c r="BE957" s="103"/>
      <c r="BF957" s="103"/>
      <c r="BG957" s="103"/>
      <c r="BH957" s="103"/>
      <c r="BI957" s="103"/>
      <c r="BJ957" s="103"/>
      <c r="BK957" s="103"/>
      <c r="BL957" s="103"/>
      <c r="BM957" s="103"/>
      <c r="BN957" s="103"/>
      <c r="BO957" s="103"/>
      <c r="BP957" s="103"/>
      <c r="BQ957" s="103"/>
      <c r="BR957" s="103"/>
      <c r="BS957" s="103"/>
      <c r="BT957" s="103"/>
      <c r="BU957" s="103"/>
      <c r="BV957" s="103"/>
      <c r="BW957" s="103"/>
      <c r="BX957" s="103"/>
      <c r="BY957" s="103"/>
    </row>
    <row r="958" spans="1:77" ht="15.75" customHeight="1">
      <c r="A958" s="163"/>
      <c r="B958" s="164"/>
      <c r="C958" s="163"/>
      <c r="D958" s="163"/>
      <c r="E958" s="163"/>
      <c r="F958" s="163"/>
      <c r="G958" s="163"/>
      <c r="H958" s="163"/>
      <c r="I958" s="163"/>
      <c r="J958" s="163"/>
      <c r="L958" s="232"/>
      <c r="M958" s="232"/>
      <c r="AD958" s="103"/>
      <c r="AE958" s="103"/>
      <c r="AF958" s="103"/>
      <c r="AG958" s="103"/>
      <c r="AH958" s="103"/>
      <c r="AI958" s="103"/>
      <c r="AJ958" s="103"/>
      <c r="AK958" s="103"/>
      <c r="AL958" s="103"/>
      <c r="AM958" s="103"/>
      <c r="AN958" s="103"/>
      <c r="AO958" s="103"/>
      <c r="AP958" s="103"/>
      <c r="AQ958" s="103"/>
      <c r="AR958" s="103"/>
      <c r="AS958" s="103"/>
      <c r="AT958" s="103"/>
      <c r="AU958" s="103"/>
      <c r="AV958" s="103"/>
      <c r="AW958" s="103"/>
      <c r="AX958" s="103"/>
      <c r="AY958" s="103"/>
      <c r="AZ958" s="103"/>
      <c r="BA958" s="103"/>
      <c r="BB958" s="103"/>
      <c r="BC958" s="103"/>
      <c r="BD958" s="103"/>
      <c r="BE958" s="103"/>
      <c r="BF958" s="103"/>
      <c r="BG958" s="103"/>
      <c r="BH958" s="103"/>
      <c r="BI958" s="103"/>
      <c r="BJ958" s="103"/>
      <c r="BK958" s="103"/>
      <c r="BL958" s="103"/>
      <c r="BM958" s="103"/>
      <c r="BN958" s="103"/>
      <c r="BO958" s="103"/>
      <c r="BP958" s="103"/>
      <c r="BQ958" s="103"/>
      <c r="BR958" s="103"/>
      <c r="BS958" s="103"/>
      <c r="BT958" s="103"/>
      <c r="BU958" s="103"/>
      <c r="BV958" s="103"/>
      <c r="BW958" s="103"/>
      <c r="BX958" s="103"/>
      <c r="BY958" s="103"/>
    </row>
    <row r="959" spans="1:77" ht="15.75" customHeight="1">
      <c r="A959" s="163"/>
      <c r="B959" s="164"/>
      <c r="C959" s="163"/>
      <c r="D959" s="163"/>
      <c r="E959" s="163"/>
      <c r="F959" s="163"/>
      <c r="G959" s="163"/>
      <c r="H959" s="163"/>
      <c r="I959" s="163"/>
      <c r="J959" s="163"/>
      <c r="L959" s="232"/>
      <c r="M959" s="232"/>
      <c r="AD959" s="103"/>
      <c r="AE959" s="103"/>
      <c r="AF959" s="103"/>
      <c r="AG959" s="103"/>
      <c r="AH959" s="103"/>
      <c r="AI959" s="103"/>
      <c r="AJ959" s="103"/>
      <c r="AK959" s="103"/>
      <c r="AL959" s="103"/>
      <c r="AM959" s="103"/>
      <c r="AN959" s="103"/>
      <c r="AO959" s="103"/>
      <c r="AP959" s="103"/>
      <c r="AQ959" s="103"/>
      <c r="AR959" s="103"/>
      <c r="AS959" s="103"/>
      <c r="AT959" s="103"/>
      <c r="AU959" s="103"/>
      <c r="AV959" s="103"/>
      <c r="AW959" s="103"/>
      <c r="AX959" s="103"/>
      <c r="AY959" s="103"/>
      <c r="AZ959" s="103"/>
      <c r="BA959" s="103"/>
      <c r="BB959" s="103"/>
      <c r="BC959" s="103"/>
      <c r="BD959" s="103"/>
      <c r="BE959" s="103"/>
      <c r="BF959" s="103"/>
      <c r="BG959" s="103"/>
      <c r="BH959" s="103"/>
      <c r="BI959" s="103"/>
      <c r="BJ959" s="103"/>
      <c r="BK959" s="103"/>
      <c r="BL959" s="103"/>
      <c r="BM959" s="103"/>
      <c r="BN959" s="103"/>
      <c r="BO959" s="103"/>
      <c r="BP959" s="103"/>
      <c r="BQ959" s="103"/>
      <c r="BR959" s="103"/>
      <c r="BS959" s="103"/>
      <c r="BT959" s="103"/>
      <c r="BU959" s="103"/>
      <c r="BV959" s="103"/>
      <c r="BW959" s="103"/>
      <c r="BX959" s="103"/>
      <c r="BY959" s="103"/>
    </row>
    <row r="960" spans="1:77" ht="15.75" customHeight="1">
      <c r="A960" s="163"/>
      <c r="B960" s="164"/>
      <c r="C960" s="163"/>
      <c r="D960" s="163"/>
      <c r="E960" s="163"/>
      <c r="F960" s="163"/>
      <c r="G960" s="163"/>
      <c r="H960" s="163"/>
      <c r="I960" s="163"/>
      <c r="J960" s="163"/>
      <c r="L960" s="232"/>
      <c r="M960" s="232"/>
      <c r="AD960" s="103"/>
      <c r="AE960" s="103"/>
      <c r="AF960" s="103"/>
      <c r="AG960" s="103"/>
      <c r="AH960" s="103"/>
      <c r="AI960" s="103"/>
      <c r="AJ960" s="103"/>
      <c r="AK960" s="103"/>
      <c r="AL960" s="103"/>
      <c r="AM960" s="103"/>
      <c r="AN960" s="103"/>
      <c r="AO960" s="103"/>
      <c r="AP960" s="103"/>
      <c r="AQ960" s="103"/>
      <c r="AR960" s="103"/>
      <c r="AS960" s="103"/>
      <c r="AT960" s="103"/>
      <c r="AU960" s="103"/>
      <c r="AV960" s="103"/>
      <c r="AW960" s="103"/>
      <c r="AX960" s="103"/>
      <c r="AY960" s="103"/>
      <c r="AZ960" s="103"/>
      <c r="BA960" s="103"/>
      <c r="BB960" s="103"/>
      <c r="BC960" s="103"/>
      <c r="BD960" s="103"/>
      <c r="BE960" s="103"/>
      <c r="BF960" s="103"/>
      <c r="BG960" s="103"/>
      <c r="BH960" s="103"/>
      <c r="BI960" s="103"/>
      <c r="BJ960" s="103"/>
      <c r="BK960" s="103"/>
      <c r="BL960" s="103"/>
      <c r="BM960" s="103"/>
      <c r="BN960" s="103"/>
      <c r="BO960" s="103"/>
      <c r="BP960" s="103"/>
      <c r="BQ960" s="103"/>
      <c r="BR960" s="103"/>
      <c r="BS960" s="103"/>
      <c r="BT960" s="103"/>
      <c r="BU960" s="103"/>
      <c r="BV960" s="103"/>
      <c r="BW960" s="103"/>
      <c r="BX960" s="103"/>
      <c r="BY960" s="103"/>
    </row>
    <row r="961" spans="1:77" ht="15.75" customHeight="1">
      <c r="A961" s="163"/>
      <c r="B961" s="164"/>
      <c r="C961" s="163"/>
      <c r="D961" s="163"/>
      <c r="E961" s="163"/>
      <c r="F961" s="163"/>
      <c r="G961" s="163"/>
      <c r="H961" s="163"/>
      <c r="I961" s="163"/>
      <c r="J961" s="163"/>
      <c r="L961" s="232"/>
      <c r="M961" s="232"/>
      <c r="AD961" s="103"/>
      <c r="AE961" s="103"/>
      <c r="AF961" s="103"/>
      <c r="AG961" s="103"/>
      <c r="AH961" s="103"/>
      <c r="AI961" s="103"/>
      <c r="AJ961" s="103"/>
      <c r="AK961" s="103"/>
      <c r="AL961" s="103"/>
      <c r="AM961" s="103"/>
      <c r="AN961" s="103"/>
      <c r="AO961" s="103"/>
      <c r="AP961" s="103"/>
      <c r="AQ961" s="103"/>
      <c r="AR961" s="103"/>
      <c r="AS961" s="103"/>
      <c r="AT961" s="103"/>
      <c r="AU961" s="103"/>
      <c r="AV961" s="103"/>
      <c r="AW961" s="103"/>
      <c r="AX961" s="103"/>
      <c r="AY961" s="103"/>
      <c r="AZ961" s="103"/>
      <c r="BA961" s="103"/>
      <c r="BB961" s="103"/>
      <c r="BC961" s="103"/>
      <c r="BD961" s="103"/>
      <c r="BE961" s="103"/>
      <c r="BF961" s="103"/>
      <c r="BG961" s="103"/>
      <c r="BH961" s="103"/>
      <c r="BI961" s="103"/>
      <c r="BJ961" s="103"/>
      <c r="BK961" s="103"/>
      <c r="BL961" s="103"/>
      <c r="BM961" s="103"/>
      <c r="BN961" s="103"/>
      <c r="BO961" s="103"/>
      <c r="BP961" s="103"/>
      <c r="BQ961" s="103"/>
      <c r="BR961" s="103"/>
      <c r="BS961" s="103"/>
      <c r="BT961" s="103"/>
      <c r="BU961" s="103"/>
      <c r="BV961" s="103"/>
      <c r="BW961" s="103"/>
      <c r="BX961" s="103"/>
      <c r="BY961" s="103"/>
    </row>
    <row r="962" spans="1:77" ht="15.75" customHeight="1">
      <c r="A962" s="163"/>
      <c r="B962" s="164"/>
      <c r="C962" s="163"/>
      <c r="D962" s="163"/>
      <c r="E962" s="163"/>
      <c r="F962" s="163"/>
      <c r="G962" s="163"/>
      <c r="H962" s="163"/>
      <c r="I962" s="163"/>
      <c r="J962" s="163"/>
      <c r="L962" s="232"/>
      <c r="M962" s="232"/>
      <c r="AD962" s="103"/>
      <c r="AE962" s="103"/>
      <c r="AF962" s="103"/>
      <c r="AG962" s="103"/>
      <c r="AH962" s="103"/>
      <c r="AI962" s="103"/>
      <c r="AJ962" s="103"/>
      <c r="AK962" s="103"/>
      <c r="AL962" s="103"/>
      <c r="AM962" s="103"/>
      <c r="AN962" s="103"/>
      <c r="AO962" s="103"/>
      <c r="AP962" s="103"/>
      <c r="AQ962" s="103"/>
      <c r="AR962" s="103"/>
      <c r="AS962" s="103"/>
      <c r="AT962" s="103"/>
      <c r="AU962" s="103"/>
      <c r="AV962" s="103"/>
      <c r="AW962" s="103"/>
      <c r="AX962" s="103"/>
      <c r="AY962" s="103"/>
      <c r="AZ962" s="103"/>
      <c r="BA962" s="103"/>
      <c r="BB962" s="103"/>
      <c r="BC962" s="103"/>
      <c r="BD962" s="103"/>
      <c r="BE962" s="103"/>
      <c r="BF962" s="103"/>
      <c r="BG962" s="103"/>
      <c r="BH962" s="103"/>
      <c r="BI962" s="103"/>
      <c r="BJ962" s="103"/>
      <c r="BK962" s="103"/>
      <c r="BL962" s="103"/>
      <c r="BM962" s="103"/>
      <c r="BN962" s="103"/>
      <c r="BO962" s="103"/>
      <c r="BP962" s="103"/>
      <c r="BQ962" s="103"/>
      <c r="BR962" s="103"/>
      <c r="BS962" s="103"/>
      <c r="BT962" s="103"/>
      <c r="BU962" s="103"/>
      <c r="BV962" s="103"/>
      <c r="BW962" s="103"/>
      <c r="BX962" s="103"/>
      <c r="BY962" s="103"/>
    </row>
    <row r="963" spans="1:77" ht="15.75" customHeight="1">
      <c r="A963" s="163"/>
      <c r="B963" s="164"/>
      <c r="C963" s="163"/>
      <c r="D963" s="163"/>
      <c r="E963" s="163"/>
      <c r="F963" s="163"/>
      <c r="G963" s="163"/>
      <c r="H963" s="163"/>
      <c r="I963" s="163"/>
      <c r="J963" s="163"/>
      <c r="L963" s="232"/>
      <c r="M963" s="232"/>
      <c r="AD963" s="103"/>
      <c r="AE963" s="103"/>
      <c r="AF963" s="103"/>
      <c r="AG963" s="103"/>
      <c r="AH963" s="103"/>
      <c r="AI963" s="103"/>
      <c r="AJ963" s="103"/>
      <c r="AK963" s="103"/>
      <c r="AL963" s="103"/>
      <c r="AM963" s="103"/>
      <c r="AN963" s="103"/>
      <c r="AO963" s="103"/>
      <c r="AP963" s="103"/>
      <c r="AQ963" s="103"/>
      <c r="AR963" s="103"/>
      <c r="AS963" s="103"/>
      <c r="AT963" s="103"/>
      <c r="AU963" s="103"/>
      <c r="AV963" s="103"/>
      <c r="AW963" s="103"/>
      <c r="AX963" s="103"/>
      <c r="AY963" s="103"/>
      <c r="AZ963" s="103"/>
      <c r="BA963" s="103"/>
      <c r="BB963" s="103"/>
      <c r="BC963" s="103"/>
      <c r="BD963" s="103"/>
      <c r="BE963" s="103"/>
      <c r="BF963" s="103"/>
      <c r="BG963" s="103"/>
      <c r="BH963" s="103"/>
      <c r="BI963" s="103"/>
      <c r="BJ963" s="103"/>
      <c r="BK963" s="103"/>
      <c r="BL963" s="103"/>
      <c r="BM963" s="103"/>
      <c r="BN963" s="103"/>
      <c r="BO963" s="103"/>
      <c r="BP963" s="103"/>
      <c r="BQ963" s="103"/>
      <c r="BR963" s="103"/>
      <c r="BS963" s="103"/>
      <c r="BT963" s="103"/>
      <c r="BU963" s="103"/>
      <c r="BV963" s="103"/>
      <c r="BW963" s="103"/>
      <c r="BX963" s="103"/>
      <c r="BY963" s="103"/>
    </row>
    <row r="964" spans="1:77" ht="15.75" customHeight="1">
      <c r="A964" s="163"/>
      <c r="B964" s="164"/>
      <c r="C964" s="163"/>
      <c r="D964" s="163"/>
      <c r="E964" s="163"/>
      <c r="F964" s="163"/>
      <c r="G964" s="163"/>
      <c r="H964" s="163"/>
      <c r="I964" s="163"/>
      <c r="J964" s="163"/>
      <c r="L964" s="232"/>
      <c r="M964" s="232"/>
      <c r="AD964" s="103"/>
      <c r="AE964" s="103"/>
      <c r="AF964" s="103"/>
      <c r="AG964" s="103"/>
      <c r="AH964" s="103"/>
      <c r="AI964" s="103"/>
      <c r="AJ964" s="103"/>
      <c r="AK964" s="103"/>
      <c r="AL964" s="103"/>
      <c r="AM964" s="103"/>
      <c r="AN964" s="103"/>
      <c r="AO964" s="103"/>
      <c r="AP964" s="103"/>
      <c r="AQ964" s="103"/>
      <c r="AR964" s="103"/>
      <c r="AS964" s="103"/>
      <c r="AT964" s="103"/>
      <c r="AU964" s="103"/>
      <c r="AV964" s="103"/>
      <c r="AW964" s="103"/>
      <c r="AX964" s="103"/>
      <c r="AY964" s="103"/>
      <c r="AZ964" s="103"/>
      <c r="BA964" s="103"/>
      <c r="BB964" s="103"/>
      <c r="BC964" s="103"/>
      <c r="BD964" s="103"/>
      <c r="BE964" s="103"/>
      <c r="BF964" s="103"/>
      <c r="BG964" s="103"/>
      <c r="BH964" s="103"/>
      <c r="BI964" s="103"/>
      <c r="BJ964" s="103"/>
      <c r="BK964" s="103"/>
      <c r="BL964" s="103"/>
      <c r="BM964" s="103"/>
      <c r="BN964" s="103"/>
      <c r="BO964" s="103"/>
      <c r="BP964" s="103"/>
      <c r="BQ964" s="103"/>
      <c r="BR964" s="103"/>
      <c r="BS964" s="103"/>
      <c r="BT964" s="103"/>
      <c r="BU964" s="103"/>
      <c r="BV964" s="103"/>
      <c r="BW964" s="103"/>
      <c r="BX964" s="103"/>
      <c r="BY964" s="103"/>
    </row>
    <row r="965" spans="1:77" ht="15.75" customHeight="1">
      <c r="A965" s="163"/>
      <c r="B965" s="164"/>
      <c r="C965" s="163"/>
      <c r="D965" s="163"/>
      <c r="E965" s="163"/>
      <c r="F965" s="163"/>
      <c r="G965" s="163"/>
      <c r="H965" s="163"/>
      <c r="I965" s="163"/>
      <c r="J965" s="163"/>
      <c r="L965" s="232"/>
      <c r="M965" s="232"/>
      <c r="AD965" s="103"/>
      <c r="AE965" s="103"/>
      <c r="AF965" s="103"/>
      <c r="AG965" s="103"/>
      <c r="AH965" s="103"/>
      <c r="AI965" s="103"/>
      <c r="AJ965" s="103"/>
      <c r="AK965" s="103"/>
      <c r="AL965" s="103"/>
      <c r="AM965" s="103"/>
      <c r="AN965" s="103"/>
      <c r="AO965" s="103"/>
      <c r="AP965" s="103"/>
      <c r="AQ965" s="103"/>
      <c r="AR965" s="103"/>
      <c r="AS965" s="103"/>
      <c r="AT965" s="103"/>
      <c r="AU965" s="103"/>
      <c r="AV965" s="103"/>
      <c r="AW965" s="103"/>
      <c r="AX965" s="103"/>
      <c r="AY965" s="103"/>
      <c r="AZ965" s="103"/>
      <c r="BA965" s="103"/>
      <c r="BB965" s="103"/>
      <c r="BC965" s="103"/>
      <c r="BD965" s="103"/>
      <c r="BE965" s="103"/>
      <c r="BF965" s="103"/>
      <c r="BG965" s="103"/>
      <c r="BH965" s="103"/>
      <c r="BI965" s="103"/>
      <c r="BJ965" s="103"/>
      <c r="BK965" s="103"/>
      <c r="BL965" s="103"/>
      <c r="BM965" s="103"/>
      <c r="BN965" s="103"/>
      <c r="BO965" s="103"/>
      <c r="BP965" s="103"/>
      <c r="BQ965" s="103"/>
      <c r="BR965" s="103"/>
      <c r="BS965" s="103"/>
      <c r="BT965" s="103"/>
      <c r="BU965" s="103"/>
      <c r="BV965" s="103"/>
      <c r="BW965" s="103"/>
      <c r="BX965" s="103"/>
      <c r="BY965" s="103"/>
    </row>
    <row r="966" spans="1:77" ht="15.75" customHeight="1">
      <c r="A966" s="163"/>
      <c r="B966" s="164"/>
      <c r="C966" s="163"/>
      <c r="D966" s="163"/>
      <c r="E966" s="163"/>
      <c r="F966" s="163"/>
      <c r="G966" s="163"/>
      <c r="H966" s="163"/>
      <c r="I966" s="163"/>
      <c r="J966" s="163"/>
      <c r="L966" s="232"/>
      <c r="M966" s="232"/>
      <c r="AD966" s="103"/>
      <c r="AE966" s="103"/>
      <c r="AF966" s="103"/>
      <c r="AG966" s="103"/>
      <c r="AH966" s="103"/>
      <c r="AI966" s="103"/>
      <c r="AJ966" s="103"/>
      <c r="AK966" s="103"/>
      <c r="AL966" s="103"/>
      <c r="AM966" s="103"/>
      <c r="AN966" s="103"/>
      <c r="AO966" s="103"/>
      <c r="AP966" s="103"/>
      <c r="AQ966" s="103"/>
      <c r="AR966" s="103"/>
      <c r="AS966" s="103"/>
      <c r="AT966" s="103"/>
      <c r="AU966" s="103"/>
      <c r="AV966" s="103"/>
      <c r="AW966" s="103"/>
      <c r="AX966" s="103"/>
      <c r="AY966" s="103"/>
      <c r="AZ966" s="103"/>
      <c r="BA966" s="103"/>
      <c r="BB966" s="103"/>
      <c r="BC966" s="103"/>
      <c r="BD966" s="103"/>
      <c r="BE966" s="103"/>
      <c r="BF966" s="103"/>
      <c r="BG966" s="103"/>
      <c r="BH966" s="103"/>
      <c r="BI966" s="103"/>
      <c r="BJ966" s="103"/>
      <c r="BK966" s="103"/>
      <c r="BL966" s="103"/>
      <c r="BM966" s="103"/>
      <c r="BN966" s="103"/>
      <c r="BO966" s="103"/>
      <c r="BP966" s="103"/>
      <c r="BQ966" s="103"/>
      <c r="BR966" s="103"/>
      <c r="BS966" s="103"/>
      <c r="BT966" s="103"/>
      <c r="BU966" s="103"/>
      <c r="BV966" s="103"/>
      <c r="BW966" s="103"/>
      <c r="BX966" s="103"/>
      <c r="BY966" s="103"/>
    </row>
    <row r="967" spans="1:77" ht="15.75" customHeight="1">
      <c r="A967" s="163"/>
      <c r="B967" s="164"/>
      <c r="C967" s="163"/>
      <c r="D967" s="163"/>
      <c r="E967" s="163"/>
      <c r="F967" s="163"/>
      <c r="G967" s="163"/>
      <c r="H967" s="163"/>
      <c r="I967" s="163"/>
      <c r="J967" s="163"/>
      <c r="L967" s="232"/>
      <c r="M967" s="232"/>
      <c r="AD967" s="103"/>
      <c r="AE967" s="103"/>
      <c r="AF967" s="103"/>
      <c r="AG967" s="103"/>
      <c r="AH967" s="103"/>
      <c r="AI967" s="103"/>
      <c r="AJ967" s="103"/>
      <c r="AK967" s="103"/>
      <c r="AL967" s="103"/>
      <c r="AM967" s="103"/>
      <c r="AN967" s="103"/>
      <c r="AO967" s="103"/>
      <c r="AP967" s="103"/>
      <c r="AQ967" s="103"/>
      <c r="AR967" s="103"/>
      <c r="AS967" s="103"/>
      <c r="AT967" s="103"/>
      <c r="AU967" s="103"/>
      <c r="AV967" s="103"/>
      <c r="AW967" s="103"/>
      <c r="AX967" s="103"/>
      <c r="AY967" s="103"/>
      <c r="AZ967" s="103"/>
      <c r="BA967" s="103"/>
      <c r="BB967" s="103"/>
      <c r="BC967" s="103"/>
      <c r="BD967" s="103"/>
      <c r="BE967" s="103"/>
      <c r="BF967" s="103"/>
      <c r="BG967" s="103"/>
      <c r="BH967" s="103"/>
      <c r="BI967" s="103"/>
      <c r="BJ967" s="103"/>
      <c r="BK967" s="103"/>
      <c r="BL967" s="103"/>
      <c r="BM967" s="103"/>
      <c r="BN967" s="103"/>
      <c r="BO967" s="103"/>
      <c r="BP967" s="103"/>
      <c r="BQ967" s="103"/>
      <c r="BR967" s="103"/>
      <c r="BS967" s="103"/>
      <c r="BT967" s="103"/>
      <c r="BU967" s="103"/>
      <c r="BV967" s="103"/>
      <c r="BW967" s="103"/>
      <c r="BX967" s="103"/>
      <c r="BY967" s="103"/>
    </row>
    <row r="968" spans="1:77" ht="15.75" customHeight="1">
      <c r="A968" s="163"/>
      <c r="B968" s="164"/>
      <c r="C968" s="163"/>
      <c r="D968" s="163"/>
      <c r="E968" s="163"/>
      <c r="F968" s="163"/>
      <c r="G968" s="163"/>
      <c r="H968" s="163"/>
      <c r="I968" s="163"/>
      <c r="J968" s="163"/>
      <c r="L968" s="232"/>
      <c r="M968" s="232"/>
      <c r="AD968" s="103"/>
      <c r="AE968" s="103"/>
      <c r="AF968" s="103"/>
      <c r="AG968" s="103"/>
      <c r="AH968" s="103"/>
      <c r="AI968" s="103"/>
      <c r="AJ968" s="103"/>
      <c r="AK968" s="103"/>
      <c r="AL968" s="103"/>
      <c r="AM968" s="103"/>
      <c r="AN968" s="103"/>
      <c r="AO968" s="103"/>
      <c r="AP968" s="103"/>
      <c r="AQ968" s="103"/>
      <c r="AR968" s="103"/>
      <c r="AS968" s="103"/>
      <c r="AT968" s="103"/>
      <c r="AU968" s="103"/>
      <c r="AV968" s="103"/>
      <c r="AW968" s="103"/>
      <c r="AX968" s="103"/>
      <c r="AY968" s="103"/>
      <c r="AZ968" s="103"/>
      <c r="BA968" s="103"/>
      <c r="BB968" s="103"/>
      <c r="BC968" s="103"/>
      <c r="BD968" s="103"/>
      <c r="BE968" s="103"/>
      <c r="BF968" s="103"/>
      <c r="BG968" s="103"/>
      <c r="BH968" s="103"/>
      <c r="BI968" s="103"/>
      <c r="BJ968" s="103"/>
      <c r="BK968" s="103"/>
      <c r="BL968" s="103"/>
      <c r="BM968" s="103"/>
      <c r="BN968" s="103"/>
      <c r="BO968" s="103"/>
      <c r="BP968" s="103"/>
      <c r="BQ968" s="103"/>
      <c r="BR968" s="103"/>
      <c r="BS968" s="103"/>
      <c r="BT968" s="103"/>
      <c r="BU968" s="103"/>
      <c r="BV968" s="103"/>
      <c r="BW968" s="103"/>
      <c r="BX968" s="103"/>
      <c r="BY968" s="103"/>
    </row>
    <row r="969" spans="1:77" ht="15.75" customHeight="1">
      <c r="A969" s="163"/>
      <c r="B969" s="164"/>
      <c r="C969" s="163"/>
      <c r="D969" s="163"/>
      <c r="E969" s="163"/>
      <c r="F969" s="163"/>
      <c r="G969" s="163"/>
      <c r="H969" s="163"/>
      <c r="I969" s="163"/>
      <c r="J969" s="163"/>
      <c r="L969" s="232"/>
      <c r="M969" s="232"/>
      <c r="AD969" s="103"/>
      <c r="AE969" s="103"/>
      <c r="AF969" s="103"/>
      <c r="AG969" s="103"/>
      <c r="AH969" s="103"/>
      <c r="AI969" s="103"/>
      <c r="AJ969" s="103"/>
      <c r="AK969" s="103"/>
      <c r="AL969" s="103"/>
      <c r="AM969" s="103"/>
      <c r="AN969" s="103"/>
      <c r="AO969" s="103"/>
      <c r="AP969" s="103"/>
      <c r="AQ969" s="103"/>
      <c r="AR969" s="103"/>
      <c r="AS969" s="103"/>
      <c r="AT969" s="103"/>
      <c r="AU969" s="103"/>
      <c r="AV969" s="103"/>
      <c r="AW969" s="103"/>
      <c r="AX969" s="103"/>
      <c r="AY969" s="103"/>
      <c r="AZ969" s="103"/>
      <c r="BA969" s="103"/>
      <c r="BB969" s="103"/>
      <c r="BC969" s="103"/>
      <c r="BD969" s="103"/>
      <c r="BE969" s="103"/>
      <c r="BF969" s="103"/>
      <c r="BG969" s="103"/>
      <c r="BH969" s="103"/>
      <c r="BI969" s="103"/>
      <c r="BJ969" s="103"/>
      <c r="BK969" s="103"/>
      <c r="BL969" s="103"/>
      <c r="BM969" s="103"/>
      <c r="BN969" s="103"/>
      <c r="BO969" s="103"/>
      <c r="BP969" s="103"/>
      <c r="BQ969" s="103"/>
      <c r="BR969" s="103"/>
      <c r="BS969" s="103"/>
      <c r="BT969" s="103"/>
      <c r="BU969" s="103"/>
      <c r="BV969" s="103"/>
      <c r="BW969" s="103"/>
      <c r="BX969" s="103"/>
      <c r="BY969" s="103"/>
    </row>
    <row r="970" spans="1:77" ht="15.75" customHeight="1">
      <c r="A970" s="163"/>
      <c r="B970" s="164"/>
      <c r="C970" s="163"/>
      <c r="D970" s="163"/>
      <c r="E970" s="163"/>
      <c r="F970" s="163"/>
      <c r="G970" s="163"/>
      <c r="H970" s="163"/>
      <c r="I970" s="163"/>
      <c r="J970" s="163"/>
      <c r="L970" s="232"/>
      <c r="M970" s="232"/>
      <c r="AD970" s="103"/>
      <c r="AE970" s="103"/>
      <c r="AF970" s="103"/>
      <c r="AG970" s="103"/>
      <c r="AH970" s="103"/>
      <c r="AI970" s="103"/>
      <c r="AJ970" s="103"/>
      <c r="AK970" s="103"/>
      <c r="AL970" s="103"/>
      <c r="AM970" s="103"/>
      <c r="AN970" s="103"/>
      <c r="AO970" s="103"/>
      <c r="AP970" s="103"/>
      <c r="AQ970" s="103"/>
      <c r="AR970" s="103"/>
      <c r="AS970" s="103"/>
      <c r="AT970" s="103"/>
      <c r="AU970" s="103"/>
      <c r="AV970" s="103"/>
      <c r="AW970" s="103"/>
      <c r="AX970" s="103"/>
      <c r="AY970" s="103"/>
      <c r="AZ970" s="103"/>
      <c r="BA970" s="103"/>
      <c r="BB970" s="103"/>
      <c r="BC970" s="103"/>
      <c r="BD970" s="103"/>
      <c r="BE970" s="103"/>
      <c r="BF970" s="103"/>
      <c r="BG970" s="103"/>
      <c r="BH970" s="103"/>
      <c r="BI970" s="103"/>
      <c r="BJ970" s="103"/>
      <c r="BK970" s="103"/>
      <c r="BL970" s="103"/>
      <c r="BM970" s="103"/>
      <c r="BN970" s="103"/>
      <c r="BO970" s="103"/>
      <c r="BP970" s="103"/>
      <c r="BQ970" s="103"/>
      <c r="BR970" s="103"/>
      <c r="BS970" s="103"/>
      <c r="BT970" s="103"/>
      <c r="BU970" s="103"/>
      <c r="BV970" s="103"/>
      <c r="BW970" s="103"/>
      <c r="BX970" s="103"/>
      <c r="BY970" s="103"/>
    </row>
    <row r="971" spans="1:77" ht="15.75" customHeight="1">
      <c r="A971" s="163"/>
      <c r="B971" s="164"/>
      <c r="C971" s="163"/>
      <c r="D971" s="163"/>
      <c r="E971" s="163"/>
      <c r="F971" s="163"/>
      <c r="G971" s="163"/>
      <c r="H971" s="163"/>
      <c r="I971" s="163"/>
      <c r="J971" s="163"/>
      <c r="L971" s="232"/>
      <c r="M971" s="232"/>
      <c r="AD971" s="103"/>
      <c r="AE971" s="103"/>
      <c r="AF971" s="103"/>
      <c r="AG971" s="103"/>
      <c r="AH971" s="103"/>
      <c r="AI971" s="103"/>
      <c r="AJ971" s="103"/>
      <c r="AK971" s="103"/>
      <c r="AL971" s="103"/>
      <c r="AM971" s="103"/>
      <c r="AN971" s="103"/>
      <c r="AO971" s="103"/>
      <c r="AP971" s="103"/>
      <c r="AQ971" s="103"/>
      <c r="AR971" s="103"/>
      <c r="AS971" s="103"/>
      <c r="AT971" s="103"/>
      <c r="AU971" s="103"/>
      <c r="AV971" s="103"/>
      <c r="AW971" s="103"/>
      <c r="AX971" s="103"/>
      <c r="AY971" s="103"/>
      <c r="AZ971" s="103"/>
      <c r="BA971" s="103"/>
      <c r="BB971" s="103"/>
      <c r="BC971" s="103"/>
      <c r="BD971" s="103"/>
      <c r="BE971" s="103"/>
      <c r="BF971" s="103"/>
      <c r="BG971" s="103"/>
      <c r="BH971" s="103"/>
      <c r="BI971" s="103"/>
      <c r="BJ971" s="103"/>
      <c r="BK971" s="103"/>
      <c r="BL971" s="103"/>
      <c r="BM971" s="103"/>
      <c r="BN971" s="103"/>
      <c r="BO971" s="103"/>
      <c r="BP971" s="103"/>
      <c r="BQ971" s="103"/>
      <c r="BR971" s="103"/>
      <c r="BS971" s="103"/>
      <c r="BT971" s="103"/>
      <c r="BU971" s="103"/>
      <c r="BV971" s="103"/>
      <c r="BW971" s="103"/>
      <c r="BX971" s="103"/>
      <c r="BY971" s="103"/>
    </row>
    <row r="972" spans="1:77" ht="15.75" customHeight="1">
      <c r="A972" s="163"/>
      <c r="B972" s="164"/>
      <c r="C972" s="163"/>
      <c r="D972" s="163"/>
      <c r="E972" s="163"/>
      <c r="F972" s="163"/>
      <c r="G972" s="163"/>
      <c r="H972" s="163"/>
      <c r="I972" s="163"/>
      <c r="J972" s="163"/>
      <c r="L972" s="232"/>
      <c r="M972" s="232"/>
      <c r="AD972" s="103"/>
      <c r="AE972" s="103"/>
      <c r="AF972" s="103"/>
      <c r="AG972" s="103"/>
      <c r="AH972" s="103"/>
      <c r="AI972" s="103"/>
      <c r="AJ972" s="103"/>
      <c r="AK972" s="103"/>
      <c r="AL972" s="103"/>
      <c r="AM972" s="103"/>
      <c r="AN972" s="103"/>
      <c r="AO972" s="103"/>
      <c r="AP972" s="103"/>
      <c r="AQ972" s="103"/>
      <c r="AR972" s="103"/>
      <c r="AS972" s="103"/>
      <c r="AT972" s="103"/>
      <c r="AU972" s="103"/>
      <c r="AV972" s="103"/>
      <c r="AW972" s="103"/>
      <c r="AX972" s="103"/>
      <c r="AY972" s="103"/>
      <c r="AZ972" s="103"/>
      <c r="BA972" s="103"/>
      <c r="BB972" s="103"/>
      <c r="BC972" s="103"/>
      <c r="BD972" s="103"/>
      <c r="BE972" s="103"/>
      <c r="BF972" s="103"/>
      <c r="BG972" s="103"/>
      <c r="BH972" s="103"/>
      <c r="BI972" s="103"/>
      <c r="BJ972" s="103"/>
      <c r="BK972" s="103"/>
      <c r="BL972" s="103"/>
      <c r="BM972" s="103"/>
      <c r="BN972" s="103"/>
      <c r="BO972" s="103"/>
      <c r="BP972" s="103"/>
      <c r="BQ972" s="103"/>
      <c r="BR972" s="103"/>
      <c r="BS972" s="103"/>
      <c r="BT972" s="103"/>
      <c r="BU972" s="103"/>
      <c r="BV972" s="103"/>
      <c r="BW972" s="103"/>
      <c r="BX972" s="103"/>
      <c r="BY972" s="103"/>
    </row>
    <row r="973" spans="1:77" ht="15.75" customHeight="1">
      <c r="A973" s="163"/>
      <c r="B973" s="164"/>
      <c r="C973" s="163"/>
      <c r="D973" s="163"/>
      <c r="E973" s="163"/>
      <c r="F973" s="163"/>
      <c r="G973" s="163"/>
      <c r="H973" s="163"/>
      <c r="I973" s="163"/>
      <c r="J973" s="163"/>
      <c r="L973" s="232"/>
      <c r="M973" s="232"/>
      <c r="AD973" s="103"/>
      <c r="AE973" s="103"/>
      <c r="AF973" s="103"/>
      <c r="AG973" s="103"/>
      <c r="AH973" s="103"/>
      <c r="AI973" s="103"/>
      <c r="AJ973" s="103"/>
      <c r="AK973" s="103"/>
      <c r="AL973" s="103"/>
      <c r="AM973" s="103"/>
      <c r="AN973" s="103"/>
      <c r="AO973" s="103"/>
      <c r="AP973" s="103"/>
      <c r="AQ973" s="103"/>
      <c r="AR973" s="103"/>
      <c r="AS973" s="103"/>
      <c r="AT973" s="103"/>
      <c r="AU973" s="103"/>
      <c r="AV973" s="103"/>
      <c r="AW973" s="103"/>
      <c r="AX973" s="103"/>
      <c r="AY973" s="103"/>
      <c r="AZ973" s="103"/>
      <c r="BA973" s="103"/>
      <c r="BB973" s="103"/>
      <c r="BC973" s="103"/>
      <c r="BD973" s="103"/>
      <c r="BE973" s="103"/>
      <c r="BF973" s="103"/>
      <c r="BG973" s="103"/>
      <c r="BH973" s="103"/>
      <c r="BI973" s="103"/>
      <c r="BJ973" s="103"/>
      <c r="BK973" s="103"/>
      <c r="BL973" s="103"/>
      <c r="BM973" s="103"/>
      <c r="BN973" s="103"/>
      <c r="BO973" s="103"/>
      <c r="BP973" s="103"/>
      <c r="BQ973" s="103"/>
      <c r="BR973" s="103"/>
      <c r="BS973" s="103"/>
      <c r="BT973" s="103"/>
      <c r="BU973" s="103"/>
      <c r="BV973" s="103"/>
      <c r="BW973" s="103"/>
      <c r="BX973" s="103"/>
      <c r="BY973" s="103"/>
    </row>
    <row r="974" spans="1:77" ht="15.75" customHeight="1">
      <c r="A974" s="163"/>
      <c r="B974" s="164"/>
      <c r="C974" s="163"/>
      <c r="D974" s="163"/>
      <c r="E974" s="163"/>
      <c r="F974" s="163"/>
      <c r="G974" s="163"/>
      <c r="H974" s="163"/>
      <c r="I974" s="163"/>
      <c r="J974" s="163"/>
      <c r="L974" s="232"/>
      <c r="M974" s="232"/>
      <c r="AD974" s="103"/>
      <c r="AE974" s="103"/>
      <c r="AF974" s="103"/>
      <c r="AG974" s="103"/>
      <c r="AH974" s="103"/>
      <c r="AI974" s="103"/>
      <c r="AJ974" s="103"/>
      <c r="AK974" s="103"/>
      <c r="AL974" s="103"/>
      <c r="AM974" s="103"/>
      <c r="AN974" s="103"/>
      <c r="AO974" s="103"/>
      <c r="AP974" s="103"/>
      <c r="AQ974" s="103"/>
      <c r="AR974" s="103"/>
      <c r="AS974" s="103"/>
      <c r="AT974" s="103"/>
      <c r="AU974" s="103"/>
      <c r="AV974" s="103"/>
      <c r="AW974" s="103"/>
      <c r="AX974" s="103"/>
      <c r="AY974" s="103"/>
      <c r="AZ974" s="103"/>
      <c r="BA974" s="103"/>
      <c r="BB974" s="103"/>
      <c r="BC974" s="103"/>
      <c r="BD974" s="103"/>
      <c r="BE974" s="103"/>
      <c r="BF974" s="103"/>
      <c r="BG974" s="103"/>
      <c r="BH974" s="103"/>
      <c r="BI974" s="103"/>
      <c r="BJ974" s="103"/>
      <c r="BK974" s="103"/>
      <c r="BL974" s="103"/>
      <c r="BM974" s="103"/>
      <c r="BN974" s="103"/>
      <c r="BO974" s="103"/>
      <c r="BP974" s="103"/>
      <c r="BQ974" s="103"/>
      <c r="BR974" s="103"/>
      <c r="BS974" s="103"/>
      <c r="BT974" s="103"/>
      <c r="BU974" s="103"/>
      <c r="BV974" s="103"/>
      <c r="BW974" s="103"/>
      <c r="BX974" s="103"/>
      <c r="BY974" s="103"/>
    </row>
    <row r="975" spans="1:77" ht="15.75" customHeight="1">
      <c r="A975" s="163"/>
      <c r="B975" s="164"/>
      <c r="C975" s="163"/>
      <c r="D975" s="163"/>
      <c r="E975" s="163"/>
      <c r="F975" s="163"/>
      <c r="G975" s="163"/>
      <c r="H975" s="163"/>
      <c r="I975" s="163"/>
      <c r="J975" s="163"/>
      <c r="L975" s="232"/>
      <c r="M975" s="232"/>
      <c r="AD975" s="103"/>
      <c r="AE975" s="103"/>
      <c r="AF975" s="103"/>
      <c r="AG975" s="103"/>
      <c r="AH975" s="103"/>
      <c r="AI975" s="103"/>
      <c r="AJ975" s="103"/>
      <c r="AK975" s="103"/>
      <c r="AL975" s="103"/>
      <c r="AM975" s="103"/>
      <c r="AN975" s="103"/>
      <c r="AO975" s="103"/>
      <c r="AP975" s="103"/>
      <c r="AQ975" s="103"/>
      <c r="AR975" s="103"/>
      <c r="AS975" s="103"/>
      <c r="AT975" s="103"/>
      <c r="AU975" s="103"/>
      <c r="AV975" s="103"/>
      <c r="AW975" s="103"/>
      <c r="AX975" s="103"/>
      <c r="AY975" s="103"/>
      <c r="AZ975" s="103"/>
      <c r="BA975" s="103"/>
      <c r="BB975" s="103"/>
      <c r="BC975" s="103"/>
      <c r="BD975" s="103"/>
      <c r="BE975" s="103"/>
      <c r="BF975" s="103"/>
      <c r="BG975" s="103"/>
      <c r="BH975" s="103"/>
      <c r="BI975" s="103"/>
      <c r="BJ975" s="103"/>
      <c r="BK975" s="103"/>
      <c r="BL975" s="103"/>
      <c r="BM975" s="103"/>
      <c r="BN975" s="103"/>
      <c r="BO975" s="103"/>
      <c r="BP975" s="103"/>
      <c r="BQ975" s="103"/>
      <c r="BR975" s="103"/>
      <c r="BS975" s="103"/>
      <c r="BT975" s="103"/>
      <c r="BU975" s="103"/>
      <c r="BV975" s="103"/>
      <c r="BW975" s="103"/>
      <c r="BX975" s="103"/>
      <c r="BY975" s="103"/>
    </row>
    <row r="976" spans="1:77" ht="15.75" customHeight="1">
      <c r="A976" s="163"/>
      <c r="B976" s="164"/>
      <c r="C976" s="163"/>
      <c r="D976" s="163"/>
      <c r="E976" s="163"/>
      <c r="F976" s="163"/>
      <c r="G976" s="163"/>
      <c r="H976" s="163"/>
      <c r="I976" s="163"/>
      <c r="J976" s="163"/>
      <c r="L976" s="232"/>
      <c r="M976" s="232"/>
      <c r="AD976" s="103"/>
      <c r="AE976" s="103"/>
      <c r="AF976" s="103"/>
      <c r="AG976" s="103"/>
      <c r="AH976" s="103"/>
      <c r="AI976" s="103"/>
      <c r="AJ976" s="103"/>
      <c r="AK976" s="103"/>
      <c r="AL976" s="103"/>
      <c r="AM976" s="103"/>
      <c r="AN976" s="103"/>
      <c r="AO976" s="103"/>
      <c r="AP976" s="103"/>
      <c r="AQ976" s="103"/>
      <c r="AR976" s="103"/>
      <c r="AS976" s="103"/>
      <c r="AT976" s="103"/>
      <c r="AU976" s="103"/>
      <c r="AV976" s="103"/>
      <c r="AW976" s="103"/>
      <c r="AX976" s="103"/>
      <c r="AY976" s="103"/>
      <c r="AZ976" s="103"/>
      <c r="BA976" s="103"/>
      <c r="BB976" s="103"/>
      <c r="BC976" s="103"/>
      <c r="BD976" s="103"/>
      <c r="BE976" s="103"/>
      <c r="BF976" s="103"/>
      <c r="BG976" s="103"/>
      <c r="BH976" s="103"/>
      <c r="BI976" s="103"/>
      <c r="BJ976" s="103"/>
      <c r="BK976" s="103"/>
      <c r="BL976" s="103"/>
      <c r="BM976" s="103"/>
      <c r="BN976" s="103"/>
      <c r="BO976" s="103"/>
      <c r="BP976" s="103"/>
      <c r="BQ976" s="103"/>
      <c r="BR976" s="103"/>
      <c r="BS976" s="103"/>
      <c r="BT976" s="103"/>
      <c r="BU976" s="103"/>
      <c r="BV976" s="103"/>
      <c r="BW976" s="103"/>
      <c r="BX976" s="103"/>
      <c r="BY976" s="103"/>
    </row>
    <row r="977" spans="1:77" ht="15.75" customHeight="1">
      <c r="A977" s="163"/>
      <c r="B977" s="164"/>
      <c r="C977" s="163"/>
      <c r="D977" s="163"/>
      <c r="E977" s="163"/>
      <c r="F977" s="163"/>
      <c r="G977" s="163"/>
      <c r="H977" s="163"/>
      <c r="I977" s="163"/>
      <c r="J977" s="163"/>
      <c r="L977" s="232"/>
      <c r="M977" s="232"/>
      <c r="AD977" s="103"/>
      <c r="AE977" s="103"/>
      <c r="AF977" s="103"/>
      <c r="AG977" s="103"/>
      <c r="AH977" s="103"/>
      <c r="AI977" s="103"/>
      <c r="AJ977" s="103"/>
      <c r="AK977" s="103"/>
      <c r="AL977" s="103"/>
      <c r="AM977" s="103"/>
      <c r="AN977" s="103"/>
      <c r="AO977" s="103"/>
      <c r="AP977" s="103"/>
      <c r="AQ977" s="103"/>
      <c r="AR977" s="103"/>
      <c r="AS977" s="103"/>
      <c r="AT977" s="103"/>
      <c r="AU977" s="103"/>
      <c r="AV977" s="103"/>
      <c r="AW977" s="103"/>
      <c r="AX977" s="103"/>
      <c r="AY977" s="103"/>
      <c r="AZ977" s="103"/>
      <c r="BA977" s="103"/>
      <c r="BB977" s="103"/>
      <c r="BC977" s="103"/>
      <c r="BD977" s="103"/>
      <c r="BE977" s="103"/>
      <c r="BF977" s="103"/>
      <c r="BG977" s="103"/>
      <c r="BH977" s="103"/>
      <c r="BI977" s="103"/>
      <c r="BJ977" s="103"/>
      <c r="BK977" s="103"/>
      <c r="BL977" s="103"/>
      <c r="BM977" s="103"/>
      <c r="BN977" s="103"/>
      <c r="BO977" s="103"/>
      <c r="BP977" s="103"/>
      <c r="BQ977" s="103"/>
      <c r="BR977" s="103"/>
      <c r="BS977" s="103"/>
      <c r="BT977" s="103"/>
      <c r="BU977" s="103"/>
      <c r="BV977" s="103"/>
      <c r="BW977" s="103"/>
      <c r="BX977" s="103"/>
      <c r="BY977" s="103"/>
    </row>
    <row r="978" spans="1:77" ht="15.75" customHeight="1">
      <c r="A978" s="163"/>
      <c r="B978" s="164"/>
      <c r="C978" s="163"/>
      <c r="D978" s="163"/>
      <c r="E978" s="163"/>
      <c r="F978" s="163"/>
      <c r="G978" s="163"/>
      <c r="H978" s="163"/>
      <c r="I978" s="163"/>
      <c r="J978" s="163"/>
      <c r="L978" s="232"/>
      <c r="M978" s="232"/>
      <c r="AD978" s="103"/>
      <c r="AE978" s="103"/>
      <c r="AF978" s="103"/>
      <c r="AG978" s="103"/>
      <c r="AH978" s="103"/>
      <c r="AI978" s="103"/>
      <c r="AJ978" s="103"/>
      <c r="AK978" s="103"/>
      <c r="AL978" s="103"/>
      <c r="AM978" s="103"/>
      <c r="AN978" s="103"/>
      <c r="AO978" s="103"/>
      <c r="AP978" s="103"/>
      <c r="AQ978" s="103"/>
      <c r="AR978" s="103"/>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c r="BQ978" s="103"/>
      <c r="BR978" s="103"/>
      <c r="BS978" s="103"/>
      <c r="BT978" s="103"/>
      <c r="BU978" s="103"/>
      <c r="BV978" s="103"/>
      <c r="BW978" s="103"/>
      <c r="BX978" s="103"/>
      <c r="BY978" s="103"/>
    </row>
    <row r="979" spans="1:77" ht="15.75" customHeight="1">
      <c r="A979" s="163"/>
      <c r="B979" s="164"/>
      <c r="C979" s="163"/>
      <c r="D979" s="163"/>
      <c r="E979" s="163"/>
      <c r="F979" s="163"/>
      <c r="G979" s="163"/>
      <c r="H979" s="163"/>
      <c r="I979" s="163"/>
      <c r="J979" s="163"/>
      <c r="L979" s="232"/>
      <c r="M979" s="232"/>
      <c r="AD979" s="103"/>
      <c r="AE979" s="103"/>
      <c r="AF979" s="103"/>
      <c r="AG979" s="103"/>
      <c r="AH979" s="103"/>
      <c r="AI979" s="103"/>
      <c r="AJ979" s="103"/>
      <c r="AK979" s="103"/>
      <c r="AL979" s="103"/>
      <c r="AM979" s="103"/>
      <c r="AN979" s="103"/>
      <c r="AO979" s="103"/>
      <c r="AP979" s="103"/>
      <c r="AQ979" s="103"/>
      <c r="AR979" s="103"/>
      <c r="AS979" s="103"/>
      <c r="AT979" s="103"/>
      <c r="AU979" s="103"/>
      <c r="AV979" s="103"/>
      <c r="AW979" s="103"/>
      <c r="AX979" s="103"/>
      <c r="AY979" s="103"/>
      <c r="AZ979" s="103"/>
      <c r="BA979" s="103"/>
      <c r="BB979" s="103"/>
      <c r="BC979" s="103"/>
      <c r="BD979" s="103"/>
      <c r="BE979" s="103"/>
      <c r="BF979" s="103"/>
      <c r="BG979" s="103"/>
      <c r="BH979" s="103"/>
      <c r="BI979" s="103"/>
      <c r="BJ979" s="103"/>
      <c r="BK979" s="103"/>
      <c r="BL979" s="103"/>
      <c r="BM979" s="103"/>
      <c r="BN979" s="103"/>
      <c r="BO979" s="103"/>
      <c r="BP979" s="103"/>
      <c r="BQ979" s="103"/>
      <c r="BR979" s="103"/>
      <c r="BS979" s="103"/>
      <c r="BT979" s="103"/>
      <c r="BU979" s="103"/>
      <c r="BV979" s="103"/>
      <c r="BW979" s="103"/>
      <c r="BX979" s="103"/>
      <c r="BY979" s="103"/>
    </row>
    <row r="980" spans="1:77" ht="15.75" customHeight="1">
      <c r="A980" s="163"/>
      <c r="B980" s="164"/>
      <c r="C980" s="163"/>
      <c r="D980" s="163"/>
      <c r="E980" s="163"/>
      <c r="F980" s="163"/>
      <c r="G980" s="163"/>
      <c r="H980" s="163"/>
      <c r="I980" s="163"/>
      <c r="J980" s="163"/>
      <c r="L980" s="232"/>
      <c r="M980" s="232"/>
      <c r="AD980" s="103"/>
      <c r="AE980" s="103"/>
      <c r="AF980" s="103"/>
      <c r="AG980" s="103"/>
      <c r="AH980" s="103"/>
      <c r="AI980" s="103"/>
      <c r="AJ980" s="103"/>
      <c r="AK980" s="103"/>
      <c r="AL980" s="103"/>
      <c r="AM980" s="103"/>
      <c r="AN980" s="103"/>
      <c r="AO980" s="103"/>
      <c r="AP980" s="103"/>
      <c r="AQ980" s="103"/>
      <c r="AR980" s="103"/>
      <c r="AS980" s="103"/>
      <c r="AT980" s="103"/>
      <c r="AU980" s="103"/>
      <c r="AV980" s="103"/>
      <c r="AW980" s="103"/>
      <c r="AX980" s="103"/>
      <c r="AY980" s="103"/>
      <c r="AZ980" s="103"/>
      <c r="BA980" s="103"/>
      <c r="BB980" s="103"/>
      <c r="BC980" s="103"/>
      <c r="BD980" s="103"/>
      <c r="BE980" s="103"/>
      <c r="BF980" s="103"/>
      <c r="BG980" s="103"/>
      <c r="BH980" s="103"/>
      <c r="BI980" s="103"/>
      <c r="BJ980" s="103"/>
      <c r="BK980" s="103"/>
      <c r="BL980" s="103"/>
      <c r="BM980" s="103"/>
      <c r="BN980" s="103"/>
      <c r="BO980" s="103"/>
      <c r="BP980" s="103"/>
      <c r="BQ980" s="103"/>
      <c r="BR980" s="103"/>
      <c r="BS980" s="103"/>
      <c r="BT980" s="103"/>
      <c r="BU980" s="103"/>
      <c r="BV980" s="103"/>
      <c r="BW980" s="103"/>
      <c r="BX980" s="103"/>
      <c r="BY980" s="103"/>
    </row>
    <row r="981" spans="1:77" ht="15.75" customHeight="1">
      <c r="A981" s="163"/>
      <c r="B981" s="164"/>
      <c r="C981" s="163"/>
      <c r="D981" s="163"/>
      <c r="E981" s="163"/>
      <c r="F981" s="163"/>
      <c r="G981" s="163"/>
      <c r="H981" s="163"/>
      <c r="I981" s="163"/>
      <c r="J981" s="163"/>
      <c r="L981" s="232"/>
      <c r="M981" s="232"/>
      <c r="AD981" s="103"/>
      <c r="AE981" s="103"/>
      <c r="AF981" s="103"/>
      <c r="AG981" s="103"/>
      <c r="AH981" s="103"/>
      <c r="AI981" s="103"/>
      <c r="AJ981" s="103"/>
      <c r="AK981" s="103"/>
      <c r="AL981" s="103"/>
      <c r="AM981" s="103"/>
      <c r="AN981" s="103"/>
      <c r="AO981" s="103"/>
      <c r="AP981" s="103"/>
      <c r="AQ981" s="103"/>
      <c r="AR981" s="103"/>
      <c r="AS981" s="103"/>
      <c r="AT981" s="103"/>
      <c r="AU981" s="103"/>
      <c r="AV981" s="103"/>
      <c r="AW981" s="103"/>
      <c r="AX981" s="103"/>
      <c r="AY981" s="103"/>
      <c r="AZ981" s="103"/>
      <c r="BA981" s="103"/>
      <c r="BB981" s="103"/>
      <c r="BC981" s="103"/>
      <c r="BD981" s="103"/>
      <c r="BE981" s="103"/>
      <c r="BF981" s="103"/>
      <c r="BG981" s="103"/>
      <c r="BH981" s="103"/>
      <c r="BI981" s="103"/>
      <c r="BJ981" s="103"/>
      <c r="BK981" s="103"/>
      <c r="BL981" s="103"/>
      <c r="BM981" s="103"/>
      <c r="BN981" s="103"/>
      <c r="BO981" s="103"/>
      <c r="BP981" s="103"/>
      <c r="BQ981" s="103"/>
      <c r="BR981" s="103"/>
      <c r="BS981" s="103"/>
      <c r="BT981" s="103"/>
      <c r="BU981" s="103"/>
      <c r="BV981" s="103"/>
      <c r="BW981" s="103"/>
      <c r="BX981" s="103"/>
      <c r="BY981" s="103"/>
    </row>
    <row r="982" spans="1:77" ht="15.75" customHeight="1">
      <c r="A982" s="163"/>
      <c r="B982" s="164"/>
      <c r="C982" s="163"/>
      <c r="D982" s="163"/>
      <c r="E982" s="163"/>
      <c r="F982" s="163"/>
      <c r="G982" s="163"/>
      <c r="H982" s="163"/>
      <c r="I982" s="163"/>
      <c r="J982" s="163"/>
      <c r="L982" s="232"/>
      <c r="M982" s="232"/>
      <c r="AD982" s="103"/>
      <c r="AE982" s="103"/>
      <c r="AF982" s="103"/>
      <c r="AG982" s="103"/>
      <c r="AH982" s="103"/>
      <c r="AI982" s="103"/>
      <c r="AJ982" s="103"/>
      <c r="AK982" s="103"/>
      <c r="AL982" s="103"/>
      <c r="AM982" s="103"/>
      <c r="AN982" s="103"/>
      <c r="AO982" s="103"/>
      <c r="AP982" s="103"/>
      <c r="AQ982" s="103"/>
      <c r="AR982" s="103"/>
      <c r="AS982" s="103"/>
      <c r="AT982" s="103"/>
      <c r="AU982" s="103"/>
      <c r="AV982" s="103"/>
      <c r="AW982" s="103"/>
      <c r="AX982" s="103"/>
      <c r="AY982" s="103"/>
      <c r="AZ982" s="103"/>
      <c r="BA982" s="103"/>
      <c r="BB982" s="103"/>
      <c r="BC982" s="103"/>
      <c r="BD982" s="103"/>
      <c r="BE982" s="103"/>
      <c r="BF982" s="103"/>
      <c r="BG982" s="103"/>
      <c r="BH982" s="103"/>
      <c r="BI982" s="103"/>
      <c r="BJ982" s="103"/>
      <c r="BK982" s="103"/>
      <c r="BL982" s="103"/>
      <c r="BM982" s="103"/>
      <c r="BN982" s="103"/>
      <c r="BO982" s="103"/>
      <c r="BP982" s="103"/>
      <c r="BQ982" s="103"/>
      <c r="BR982" s="103"/>
      <c r="BS982" s="103"/>
      <c r="BT982" s="103"/>
      <c r="BU982" s="103"/>
      <c r="BV982" s="103"/>
      <c r="BW982" s="103"/>
      <c r="BX982" s="103"/>
      <c r="BY982" s="103"/>
    </row>
    <row r="983" spans="1:77" ht="15.75" customHeight="1">
      <c r="A983" s="163"/>
      <c r="B983" s="164"/>
      <c r="C983" s="163"/>
      <c r="D983" s="163"/>
      <c r="E983" s="163"/>
      <c r="F983" s="163"/>
      <c r="G983" s="163"/>
      <c r="H983" s="163"/>
      <c r="I983" s="163"/>
      <c r="J983" s="163"/>
      <c r="L983" s="232"/>
      <c r="M983" s="232"/>
      <c r="AD983" s="103"/>
      <c r="AE983" s="103"/>
      <c r="AF983" s="103"/>
      <c r="AG983" s="103"/>
      <c r="AH983" s="103"/>
      <c r="AI983" s="103"/>
      <c r="AJ983" s="103"/>
      <c r="AK983" s="103"/>
      <c r="AL983" s="103"/>
      <c r="AM983" s="103"/>
      <c r="AN983" s="103"/>
      <c r="AO983" s="103"/>
      <c r="AP983" s="103"/>
      <c r="AQ983" s="103"/>
      <c r="AR983" s="103"/>
      <c r="AS983" s="103"/>
      <c r="AT983" s="103"/>
      <c r="AU983" s="103"/>
      <c r="AV983" s="103"/>
      <c r="AW983" s="103"/>
      <c r="AX983" s="103"/>
      <c r="AY983" s="103"/>
      <c r="AZ983" s="103"/>
      <c r="BA983" s="103"/>
      <c r="BB983" s="103"/>
      <c r="BC983" s="103"/>
      <c r="BD983" s="103"/>
      <c r="BE983" s="103"/>
      <c r="BF983" s="103"/>
      <c r="BG983" s="103"/>
      <c r="BH983" s="103"/>
      <c r="BI983" s="103"/>
      <c r="BJ983" s="103"/>
      <c r="BK983" s="103"/>
      <c r="BL983" s="103"/>
      <c r="BM983" s="103"/>
      <c r="BN983" s="103"/>
      <c r="BO983" s="103"/>
      <c r="BP983" s="103"/>
      <c r="BQ983" s="103"/>
      <c r="BR983" s="103"/>
      <c r="BS983" s="103"/>
      <c r="BT983" s="103"/>
      <c r="BU983" s="103"/>
      <c r="BV983" s="103"/>
      <c r="BW983" s="103"/>
      <c r="BX983" s="103"/>
      <c r="BY983" s="103"/>
    </row>
    <row r="984" spans="1:77" ht="15.75" customHeight="1">
      <c r="A984" s="163"/>
      <c r="B984" s="164"/>
      <c r="C984" s="163"/>
      <c r="D984" s="163"/>
      <c r="E984" s="163"/>
      <c r="F984" s="163"/>
      <c r="G984" s="163"/>
      <c r="H984" s="163"/>
      <c r="I984" s="163"/>
      <c r="J984" s="163"/>
      <c r="L984" s="232"/>
      <c r="M984" s="232"/>
      <c r="AD984" s="103"/>
      <c r="AE984" s="103"/>
      <c r="AF984" s="103"/>
      <c r="AG984" s="103"/>
      <c r="AH984" s="103"/>
      <c r="AI984" s="103"/>
      <c r="AJ984" s="103"/>
      <c r="AK984" s="103"/>
      <c r="AL984" s="103"/>
      <c r="AM984" s="103"/>
      <c r="AN984" s="103"/>
      <c r="AO984" s="103"/>
      <c r="AP984" s="103"/>
      <c r="AQ984" s="103"/>
      <c r="AR984" s="103"/>
      <c r="AS984" s="103"/>
      <c r="AT984" s="103"/>
      <c r="AU984" s="103"/>
      <c r="AV984" s="103"/>
      <c r="AW984" s="103"/>
      <c r="AX984" s="103"/>
      <c r="AY984" s="103"/>
      <c r="AZ984" s="103"/>
      <c r="BA984" s="103"/>
      <c r="BB984" s="103"/>
      <c r="BC984" s="103"/>
      <c r="BD984" s="103"/>
      <c r="BE984" s="103"/>
      <c r="BF984" s="103"/>
      <c r="BG984" s="103"/>
      <c r="BH984" s="103"/>
      <c r="BI984" s="103"/>
      <c r="BJ984" s="103"/>
      <c r="BK984" s="103"/>
      <c r="BL984" s="103"/>
      <c r="BM984" s="103"/>
      <c r="BN984" s="103"/>
      <c r="BO984" s="103"/>
      <c r="BP984" s="103"/>
      <c r="BQ984" s="103"/>
      <c r="BR984" s="103"/>
      <c r="BS984" s="103"/>
      <c r="BT984" s="103"/>
      <c r="BU984" s="103"/>
      <c r="BV984" s="103"/>
      <c r="BW984" s="103"/>
      <c r="BX984" s="103"/>
      <c r="BY984" s="103"/>
    </row>
    <row r="985" spans="1:77" ht="15.75" customHeight="1">
      <c r="A985" s="163"/>
      <c r="B985" s="164"/>
      <c r="C985" s="163"/>
      <c r="D985" s="163"/>
      <c r="E985" s="163"/>
      <c r="F985" s="163"/>
      <c r="G985" s="163"/>
      <c r="H985" s="163"/>
      <c r="I985" s="163"/>
      <c r="J985" s="163"/>
      <c r="L985" s="232"/>
      <c r="M985" s="232"/>
      <c r="AD985" s="103"/>
      <c r="AE985" s="103"/>
      <c r="AF985" s="103"/>
      <c r="AG985" s="103"/>
      <c r="AH985" s="103"/>
      <c r="AI985" s="103"/>
      <c r="AJ985" s="103"/>
      <c r="AK985" s="103"/>
      <c r="AL985" s="103"/>
      <c r="AM985" s="103"/>
      <c r="AN985" s="103"/>
      <c r="AO985" s="103"/>
      <c r="AP985" s="103"/>
      <c r="AQ985" s="103"/>
      <c r="AR985" s="103"/>
      <c r="AS985" s="103"/>
      <c r="AT985" s="103"/>
      <c r="AU985" s="103"/>
      <c r="AV985" s="103"/>
      <c r="AW985" s="103"/>
      <c r="AX985" s="103"/>
      <c r="AY985" s="103"/>
      <c r="AZ985" s="103"/>
      <c r="BA985" s="103"/>
      <c r="BB985" s="103"/>
      <c r="BC985" s="103"/>
      <c r="BD985" s="103"/>
      <c r="BE985" s="103"/>
      <c r="BF985" s="103"/>
      <c r="BG985" s="103"/>
      <c r="BH985" s="103"/>
      <c r="BI985" s="103"/>
      <c r="BJ985" s="103"/>
      <c r="BK985" s="103"/>
      <c r="BL985" s="103"/>
      <c r="BM985" s="103"/>
      <c r="BN985" s="103"/>
      <c r="BO985" s="103"/>
      <c r="BP985" s="103"/>
      <c r="BQ985" s="103"/>
      <c r="BR985" s="103"/>
      <c r="BS985" s="103"/>
      <c r="BT985" s="103"/>
      <c r="BU985" s="103"/>
      <c r="BV985" s="103"/>
      <c r="BW985" s="103"/>
      <c r="BX985" s="103"/>
      <c r="BY985" s="103"/>
    </row>
    <row r="986" spans="1:77" ht="15.75" customHeight="1">
      <c r="A986" s="163"/>
      <c r="B986" s="164"/>
      <c r="C986" s="163"/>
      <c r="D986" s="163"/>
      <c r="E986" s="163"/>
      <c r="F986" s="163"/>
      <c r="G986" s="163"/>
      <c r="H986" s="163"/>
      <c r="I986" s="163"/>
      <c r="J986" s="163"/>
      <c r="L986" s="232"/>
      <c r="M986" s="232"/>
      <c r="AD986" s="103"/>
      <c r="AE986" s="103"/>
      <c r="AF986" s="103"/>
      <c r="AG986" s="103"/>
      <c r="AH986" s="103"/>
      <c r="AI986" s="103"/>
      <c r="AJ986" s="103"/>
      <c r="AK986" s="103"/>
      <c r="AL986" s="103"/>
      <c r="AM986" s="103"/>
      <c r="AN986" s="103"/>
      <c r="AO986" s="103"/>
      <c r="AP986" s="103"/>
      <c r="AQ986" s="103"/>
      <c r="AR986" s="103"/>
      <c r="AS986" s="103"/>
      <c r="AT986" s="103"/>
      <c r="AU986" s="103"/>
      <c r="AV986" s="103"/>
      <c r="AW986" s="103"/>
      <c r="AX986" s="103"/>
      <c r="AY986" s="103"/>
      <c r="AZ986" s="103"/>
      <c r="BA986" s="103"/>
      <c r="BB986" s="103"/>
      <c r="BC986" s="103"/>
      <c r="BD986" s="103"/>
      <c r="BE986" s="103"/>
      <c r="BF986" s="103"/>
      <c r="BG986" s="103"/>
      <c r="BH986" s="103"/>
      <c r="BI986" s="103"/>
      <c r="BJ986" s="103"/>
      <c r="BK986" s="103"/>
      <c r="BL986" s="103"/>
      <c r="BM986" s="103"/>
      <c r="BN986" s="103"/>
      <c r="BO986" s="103"/>
      <c r="BP986" s="103"/>
      <c r="BQ986" s="103"/>
      <c r="BR986" s="103"/>
      <c r="BS986" s="103"/>
      <c r="BT986" s="103"/>
      <c r="BU986" s="103"/>
      <c r="BV986" s="103"/>
      <c r="BW986" s="103"/>
      <c r="BX986" s="103"/>
      <c r="BY986" s="103"/>
    </row>
    <row r="987" spans="1:77" ht="15.75" customHeight="1">
      <c r="A987" s="163"/>
      <c r="B987" s="164"/>
      <c r="C987" s="163"/>
      <c r="D987" s="163"/>
      <c r="E987" s="163"/>
      <c r="F987" s="163"/>
      <c r="G987" s="163"/>
      <c r="H987" s="163"/>
      <c r="I987" s="163"/>
      <c r="J987" s="163"/>
      <c r="L987" s="232"/>
      <c r="M987" s="232"/>
      <c r="AD987" s="103"/>
      <c r="AE987" s="103"/>
      <c r="AF987" s="103"/>
      <c r="AG987" s="103"/>
      <c r="AH987" s="103"/>
      <c r="AI987" s="103"/>
      <c r="AJ987" s="103"/>
      <c r="AK987" s="103"/>
      <c r="AL987" s="103"/>
      <c r="AM987" s="103"/>
      <c r="AN987" s="103"/>
      <c r="AO987" s="103"/>
      <c r="AP987" s="103"/>
      <c r="AQ987" s="103"/>
      <c r="AR987" s="103"/>
      <c r="AS987" s="103"/>
      <c r="AT987" s="103"/>
      <c r="AU987" s="103"/>
      <c r="AV987" s="103"/>
      <c r="AW987" s="103"/>
      <c r="AX987" s="103"/>
      <c r="AY987" s="103"/>
      <c r="AZ987" s="103"/>
      <c r="BA987" s="103"/>
      <c r="BB987" s="103"/>
      <c r="BC987" s="103"/>
      <c r="BD987" s="103"/>
      <c r="BE987" s="103"/>
      <c r="BF987" s="103"/>
      <c r="BG987" s="103"/>
      <c r="BH987" s="103"/>
      <c r="BI987" s="103"/>
      <c r="BJ987" s="103"/>
      <c r="BK987" s="103"/>
      <c r="BL987" s="103"/>
      <c r="BM987" s="103"/>
      <c r="BN987" s="103"/>
      <c r="BO987" s="103"/>
      <c r="BP987" s="103"/>
      <c r="BQ987" s="103"/>
      <c r="BR987" s="103"/>
      <c r="BS987" s="103"/>
      <c r="BT987" s="103"/>
      <c r="BU987" s="103"/>
      <c r="BV987" s="103"/>
      <c r="BW987" s="103"/>
      <c r="BX987" s="103"/>
      <c r="BY987" s="103"/>
    </row>
    <row r="988" spans="1:77" ht="15.75" customHeight="1">
      <c r="A988" s="163"/>
      <c r="B988" s="164"/>
      <c r="C988" s="163"/>
      <c r="D988" s="163"/>
      <c r="E988" s="163"/>
      <c r="F988" s="163"/>
      <c r="G988" s="163"/>
      <c r="H988" s="163"/>
      <c r="I988" s="163"/>
      <c r="J988" s="163"/>
      <c r="L988" s="232"/>
      <c r="M988" s="232"/>
      <c r="AD988" s="103"/>
      <c r="AE988" s="103"/>
      <c r="AF988" s="103"/>
      <c r="AG988" s="103"/>
      <c r="AH988" s="103"/>
      <c r="AI988" s="103"/>
      <c r="AJ988" s="103"/>
      <c r="AK988" s="103"/>
      <c r="AL988" s="103"/>
      <c r="AM988" s="103"/>
      <c r="AN988" s="103"/>
      <c r="AO988" s="103"/>
      <c r="AP988" s="103"/>
      <c r="AQ988" s="103"/>
      <c r="AR988" s="103"/>
      <c r="AS988" s="103"/>
      <c r="AT988" s="103"/>
      <c r="AU988" s="103"/>
      <c r="AV988" s="103"/>
      <c r="AW988" s="103"/>
      <c r="AX988" s="103"/>
      <c r="AY988" s="103"/>
      <c r="AZ988" s="103"/>
      <c r="BA988" s="103"/>
      <c r="BB988" s="103"/>
      <c r="BC988" s="103"/>
      <c r="BD988" s="103"/>
      <c r="BE988" s="103"/>
      <c r="BF988" s="103"/>
      <c r="BG988" s="103"/>
      <c r="BH988" s="103"/>
      <c r="BI988" s="103"/>
      <c r="BJ988" s="103"/>
      <c r="BK988" s="103"/>
      <c r="BL988" s="103"/>
      <c r="BM988" s="103"/>
      <c r="BN988" s="103"/>
      <c r="BO988" s="103"/>
      <c r="BP988" s="103"/>
      <c r="BQ988" s="103"/>
      <c r="BR988" s="103"/>
      <c r="BS988" s="103"/>
      <c r="BT988" s="103"/>
      <c r="BU988" s="103"/>
      <c r="BV988" s="103"/>
      <c r="BW988" s="103"/>
      <c r="BX988" s="103"/>
      <c r="BY988" s="103"/>
    </row>
    <row r="989" spans="1:77" ht="15.75" customHeight="1">
      <c r="A989" s="163"/>
      <c r="B989" s="164"/>
      <c r="C989" s="163"/>
      <c r="D989" s="163"/>
      <c r="E989" s="163"/>
      <c r="F989" s="163"/>
      <c r="G989" s="163"/>
      <c r="H989" s="163"/>
      <c r="I989" s="163"/>
      <c r="J989" s="163"/>
      <c r="L989" s="232"/>
      <c r="M989" s="232"/>
      <c r="AD989" s="103"/>
      <c r="AE989" s="103"/>
      <c r="AF989" s="103"/>
      <c r="AG989" s="103"/>
      <c r="AH989" s="103"/>
      <c r="AI989" s="103"/>
      <c r="AJ989" s="103"/>
      <c r="AK989" s="103"/>
      <c r="AL989" s="103"/>
      <c r="AM989" s="103"/>
      <c r="AN989" s="103"/>
      <c r="AO989" s="103"/>
      <c r="AP989" s="103"/>
      <c r="AQ989" s="103"/>
      <c r="AR989" s="103"/>
      <c r="AS989" s="103"/>
      <c r="AT989" s="103"/>
      <c r="AU989" s="103"/>
      <c r="AV989" s="103"/>
      <c r="AW989" s="103"/>
      <c r="AX989" s="103"/>
      <c r="AY989" s="103"/>
      <c r="AZ989" s="103"/>
      <c r="BA989" s="103"/>
      <c r="BB989" s="103"/>
      <c r="BC989" s="103"/>
      <c r="BD989" s="103"/>
      <c r="BE989" s="103"/>
      <c r="BF989" s="103"/>
      <c r="BG989" s="103"/>
      <c r="BH989" s="103"/>
      <c r="BI989" s="103"/>
      <c r="BJ989" s="103"/>
      <c r="BK989" s="103"/>
      <c r="BL989" s="103"/>
      <c r="BM989" s="103"/>
      <c r="BN989" s="103"/>
      <c r="BO989" s="103"/>
      <c r="BP989" s="103"/>
      <c r="BQ989" s="103"/>
      <c r="BR989" s="103"/>
      <c r="BS989" s="103"/>
      <c r="BT989" s="103"/>
      <c r="BU989" s="103"/>
      <c r="BV989" s="103"/>
      <c r="BW989" s="103"/>
      <c r="BX989" s="103"/>
      <c r="BY989" s="103"/>
    </row>
    <row r="990" spans="1:77" ht="15.75" customHeight="1">
      <c r="A990" s="163"/>
      <c r="B990" s="164"/>
      <c r="C990" s="163"/>
      <c r="D990" s="163"/>
      <c r="E990" s="163"/>
      <c r="F990" s="163"/>
      <c r="G990" s="163"/>
      <c r="H990" s="163"/>
      <c r="I990" s="163"/>
      <c r="J990" s="163"/>
      <c r="L990" s="232"/>
      <c r="M990" s="232"/>
      <c r="AD990" s="103"/>
      <c r="AE990" s="103"/>
      <c r="AF990" s="103"/>
      <c r="AG990" s="103"/>
      <c r="AH990" s="103"/>
      <c r="AI990" s="103"/>
      <c r="AJ990" s="103"/>
      <c r="AK990" s="103"/>
      <c r="AL990" s="103"/>
      <c r="AM990" s="103"/>
      <c r="AN990" s="103"/>
      <c r="AO990" s="103"/>
      <c r="AP990" s="103"/>
      <c r="AQ990" s="103"/>
      <c r="AR990" s="103"/>
      <c r="AS990" s="103"/>
      <c r="AT990" s="103"/>
      <c r="AU990" s="103"/>
      <c r="AV990" s="103"/>
      <c r="AW990" s="103"/>
      <c r="AX990" s="103"/>
      <c r="AY990" s="103"/>
      <c r="AZ990" s="103"/>
      <c r="BA990" s="103"/>
      <c r="BB990" s="103"/>
      <c r="BC990" s="103"/>
      <c r="BD990" s="103"/>
      <c r="BE990" s="103"/>
      <c r="BF990" s="103"/>
      <c r="BG990" s="103"/>
      <c r="BH990" s="103"/>
      <c r="BI990" s="103"/>
      <c r="BJ990" s="103"/>
      <c r="BK990" s="103"/>
      <c r="BL990" s="103"/>
      <c r="BM990" s="103"/>
      <c r="BN990" s="103"/>
      <c r="BO990" s="103"/>
      <c r="BP990" s="103"/>
      <c r="BQ990" s="103"/>
      <c r="BR990" s="103"/>
      <c r="BS990" s="103"/>
      <c r="BT990" s="103"/>
      <c r="BU990" s="103"/>
      <c r="BV990" s="103"/>
      <c r="BW990" s="103"/>
      <c r="BX990" s="103"/>
      <c r="BY990" s="103"/>
    </row>
    <row r="991" spans="1:77" ht="15.75" customHeight="1">
      <c r="A991" s="163"/>
      <c r="B991" s="164"/>
      <c r="C991" s="163"/>
      <c r="D991" s="163"/>
      <c r="E991" s="163"/>
      <c r="F991" s="163"/>
      <c r="G991" s="163"/>
      <c r="H991" s="163"/>
      <c r="I991" s="163"/>
      <c r="J991" s="163"/>
      <c r="L991" s="232"/>
      <c r="M991" s="232"/>
      <c r="AD991" s="103"/>
      <c r="AE991" s="103"/>
      <c r="AF991" s="103"/>
      <c r="AG991" s="103"/>
      <c r="AH991" s="103"/>
      <c r="AI991" s="103"/>
      <c r="AJ991" s="103"/>
      <c r="AK991" s="103"/>
      <c r="AL991" s="103"/>
      <c r="AM991" s="103"/>
      <c r="AN991" s="103"/>
      <c r="AO991" s="103"/>
      <c r="AP991" s="103"/>
      <c r="AQ991" s="103"/>
      <c r="AR991" s="103"/>
      <c r="AS991" s="103"/>
      <c r="AT991" s="103"/>
      <c r="AU991" s="103"/>
      <c r="AV991" s="103"/>
      <c r="AW991" s="103"/>
      <c r="AX991" s="103"/>
      <c r="AY991" s="103"/>
      <c r="AZ991" s="103"/>
      <c r="BA991" s="103"/>
      <c r="BB991" s="103"/>
      <c r="BC991" s="103"/>
      <c r="BD991" s="103"/>
      <c r="BE991" s="103"/>
      <c r="BF991" s="103"/>
      <c r="BG991" s="103"/>
      <c r="BH991" s="103"/>
      <c r="BI991" s="103"/>
      <c r="BJ991" s="103"/>
      <c r="BK991" s="103"/>
      <c r="BL991" s="103"/>
      <c r="BM991" s="103"/>
      <c r="BN991" s="103"/>
      <c r="BO991" s="103"/>
      <c r="BP991" s="103"/>
      <c r="BQ991" s="103"/>
      <c r="BR991" s="103"/>
      <c r="BS991" s="103"/>
      <c r="BT991" s="103"/>
      <c r="BU991" s="103"/>
      <c r="BV991" s="103"/>
      <c r="BW991" s="103"/>
      <c r="BX991" s="103"/>
      <c r="BY991" s="103"/>
    </row>
    <row r="992" spans="1:77" ht="15.75" customHeight="1">
      <c r="A992" s="163"/>
      <c r="B992" s="164"/>
      <c r="C992" s="163"/>
      <c r="D992" s="163"/>
      <c r="E992" s="163"/>
      <c r="F992" s="163"/>
      <c r="G992" s="163"/>
      <c r="H992" s="163"/>
      <c r="I992" s="163"/>
      <c r="J992" s="163"/>
      <c r="L992" s="232"/>
      <c r="M992" s="232"/>
      <c r="AD992" s="103"/>
      <c r="AE992" s="103"/>
      <c r="AF992" s="103"/>
      <c r="AG992" s="103"/>
      <c r="AH992" s="103"/>
      <c r="AI992" s="103"/>
      <c r="AJ992" s="103"/>
      <c r="AK992" s="103"/>
      <c r="AL992" s="103"/>
      <c r="AM992" s="103"/>
      <c r="AN992" s="103"/>
      <c r="AO992" s="103"/>
      <c r="AP992" s="103"/>
      <c r="AQ992" s="103"/>
      <c r="AR992" s="103"/>
      <c r="AS992" s="103"/>
      <c r="AT992" s="103"/>
      <c r="AU992" s="103"/>
      <c r="AV992" s="103"/>
      <c r="AW992" s="103"/>
      <c r="AX992" s="103"/>
      <c r="AY992" s="103"/>
      <c r="AZ992" s="103"/>
      <c r="BA992" s="103"/>
      <c r="BB992" s="103"/>
      <c r="BC992" s="103"/>
      <c r="BD992" s="103"/>
      <c r="BE992" s="103"/>
      <c r="BF992" s="103"/>
      <c r="BG992" s="103"/>
      <c r="BH992" s="103"/>
      <c r="BI992" s="103"/>
      <c r="BJ992" s="103"/>
      <c r="BK992" s="103"/>
      <c r="BL992" s="103"/>
      <c r="BM992" s="103"/>
      <c r="BN992" s="103"/>
      <c r="BO992" s="103"/>
      <c r="BP992" s="103"/>
      <c r="BQ992" s="103"/>
      <c r="BR992" s="103"/>
      <c r="BS992" s="103"/>
      <c r="BT992" s="103"/>
      <c r="BU992" s="103"/>
      <c r="BV992" s="103"/>
      <c r="BW992" s="103"/>
      <c r="BX992" s="103"/>
      <c r="BY992" s="103"/>
    </row>
    <row r="993" spans="1:77" ht="15.75" customHeight="1">
      <c r="A993" s="163"/>
      <c r="B993" s="164"/>
      <c r="C993" s="163"/>
      <c r="D993" s="163"/>
      <c r="E993" s="163"/>
      <c r="F993" s="163"/>
      <c r="G993" s="163"/>
      <c r="H993" s="163"/>
      <c r="I993" s="163"/>
      <c r="J993" s="163"/>
      <c r="L993" s="232"/>
      <c r="M993" s="232"/>
      <c r="AD993" s="103"/>
      <c r="AE993" s="103"/>
      <c r="AF993" s="103"/>
      <c r="AG993" s="103"/>
      <c r="AH993" s="103"/>
      <c r="AI993" s="103"/>
      <c r="AJ993" s="103"/>
      <c r="AK993" s="103"/>
      <c r="AL993" s="103"/>
      <c r="AM993" s="103"/>
      <c r="AN993" s="103"/>
      <c r="AO993" s="103"/>
      <c r="AP993" s="103"/>
      <c r="AQ993" s="103"/>
      <c r="AR993" s="103"/>
      <c r="AS993" s="103"/>
      <c r="AT993" s="103"/>
      <c r="AU993" s="103"/>
      <c r="AV993" s="103"/>
      <c r="AW993" s="103"/>
      <c r="AX993" s="103"/>
      <c r="AY993" s="103"/>
      <c r="AZ993" s="103"/>
      <c r="BA993" s="103"/>
      <c r="BB993" s="103"/>
      <c r="BC993" s="103"/>
      <c r="BD993" s="103"/>
      <c r="BE993" s="103"/>
      <c r="BF993" s="103"/>
      <c r="BG993" s="103"/>
      <c r="BH993" s="103"/>
      <c r="BI993" s="103"/>
      <c r="BJ993" s="103"/>
      <c r="BK993" s="103"/>
      <c r="BL993" s="103"/>
      <c r="BM993" s="103"/>
      <c r="BN993" s="103"/>
      <c r="BO993" s="103"/>
      <c r="BP993" s="103"/>
      <c r="BQ993" s="103"/>
      <c r="BR993" s="103"/>
      <c r="BS993" s="103"/>
      <c r="BT993" s="103"/>
      <c r="BU993" s="103"/>
      <c r="BV993" s="103"/>
      <c r="BW993" s="103"/>
      <c r="BX993" s="103"/>
      <c r="BY993" s="103"/>
    </row>
    <row r="994" spans="1:77" ht="15.75" customHeight="1">
      <c r="A994" s="163"/>
      <c r="B994" s="164"/>
      <c r="C994" s="163"/>
      <c r="D994" s="163"/>
      <c r="E994" s="163"/>
      <c r="F994" s="163"/>
      <c r="G994" s="163"/>
      <c r="H994" s="163"/>
      <c r="I994" s="163"/>
      <c r="J994" s="163"/>
      <c r="L994" s="232"/>
      <c r="M994" s="232"/>
      <c r="AD994" s="103"/>
      <c r="AE994" s="103"/>
      <c r="AF994" s="103"/>
      <c r="AG994" s="103"/>
      <c r="AH994" s="103"/>
      <c r="AI994" s="103"/>
      <c r="AJ994" s="103"/>
      <c r="AK994" s="103"/>
      <c r="AL994" s="103"/>
      <c r="AM994" s="103"/>
      <c r="AN994" s="103"/>
      <c r="AO994" s="103"/>
      <c r="AP994" s="103"/>
      <c r="AQ994" s="103"/>
      <c r="AR994" s="103"/>
      <c r="AS994" s="103"/>
      <c r="AT994" s="103"/>
      <c r="AU994" s="103"/>
      <c r="AV994" s="103"/>
      <c r="AW994" s="103"/>
      <c r="AX994" s="103"/>
      <c r="AY994" s="103"/>
      <c r="AZ994" s="103"/>
      <c r="BA994" s="103"/>
      <c r="BB994" s="103"/>
      <c r="BC994" s="103"/>
      <c r="BD994" s="103"/>
      <c r="BE994" s="103"/>
      <c r="BF994" s="103"/>
      <c r="BG994" s="103"/>
      <c r="BH994" s="103"/>
      <c r="BI994" s="103"/>
      <c r="BJ994" s="103"/>
      <c r="BK994" s="103"/>
      <c r="BL994" s="103"/>
      <c r="BM994" s="103"/>
      <c r="BN994" s="103"/>
      <c r="BO994" s="103"/>
      <c r="BP994" s="103"/>
      <c r="BQ994" s="103"/>
      <c r="BR994" s="103"/>
      <c r="BS994" s="103"/>
      <c r="BT994" s="103"/>
      <c r="BU994" s="103"/>
      <c r="BV994" s="103"/>
      <c r="BW994" s="103"/>
      <c r="BX994" s="103"/>
      <c r="BY994" s="103"/>
    </row>
    <row r="995" spans="1:77" ht="15.75" customHeight="1">
      <c r="A995" s="163"/>
      <c r="B995" s="164"/>
      <c r="C995" s="163"/>
      <c r="D995" s="163"/>
      <c r="E995" s="163"/>
      <c r="F995" s="163"/>
      <c r="G995" s="163"/>
      <c r="H995" s="163"/>
      <c r="I995" s="163"/>
      <c r="J995" s="163"/>
      <c r="L995" s="232"/>
      <c r="M995" s="232"/>
      <c r="AD995" s="103"/>
      <c r="AE995" s="103"/>
      <c r="AF995" s="103"/>
      <c r="AG995" s="103"/>
      <c r="AH995" s="103"/>
      <c r="AI995" s="103"/>
      <c r="AJ995" s="103"/>
      <c r="AK995" s="103"/>
      <c r="AL995" s="103"/>
      <c r="AM995" s="103"/>
      <c r="AN995" s="103"/>
      <c r="AO995" s="103"/>
      <c r="AP995" s="103"/>
      <c r="AQ995" s="103"/>
      <c r="AR995" s="103"/>
      <c r="AS995" s="103"/>
      <c r="AT995" s="103"/>
      <c r="AU995" s="103"/>
      <c r="AV995" s="103"/>
      <c r="AW995" s="103"/>
      <c r="AX995" s="103"/>
      <c r="AY995" s="103"/>
      <c r="AZ995" s="103"/>
      <c r="BA995" s="103"/>
      <c r="BB995" s="103"/>
      <c r="BC995" s="103"/>
      <c r="BD995" s="103"/>
      <c r="BE995" s="103"/>
      <c r="BF995" s="103"/>
      <c r="BG995" s="103"/>
      <c r="BH995" s="103"/>
      <c r="BI995" s="103"/>
      <c r="BJ995" s="103"/>
      <c r="BK995" s="103"/>
      <c r="BL995" s="103"/>
      <c r="BM995" s="103"/>
      <c r="BN995" s="103"/>
      <c r="BO995" s="103"/>
      <c r="BP995" s="103"/>
      <c r="BQ995" s="103"/>
      <c r="BR995" s="103"/>
      <c r="BS995" s="103"/>
      <c r="BT995" s="103"/>
      <c r="BU995" s="103"/>
      <c r="BV995" s="103"/>
      <c r="BW995" s="103"/>
      <c r="BX995" s="103"/>
      <c r="BY995" s="103"/>
    </row>
    <row r="996" spans="1:77" ht="15.75" customHeight="1">
      <c r="A996" s="163"/>
      <c r="B996" s="164"/>
      <c r="C996" s="163"/>
      <c r="D996" s="163"/>
      <c r="E996" s="163"/>
      <c r="F996" s="163"/>
      <c r="G996" s="163"/>
      <c r="H996" s="163"/>
      <c r="I996" s="163"/>
      <c r="J996" s="163"/>
      <c r="L996" s="232"/>
      <c r="M996" s="232"/>
      <c r="AD996" s="103"/>
      <c r="AE996" s="103"/>
      <c r="AF996" s="103"/>
      <c r="AG996" s="103"/>
      <c r="AH996" s="103"/>
      <c r="AI996" s="103"/>
      <c r="AJ996" s="103"/>
      <c r="AK996" s="103"/>
      <c r="AL996" s="103"/>
      <c r="AM996" s="103"/>
      <c r="AN996" s="103"/>
      <c r="AO996" s="103"/>
      <c r="AP996" s="103"/>
      <c r="AQ996" s="103"/>
      <c r="AR996" s="103"/>
      <c r="AS996" s="103"/>
      <c r="AT996" s="103"/>
      <c r="AU996" s="103"/>
      <c r="AV996" s="103"/>
      <c r="AW996" s="103"/>
      <c r="AX996" s="103"/>
      <c r="AY996" s="103"/>
      <c r="AZ996" s="103"/>
      <c r="BA996" s="103"/>
      <c r="BB996" s="103"/>
      <c r="BC996" s="103"/>
      <c r="BD996" s="103"/>
      <c r="BE996" s="103"/>
      <c r="BF996" s="103"/>
      <c r="BG996" s="103"/>
      <c r="BH996" s="103"/>
      <c r="BI996" s="103"/>
      <c r="BJ996" s="103"/>
      <c r="BK996" s="103"/>
      <c r="BL996" s="103"/>
      <c r="BM996" s="103"/>
      <c r="BN996" s="103"/>
      <c r="BO996" s="103"/>
      <c r="BP996" s="103"/>
      <c r="BQ996" s="103"/>
      <c r="BR996" s="103"/>
      <c r="BS996" s="103"/>
      <c r="BT996" s="103"/>
      <c r="BU996" s="103"/>
      <c r="BV996" s="103"/>
      <c r="BW996" s="103"/>
      <c r="BX996" s="103"/>
      <c r="BY996" s="103"/>
    </row>
    <row r="997" spans="1:77" ht="15.75" customHeight="1">
      <c r="A997" s="163"/>
      <c r="B997" s="164"/>
      <c r="C997" s="163"/>
      <c r="D997" s="163"/>
      <c r="E997" s="163"/>
      <c r="F997" s="163"/>
      <c r="G997" s="163"/>
      <c r="H997" s="163"/>
      <c r="I997" s="163"/>
      <c r="J997" s="163"/>
      <c r="L997" s="232"/>
      <c r="M997" s="232"/>
      <c r="AD997" s="103"/>
      <c r="AE997" s="103"/>
      <c r="AF997" s="103"/>
      <c r="AG997" s="103"/>
      <c r="AH997" s="103"/>
      <c r="AI997" s="103"/>
      <c r="AJ997" s="103"/>
      <c r="AK997" s="103"/>
      <c r="AL997" s="103"/>
      <c r="AM997" s="103"/>
      <c r="AN997" s="103"/>
      <c r="AO997" s="103"/>
      <c r="AP997" s="103"/>
      <c r="AQ997" s="103"/>
      <c r="AR997" s="103"/>
      <c r="AS997" s="103"/>
      <c r="AT997" s="103"/>
      <c r="AU997" s="103"/>
      <c r="AV997" s="103"/>
      <c r="AW997" s="103"/>
      <c r="AX997" s="103"/>
      <c r="AY997" s="103"/>
      <c r="AZ997" s="103"/>
      <c r="BA997" s="103"/>
      <c r="BB997" s="103"/>
      <c r="BC997" s="103"/>
      <c r="BD997" s="103"/>
      <c r="BE997" s="103"/>
      <c r="BF997" s="103"/>
      <c r="BG997" s="103"/>
      <c r="BH997" s="103"/>
      <c r="BI997" s="103"/>
      <c r="BJ997" s="103"/>
      <c r="BK997" s="103"/>
      <c r="BL997" s="103"/>
      <c r="BM997" s="103"/>
      <c r="BN997" s="103"/>
      <c r="BO997" s="103"/>
      <c r="BP997" s="103"/>
      <c r="BQ997" s="103"/>
      <c r="BR997" s="103"/>
      <c r="BS997" s="103"/>
      <c r="BT997" s="103"/>
      <c r="BU997" s="103"/>
      <c r="BV997" s="103"/>
      <c r="BW997" s="103"/>
      <c r="BX997" s="103"/>
      <c r="BY997" s="103"/>
    </row>
    <row r="998" spans="1:77" ht="15.75" customHeight="1">
      <c r="A998" s="163"/>
      <c r="B998" s="164"/>
      <c r="C998" s="163"/>
      <c r="D998" s="163"/>
      <c r="E998" s="163"/>
      <c r="F998" s="163"/>
      <c r="G998" s="163"/>
      <c r="H998" s="163"/>
      <c r="I998" s="163"/>
      <c r="J998" s="163"/>
      <c r="L998" s="232"/>
      <c r="M998" s="232"/>
      <c r="AD998" s="103"/>
      <c r="AE998" s="103"/>
      <c r="AF998" s="103"/>
      <c r="AG998" s="103"/>
      <c r="AH998" s="103"/>
      <c r="AI998" s="103"/>
      <c r="AJ998" s="103"/>
      <c r="AK998" s="103"/>
      <c r="AL998" s="103"/>
      <c r="AM998" s="103"/>
      <c r="AN998" s="103"/>
      <c r="AO998" s="103"/>
      <c r="AP998" s="103"/>
      <c r="AQ998" s="103"/>
      <c r="AR998" s="103"/>
      <c r="AS998" s="103"/>
      <c r="AT998" s="103"/>
      <c r="AU998" s="103"/>
      <c r="AV998" s="103"/>
      <c r="AW998" s="103"/>
      <c r="AX998" s="103"/>
      <c r="AY998" s="103"/>
      <c r="AZ998" s="103"/>
      <c r="BA998" s="103"/>
      <c r="BB998" s="103"/>
      <c r="BC998" s="103"/>
      <c r="BD998" s="103"/>
      <c r="BE998" s="103"/>
      <c r="BF998" s="103"/>
      <c r="BG998" s="103"/>
      <c r="BH998" s="103"/>
      <c r="BI998" s="103"/>
      <c r="BJ998" s="103"/>
      <c r="BK998" s="103"/>
      <c r="BL998" s="103"/>
      <c r="BM998" s="103"/>
      <c r="BN998" s="103"/>
      <c r="BO998" s="103"/>
      <c r="BP998" s="103"/>
      <c r="BQ998" s="103"/>
      <c r="BR998" s="103"/>
      <c r="BS998" s="103"/>
      <c r="BT998" s="103"/>
      <c r="BU998" s="103"/>
      <c r="BV998" s="103"/>
      <c r="BW998" s="103"/>
      <c r="BX998" s="103"/>
      <c r="BY998" s="103"/>
    </row>
    <row r="999" spans="1:77" ht="15.75" customHeight="1">
      <c r="A999" s="163"/>
      <c r="B999" s="164"/>
      <c r="C999" s="163"/>
      <c r="D999" s="163"/>
      <c r="E999" s="163"/>
      <c r="F999" s="163"/>
      <c r="G999" s="163"/>
      <c r="H999" s="163"/>
      <c r="I999" s="163"/>
      <c r="J999" s="163"/>
      <c r="L999" s="232"/>
      <c r="M999" s="232"/>
      <c r="AD999" s="103"/>
      <c r="AE999" s="103"/>
      <c r="AF999" s="103"/>
      <c r="AG999" s="103"/>
      <c r="AH999" s="103"/>
      <c r="AI999" s="103"/>
      <c r="AJ999" s="103"/>
      <c r="AK999" s="103"/>
      <c r="AL999" s="103"/>
      <c r="AM999" s="103"/>
      <c r="AN999" s="103"/>
      <c r="AO999" s="103"/>
      <c r="AP999" s="103"/>
      <c r="AQ999" s="103"/>
      <c r="AR999" s="103"/>
      <c r="AS999" s="103"/>
      <c r="AT999" s="103"/>
      <c r="AU999" s="103"/>
      <c r="AV999" s="103"/>
      <c r="AW999" s="103"/>
      <c r="AX999" s="103"/>
      <c r="AY999" s="103"/>
      <c r="AZ999" s="103"/>
      <c r="BA999" s="103"/>
      <c r="BB999" s="103"/>
      <c r="BC999" s="103"/>
      <c r="BD999" s="103"/>
      <c r="BE999" s="103"/>
      <c r="BF999" s="103"/>
      <c r="BG999" s="103"/>
      <c r="BH999" s="103"/>
      <c r="BI999" s="103"/>
      <c r="BJ999" s="103"/>
      <c r="BK999" s="103"/>
      <c r="BL999" s="103"/>
      <c r="BM999" s="103"/>
      <c r="BN999" s="103"/>
      <c r="BO999" s="103"/>
      <c r="BP999" s="103"/>
      <c r="BQ999" s="103"/>
      <c r="BR999" s="103"/>
      <c r="BS999" s="103"/>
      <c r="BT999" s="103"/>
      <c r="BU999" s="103"/>
      <c r="BV999" s="103"/>
      <c r="BW999" s="103"/>
      <c r="BX999" s="103"/>
      <c r="BY999" s="103"/>
    </row>
    <row r="1000" spans="1:77" ht="15.75" customHeight="1">
      <c r="A1000" s="163"/>
      <c r="B1000" s="164"/>
      <c r="C1000" s="163"/>
      <c r="D1000" s="163"/>
      <c r="E1000" s="163"/>
      <c r="F1000" s="163"/>
      <c r="G1000" s="163"/>
      <c r="H1000" s="163"/>
      <c r="I1000" s="163"/>
      <c r="J1000" s="163"/>
      <c r="L1000" s="232"/>
      <c r="M1000" s="232"/>
      <c r="AD1000" s="103"/>
      <c r="AE1000" s="103"/>
      <c r="AF1000" s="103"/>
      <c r="AG1000" s="103"/>
      <c r="AH1000" s="103"/>
      <c r="AI1000" s="103"/>
      <c r="AJ1000" s="103"/>
      <c r="AK1000" s="103"/>
      <c r="AL1000" s="103"/>
      <c r="AM1000" s="103"/>
      <c r="AN1000" s="103"/>
      <c r="AO1000" s="103"/>
      <c r="AP1000" s="103"/>
      <c r="AQ1000" s="103"/>
      <c r="AR1000" s="103"/>
      <c r="AS1000" s="103"/>
      <c r="AT1000" s="103"/>
      <c r="AU1000" s="103"/>
      <c r="AV1000" s="103"/>
      <c r="AW1000" s="103"/>
      <c r="AX1000" s="103"/>
      <c r="AY1000" s="103"/>
      <c r="AZ1000" s="103"/>
      <c r="BA1000" s="103"/>
      <c r="BB1000" s="103"/>
      <c r="BC1000" s="103"/>
      <c r="BD1000" s="103"/>
      <c r="BE1000" s="103"/>
      <c r="BF1000" s="103"/>
      <c r="BG1000" s="103"/>
      <c r="BH1000" s="103"/>
      <c r="BI1000" s="103"/>
      <c r="BJ1000" s="103"/>
      <c r="BK1000" s="103"/>
      <c r="BL1000" s="103"/>
      <c r="BM1000" s="103"/>
      <c r="BN1000" s="103"/>
      <c r="BO1000" s="103"/>
      <c r="BP1000" s="103"/>
      <c r="BQ1000" s="103"/>
      <c r="BR1000" s="103"/>
      <c r="BS1000" s="103"/>
      <c r="BT1000" s="103"/>
      <c r="BU1000" s="103"/>
      <c r="BV1000" s="103"/>
      <c r="BW1000" s="103"/>
      <c r="BX1000" s="103"/>
      <c r="BY1000" s="103"/>
    </row>
    <row r="1001" spans="1:77" ht="15.75" customHeight="1">
      <c r="A1001" s="163"/>
      <c r="B1001" s="164"/>
      <c r="C1001" s="163"/>
      <c r="D1001" s="163"/>
      <c r="E1001" s="163"/>
      <c r="F1001" s="163"/>
      <c r="G1001" s="163"/>
      <c r="H1001" s="163"/>
      <c r="I1001" s="163"/>
      <c r="J1001" s="163"/>
      <c r="L1001" s="232"/>
      <c r="M1001" s="232"/>
      <c r="AD1001" s="103"/>
      <c r="AE1001" s="103"/>
      <c r="AF1001" s="103"/>
      <c r="AG1001" s="103"/>
      <c r="AH1001" s="103"/>
      <c r="AI1001" s="103"/>
      <c r="AJ1001" s="103"/>
      <c r="AK1001" s="103"/>
      <c r="AL1001" s="103"/>
      <c r="AM1001" s="103"/>
      <c r="AN1001" s="103"/>
      <c r="AO1001" s="103"/>
      <c r="AP1001" s="103"/>
      <c r="AQ1001" s="103"/>
      <c r="AR1001" s="103"/>
      <c r="AS1001" s="103"/>
      <c r="AT1001" s="103"/>
      <c r="AU1001" s="103"/>
      <c r="AV1001" s="103"/>
      <c r="AW1001" s="103"/>
      <c r="AX1001" s="103"/>
      <c r="AY1001" s="103"/>
      <c r="AZ1001" s="103"/>
      <c r="BA1001" s="103"/>
      <c r="BB1001" s="103"/>
      <c r="BC1001" s="103"/>
      <c r="BD1001" s="103"/>
      <c r="BE1001" s="103"/>
      <c r="BF1001" s="103"/>
      <c r="BG1001" s="103"/>
      <c r="BH1001" s="103"/>
      <c r="BI1001" s="103"/>
      <c r="BJ1001" s="103"/>
      <c r="BK1001" s="103"/>
      <c r="BL1001" s="103"/>
      <c r="BM1001" s="103"/>
      <c r="BN1001" s="103"/>
      <c r="BO1001" s="103"/>
      <c r="BP1001" s="103"/>
      <c r="BQ1001" s="103"/>
      <c r="BR1001" s="103"/>
      <c r="BS1001" s="103"/>
      <c r="BT1001" s="103"/>
      <c r="BU1001" s="103"/>
      <c r="BV1001" s="103"/>
      <c r="BW1001" s="103"/>
      <c r="BX1001" s="103"/>
      <c r="BY1001" s="103"/>
    </row>
  </sheetData>
  <mergeCells count="25">
    <mergeCell ref="J1:J2"/>
    <mergeCell ref="K1:W2"/>
    <mergeCell ref="X1:AA2"/>
    <mergeCell ref="B2:G2"/>
    <mergeCell ref="A4:A11"/>
    <mergeCell ref="B5:B6"/>
    <mergeCell ref="B7:B10"/>
    <mergeCell ref="A1:A2"/>
    <mergeCell ref="H1:H3"/>
    <mergeCell ref="B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I1:I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'Hoja 5'!#REF!</xm:f>
          </x14:formula1>
          <xm:sqref>X4:X15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1001"/>
  <sheetViews>
    <sheetView workbookViewId="0"/>
  </sheetViews>
  <sheetFormatPr baseColWidth="10" defaultColWidth="14.42578125" defaultRowHeight="15" customHeight="1"/>
  <cols>
    <col min="1" max="1" width="12.140625" customWidth="1"/>
    <col min="2" max="2" width="7.140625" customWidth="1"/>
    <col min="3" max="3" width="32.85546875" customWidth="1"/>
    <col min="4" max="4" width="31" customWidth="1"/>
    <col min="5" max="5" width="22.85546875" customWidth="1"/>
    <col min="6" max="6" width="22.42578125" customWidth="1"/>
    <col min="7" max="7" width="19.140625" customWidth="1"/>
    <col min="8" max="9" width="34.7109375" customWidth="1"/>
    <col min="10" max="10" width="34.7109375" hidden="1" customWidth="1"/>
    <col min="11" max="13" width="29.85546875" customWidth="1"/>
    <col min="14" max="14" width="55.5703125" customWidth="1"/>
    <col min="15" max="16" width="29.85546875" customWidth="1"/>
    <col min="17" max="17" width="45.140625" customWidth="1"/>
    <col min="18" max="29" width="29.85546875" customWidth="1"/>
  </cols>
  <sheetData>
    <row r="1" spans="1:77" ht="30" customHeight="1">
      <c r="A1" s="289"/>
      <c r="B1" s="276" t="s">
        <v>0</v>
      </c>
      <c r="C1" s="277"/>
      <c r="D1" s="277"/>
      <c r="E1" s="277"/>
      <c r="F1" s="277"/>
      <c r="G1" s="281"/>
      <c r="H1" s="310" t="s">
        <v>1</v>
      </c>
      <c r="I1" s="342"/>
      <c r="J1" s="342"/>
      <c r="K1" s="297" t="s">
        <v>2</v>
      </c>
      <c r="L1" s="298"/>
      <c r="M1" s="298"/>
      <c r="N1" s="298"/>
      <c r="O1" s="298"/>
      <c r="P1" s="298"/>
      <c r="Q1" s="298"/>
      <c r="R1" s="298"/>
      <c r="S1" s="298"/>
      <c r="T1" s="298"/>
      <c r="U1" s="298"/>
      <c r="V1" s="298"/>
      <c r="W1" s="299"/>
      <c r="X1" s="302" t="s">
        <v>3</v>
      </c>
      <c r="Y1" s="298"/>
      <c r="Z1" s="298"/>
      <c r="AA1" s="299"/>
      <c r="AB1" s="282" t="s">
        <v>4</v>
      </c>
      <c r="AC1" s="283"/>
      <c r="AD1" s="307"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30" customHeight="1">
      <c r="A2" s="288"/>
      <c r="B2" s="311" t="s">
        <v>589</v>
      </c>
      <c r="C2" s="277"/>
      <c r="D2" s="277"/>
      <c r="E2" s="277"/>
      <c r="F2" s="277"/>
      <c r="G2" s="281"/>
      <c r="H2" s="287"/>
      <c r="I2" s="288"/>
      <c r="J2" s="288"/>
      <c r="K2" s="300"/>
      <c r="L2" s="301"/>
      <c r="M2" s="301"/>
      <c r="N2" s="301"/>
      <c r="O2" s="301"/>
      <c r="P2" s="301"/>
      <c r="Q2" s="301"/>
      <c r="R2" s="301"/>
      <c r="S2" s="301"/>
      <c r="T2" s="301"/>
      <c r="U2" s="301"/>
      <c r="V2" s="301"/>
      <c r="W2" s="285"/>
      <c r="X2" s="303"/>
      <c r="Y2" s="304"/>
      <c r="Z2" s="304"/>
      <c r="AA2" s="305"/>
      <c r="AB2" s="284"/>
      <c r="AC2" s="285"/>
      <c r="AD2" s="309"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105.75" customHeight="1">
      <c r="A3" s="17" t="s">
        <v>19</v>
      </c>
      <c r="B3" s="17" t="s">
        <v>20</v>
      </c>
      <c r="C3" s="17" t="s">
        <v>21</v>
      </c>
      <c r="D3" s="17" t="s">
        <v>22</v>
      </c>
      <c r="E3" s="17" t="s">
        <v>23</v>
      </c>
      <c r="F3" s="17" t="s">
        <v>24</v>
      </c>
      <c r="G3" s="17" t="s">
        <v>25</v>
      </c>
      <c r="H3" s="288"/>
      <c r="I3" s="12" t="s">
        <v>26</v>
      </c>
      <c r="J3" s="12"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57" t="s">
        <v>47</v>
      </c>
      <c r="AE3" s="58" t="s">
        <v>48</v>
      </c>
      <c r="AF3" s="58" t="s">
        <v>49</v>
      </c>
      <c r="AG3" s="58" t="s">
        <v>50</v>
      </c>
      <c r="AH3" s="58" t="s">
        <v>47</v>
      </c>
      <c r="AI3" s="58" t="s">
        <v>48</v>
      </c>
      <c r="AJ3" s="58" t="s">
        <v>49</v>
      </c>
      <c r="AK3" s="58" t="s">
        <v>50</v>
      </c>
      <c r="AL3" s="58" t="s">
        <v>47</v>
      </c>
      <c r="AM3" s="58" t="s">
        <v>48</v>
      </c>
      <c r="AN3" s="58" t="s">
        <v>49</v>
      </c>
      <c r="AO3" s="58" t="s">
        <v>50</v>
      </c>
      <c r="AP3" s="58" t="s">
        <v>47</v>
      </c>
      <c r="AQ3" s="58" t="s">
        <v>48</v>
      </c>
      <c r="AR3" s="58" t="s">
        <v>49</v>
      </c>
      <c r="AS3" s="58" t="s">
        <v>50</v>
      </c>
      <c r="AT3" s="58" t="s">
        <v>47</v>
      </c>
      <c r="AU3" s="58" t="s">
        <v>48</v>
      </c>
      <c r="AV3" s="58" t="s">
        <v>49</v>
      </c>
      <c r="AW3" s="58" t="s">
        <v>50</v>
      </c>
      <c r="AX3" s="58" t="s">
        <v>47</v>
      </c>
      <c r="AY3" s="58" t="s">
        <v>48</v>
      </c>
      <c r="AZ3" s="58" t="s">
        <v>49</v>
      </c>
      <c r="BA3" s="58" t="s">
        <v>50</v>
      </c>
      <c r="BB3" s="58" t="s">
        <v>47</v>
      </c>
      <c r="BC3" s="58" t="s">
        <v>48</v>
      </c>
      <c r="BD3" s="58" t="s">
        <v>49</v>
      </c>
      <c r="BE3" s="58" t="s">
        <v>50</v>
      </c>
      <c r="BF3" s="58" t="s">
        <v>47</v>
      </c>
      <c r="BG3" s="58" t="s">
        <v>48</v>
      </c>
      <c r="BH3" s="58" t="s">
        <v>49</v>
      </c>
      <c r="BI3" s="58" t="s">
        <v>50</v>
      </c>
      <c r="BJ3" s="58" t="s">
        <v>47</v>
      </c>
      <c r="BK3" s="58" t="s">
        <v>48</v>
      </c>
      <c r="BL3" s="58" t="s">
        <v>49</v>
      </c>
      <c r="BM3" s="58" t="s">
        <v>50</v>
      </c>
      <c r="BN3" s="58" t="s">
        <v>47</v>
      </c>
      <c r="BO3" s="58" t="s">
        <v>48</v>
      </c>
      <c r="BP3" s="58" t="s">
        <v>49</v>
      </c>
      <c r="BQ3" s="58" t="s">
        <v>50</v>
      </c>
      <c r="BR3" s="58" t="s">
        <v>47</v>
      </c>
      <c r="BS3" s="58" t="s">
        <v>48</v>
      </c>
      <c r="BT3" s="58" t="s">
        <v>49</v>
      </c>
      <c r="BU3" s="58" t="s">
        <v>50</v>
      </c>
      <c r="BV3" s="58" t="s">
        <v>47</v>
      </c>
      <c r="BW3" s="58" t="s">
        <v>48</v>
      </c>
      <c r="BX3" s="58" t="s">
        <v>49</v>
      </c>
      <c r="BY3" s="59" t="s">
        <v>50</v>
      </c>
    </row>
    <row r="4" spans="1:77" ht="96.75" customHeight="1">
      <c r="A4" s="286" t="s">
        <v>590</v>
      </c>
      <c r="B4" s="17">
        <v>8.1</v>
      </c>
      <c r="C4" s="233" t="s">
        <v>591</v>
      </c>
      <c r="D4" s="70" t="s">
        <v>592</v>
      </c>
      <c r="E4" s="70" t="s">
        <v>592</v>
      </c>
      <c r="F4" s="70" t="s">
        <v>593</v>
      </c>
      <c r="G4" s="70">
        <v>1</v>
      </c>
      <c r="H4" s="70" t="s">
        <v>594</v>
      </c>
      <c r="I4" s="70" t="s">
        <v>57</v>
      </c>
      <c r="J4" s="71">
        <v>45429</v>
      </c>
      <c r="K4" s="22"/>
      <c r="L4" s="24" t="s">
        <v>595</v>
      </c>
      <c r="M4" s="24" t="s">
        <v>596</v>
      </c>
      <c r="N4" s="24" t="s">
        <v>597</v>
      </c>
      <c r="O4" s="21"/>
      <c r="P4" s="21"/>
      <c r="Q4" s="234" t="s">
        <v>598</v>
      </c>
      <c r="R4" s="21"/>
      <c r="S4" s="21"/>
      <c r="T4" s="21"/>
      <c r="U4" s="21"/>
      <c r="V4" s="21"/>
      <c r="W4" s="21"/>
      <c r="X4" s="20" t="s">
        <v>90</v>
      </c>
      <c r="Y4" s="26">
        <f t="shared" ref="Y4:Y13" si="0">IF(X4="Cumplido",100%,IF(X4="Cumplido fuera de término",75%,IF(X4="Cumplido parcialmente",50%,0%)))</f>
        <v>1</v>
      </c>
      <c r="Z4" s="27"/>
      <c r="AA4" s="26" t="e">
        <f t="shared" ref="AA4:AA13" si="1">(K4/Z4)*Y4</f>
        <v>#DIV/0!</v>
      </c>
      <c r="AB4" s="21"/>
      <c r="AC4" s="21"/>
      <c r="AD4" s="50"/>
      <c r="AE4" s="50"/>
      <c r="AF4" s="50"/>
      <c r="AG4" s="50"/>
      <c r="AH4" s="50"/>
      <c r="AI4" s="50"/>
      <c r="AJ4" s="50"/>
      <c r="AK4" s="50"/>
      <c r="AL4" s="30"/>
      <c r="AM4" s="30"/>
      <c r="AN4" s="30"/>
      <c r="AO4" s="30"/>
      <c r="AP4" s="30"/>
      <c r="AQ4" s="30"/>
      <c r="AR4" s="30"/>
      <c r="AS4" s="30"/>
      <c r="AT4" s="30"/>
      <c r="AU4" s="30"/>
      <c r="AV4" s="30"/>
      <c r="AW4" s="30"/>
      <c r="AX4" s="30"/>
      <c r="AY4" s="30"/>
      <c r="AZ4" s="30"/>
      <c r="BA4" s="30"/>
      <c r="BB4" s="30"/>
      <c r="BC4" s="30"/>
      <c r="BD4" s="50"/>
      <c r="BE4" s="50"/>
      <c r="BF4" s="50"/>
      <c r="BG4" s="50"/>
      <c r="BH4" s="50"/>
      <c r="BI4" s="50"/>
      <c r="BJ4" s="50"/>
      <c r="BK4" s="50"/>
      <c r="BL4" s="50"/>
      <c r="BM4" s="50"/>
      <c r="BN4" s="50"/>
      <c r="BO4" s="50"/>
      <c r="BP4" s="50"/>
      <c r="BQ4" s="50"/>
      <c r="BR4" s="50"/>
      <c r="BS4" s="50"/>
      <c r="BT4" s="50"/>
      <c r="BU4" s="50"/>
      <c r="BV4" s="50"/>
      <c r="BW4" s="50"/>
      <c r="BX4" s="50"/>
      <c r="BY4" s="50"/>
    </row>
    <row r="5" spans="1:77" ht="86.25" customHeight="1">
      <c r="A5" s="288"/>
      <c r="B5" s="17">
        <v>8.1999999999999993</v>
      </c>
      <c r="C5" s="235" t="s">
        <v>599</v>
      </c>
      <c r="D5" s="180" t="s">
        <v>600</v>
      </c>
      <c r="E5" s="180" t="s">
        <v>601</v>
      </c>
      <c r="F5" s="180" t="s">
        <v>593</v>
      </c>
      <c r="G5" s="180">
        <v>1</v>
      </c>
      <c r="H5" s="70" t="s">
        <v>602</v>
      </c>
      <c r="I5" s="180" t="s">
        <v>57</v>
      </c>
      <c r="J5" s="236">
        <v>45473</v>
      </c>
      <c r="K5" s="22"/>
      <c r="L5" s="24"/>
      <c r="M5" s="24"/>
      <c r="N5" s="24" t="s">
        <v>603</v>
      </c>
      <c r="O5" s="31"/>
      <c r="P5" s="31"/>
      <c r="Q5" s="31"/>
      <c r="R5" s="25" t="s">
        <v>604</v>
      </c>
      <c r="S5" s="31"/>
      <c r="T5" s="31"/>
      <c r="U5" s="31"/>
      <c r="V5" s="31"/>
      <c r="W5" s="31"/>
      <c r="X5" s="20" t="s">
        <v>90</v>
      </c>
      <c r="Y5" s="26">
        <f t="shared" si="0"/>
        <v>1</v>
      </c>
      <c r="Z5" s="27"/>
      <c r="AA5" s="26" t="e">
        <f t="shared" si="1"/>
        <v>#DIV/0!</v>
      </c>
      <c r="AB5" s="31"/>
      <c r="AC5" s="31"/>
      <c r="AD5" s="50"/>
      <c r="AE5" s="50"/>
      <c r="AF5" s="50"/>
      <c r="AG5" s="50"/>
      <c r="AH5" s="50"/>
      <c r="AI5" s="50"/>
      <c r="AJ5" s="50"/>
      <c r="AK5" s="50"/>
      <c r="AL5" s="50"/>
      <c r="AM5" s="50"/>
      <c r="AN5" s="50"/>
      <c r="AO5" s="50"/>
      <c r="AP5" s="50"/>
      <c r="AQ5" s="50"/>
      <c r="AR5" s="50"/>
      <c r="AS5" s="50"/>
      <c r="AT5" s="50"/>
      <c r="AU5" s="30"/>
      <c r="AV5" s="30"/>
      <c r="AW5" s="30"/>
      <c r="AX5" s="30"/>
      <c r="AY5" s="30"/>
      <c r="AZ5" s="30"/>
      <c r="BA5" s="30"/>
      <c r="BB5" s="30"/>
      <c r="BC5" s="30"/>
      <c r="BD5" s="30"/>
      <c r="BE5" s="30"/>
      <c r="BF5" s="50"/>
      <c r="BG5" s="50"/>
      <c r="BH5" s="50"/>
      <c r="BI5" s="50"/>
      <c r="BJ5" s="50"/>
      <c r="BK5" s="50"/>
      <c r="BL5" s="50"/>
      <c r="BM5" s="50"/>
      <c r="BN5" s="30"/>
      <c r="BO5" s="30"/>
      <c r="BP5" s="30"/>
      <c r="BQ5" s="30"/>
      <c r="BR5" s="50"/>
      <c r="BS5" s="50"/>
      <c r="BT5" s="50"/>
      <c r="BU5" s="50"/>
      <c r="BV5" s="50"/>
      <c r="BW5" s="50"/>
      <c r="BX5" s="50"/>
      <c r="BY5" s="50"/>
    </row>
    <row r="6" spans="1:77" ht="86.25" customHeight="1">
      <c r="A6" s="286" t="s">
        <v>605</v>
      </c>
      <c r="B6" s="17">
        <v>8.3000000000000007</v>
      </c>
      <c r="C6" s="233" t="s">
        <v>606</v>
      </c>
      <c r="D6" s="70" t="s">
        <v>607</v>
      </c>
      <c r="E6" s="70" t="s">
        <v>607</v>
      </c>
      <c r="F6" s="70" t="s">
        <v>593</v>
      </c>
      <c r="G6" s="70">
        <v>1</v>
      </c>
      <c r="H6" s="175" t="s">
        <v>607</v>
      </c>
      <c r="I6" s="176">
        <v>45322</v>
      </c>
      <c r="J6" s="176">
        <v>45322</v>
      </c>
      <c r="K6" s="22">
        <v>1</v>
      </c>
      <c r="L6" s="24" t="s">
        <v>608</v>
      </c>
      <c r="M6" s="24"/>
      <c r="N6" s="24"/>
      <c r="O6" s="21"/>
      <c r="P6" s="21"/>
      <c r="Q6" s="20" t="s">
        <v>609</v>
      </c>
      <c r="R6" s="21"/>
      <c r="S6" s="21"/>
      <c r="T6" s="21"/>
      <c r="U6" s="21"/>
      <c r="V6" s="21"/>
      <c r="W6" s="21"/>
      <c r="X6" s="20" t="s">
        <v>90</v>
      </c>
      <c r="Y6" s="26">
        <f t="shared" si="0"/>
        <v>1</v>
      </c>
      <c r="Z6" s="27">
        <v>1</v>
      </c>
      <c r="AA6" s="26">
        <f t="shared" si="1"/>
        <v>1</v>
      </c>
      <c r="AB6" s="20" t="s">
        <v>610</v>
      </c>
      <c r="AC6" s="21"/>
      <c r="AD6" s="30"/>
      <c r="AE6" s="30"/>
      <c r="AF6" s="30"/>
      <c r="AG6" s="3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row>
    <row r="7" spans="1:77" ht="86.25" customHeight="1">
      <c r="A7" s="288"/>
      <c r="B7" s="17">
        <v>8.4</v>
      </c>
      <c r="C7" s="235" t="s">
        <v>611</v>
      </c>
      <c r="D7" s="169" t="s">
        <v>612</v>
      </c>
      <c r="E7" s="169" t="s">
        <v>613</v>
      </c>
      <c r="F7" s="180" t="s">
        <v>593</v>
      </c>
      <c r="G7" s="237">
        <v>2</v>
      </c>
      <c r="H7" s="169" t="s">
        <v>613</v>
      </c>
      <c r="I7" s="169" t="s">
        <v>57</v>
      </c>
      <c r="J7" s="170">
        <v>45443</v>
      </c>
      <c r="K7" s="22"/>
      <c r="L7" s="24"/>
      <c r="M7" s="24" t="s">
        <v>614</v>
      </c>
      <c r="N7" s="24"/>
      <c r="O7" s="31"/>
      <c r="P7" s="31"/>
      <c r="Q7" s="20" t="s">
        <v>615</v>
      </c>
      <c r="R7" s="31"/>
      <c r="S7" s="31"/>
      <c r="T7" s="31"/>
      <c r="U7" s="31"/>
      <c r="V7" s="31"/>
      <c r="W7" s="31"/>
      <c r="X7" s="31"/>
      <c r="Y7" s="26">
        <f t="shared" si="0"/>
        <v>0</v>
      </c>
      <c r="Z7" s="27"/>
      <c r="AA7" s="26" t="e">
        <f t="shared" si="1"/>
        <v>#DIV/0!</v>
      </c>
      <c r="AB7" s="31"/>
      <c r="AC7" s="31"/>
      <c r="AD7" s="50"/>
      <c r="AE7" s="50"/>
      <c r="AF7" s="50"/>
      <c r="AG7" s="50"/>
      <c r="AH7" s="50"/>
      <c r="AI7" s="50"/>
      <c r="AJ7" s="50"/>
      <c r="AK7" s="50"/>
      <c r="AL7" s="50"/>
      <c r="AM7" s="50"/>
      <c r="AN7" s="50"/>
      <c r="AO7" s="50"/>
      <c r="AP7" s="30"/>
      <c r="AQ7" s="30"/>
      <c r="AR7" s="30"/>
      <c r="AS7" s="30"/>
      <c r="AT7" s="30"/>
      <c r="AU7" s="30"/>
      <c r="AV7" s="30"/>
      <c r="AW7" s="30"/>
      <c r="AX7" s="30"/>
      <c r="AY7" s="30"/>
      <c r="AZ7" s="30"/>
      <c r="BA7" s="30"/>
      <c r="BB7" s="30"/>
      <c r="BC7" s="30"/>
      <c r="BD7" s="30"/>
      <c r="BE7" s="30"/>
      <c r="BF7" s="50"/>
      <c r="BG7" s="50"/>
      <c r="BH7" s="50"/>
      <c r="BI7" s="50"/>
      <c r="BJ7" s="50"/>
      <c r="BK7" s="50"/>
      <c r="BL7" s="50"/>
      <c r="BM7" s="50"/>
      <c r="BN7" s="50"/>
      <c r="BO7" s="50"/>
      <c r="BP7" s="50"/>
      <c r="BQ7" s="50"/>
      <c r="BR7" s="50"/>
      <c r="BS7" s="50"/>
      <c r="BT7" s="50"/>
      <c r="BU7" s="50"/>
      <c r="BV7" s="50"/>
      <c r="BW7" s="50"/>
      <c r="BX7" s="50"/>
      <c r="BY7" s="50"/>
    </row>
    <row r="8" spans="1:77" ht="86.25" customHeight="1">
      <c r="A8" s="286" t="s">
        <v>616</v>
      </c>
      <c r="B8" s="17">
        <v>8.5</v>
      </c>
      <c r="C8" s="233" t="s">
        <v>617</v>
      </c>
      <c r="D8" s="70" t="s">
        <v>618</v>
      </c>
      <c r="E8" s="70" t="s">
        <v>619</v>
      </c>
      <c r="F8" s="70" t="s">
        <v>180</v>
      </c>
      <c r="G8" s="70">
        <v>1</v>
      </c>
      <c r="H8" s="70" t="s">
        <v>619</v>
      </c>
      <c r="I8" s="176">
        <v>45322</v>
      </c>
      <c r="J8" s="176">
        <v>45322</v>
      </c>
      <c r="K8" s="22">
        <v>1</v>
      </c>
      <c r="L8" s="238" t="s">
        <v>620</v>
      </c>
      <c r="M8" s="238"/>
      <c r="N8" s="238"/>
      <c r="O8" s="43"/>
      <c r="P8" s="43"/>
      <c r="Q8" s="20" t="s">
        <v>609</v>
      </c>
      <c r="R8" s="43"/>
      <c r="S8" s="43"/>
      <c r="T8" s="43"/>
      <c r="U8" s="43"/>
      <c r="V8" s="43"/>
      <c r="W8" s="43"/>
      <c r="X8" s="42" t="s">
        <v>90</v>
      </c>
      <c r="Y8" s="26">
        <f t="shared" si="0"/>
        <v>1</v>
      </c>
      <c r="Z8" s="27">
        <v>1</v>
      </c>
      <c r="AA8" s="26">
        <f t="shared" si="1"/>
        <v>1</v>
      </c>
      <c r="AB8" s="20" t="s">
        <v>610</v>
      </c>
      <c r="AC8" s="43"/>
      <c r="AD8" s="30"/>
      <c r="AE8" s="30"/>
      <c r="AF8" s="30"/>
      <c r="AG8" s="3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row>
    <row r="9" spans="1:77" ht="86.25" customHeight="1">
      <c r="A9" s="288"/>
      <c r="B9" s="17">
        <v>8.6</v>
      </c>
      <c r="C9" s="235" t="s">
        <v>621</v>
      </c>
      <c r="D9" s="180" t="s">
        <v>622</v>
      </c>
      <c r="E9" s="180" t="s">
        <v>623</v>
      </c>
      <c r="F9" s="180" t="s">
        <v>180</v>
      </c>
      <c r="G9" s="180">
        <v>2</v>
      </c>
      <c r="H9" s="180" t="s">
        <v>623</v>
      </c>
      <c r="I9" s="180" t="s">
        <v>57</v>
      </c>
      <c r="J9" s="236">
        <v>45596</v>
      </c>
      <c r="K9" s="22"/>
      <c r="L9" s="238"/>
      <c r="M9" s="238"/>
      <c r="N9" s="238"/>
      <c r="O9" s="43"/>
      <c r="P9" s="42" t="s">
        <v>624</v>
      </c>
      <c r="Q9" s="43"/>
      <c r="R9" s="43"/>
      <c r="S9" s="43"/>
      <c r="T9" s="43"/>
      <c r="U9" s="43"/>
      <c r="V9" s="43"/>
      <c r="W9" s="43"/>
      <c r="X9" s="43"/>
      <c r="Y9" s="26">
        <f t="shared" si="0"/>
        <v>0</v>
      </c>
      <c r="Z9" s="27"/>
      <c r="AA9" s="26" t="e">
        <f t="shared" si="1"/>
        <v>#DIV/0!</v>
      </c>
      <c r="AB9" s="43"/>
      <c r="AC9" s="43"/>
      <c r="AD9" s="50"/>
      <c r="AE9" s="50"/>
      <c r="AF9" s="50"/>
      <c r="AG9" s="50"/>
      <c r="AH9" s="50"/>
      <c r="AI9" s="50"/>
      <c r="AJ9" s="50"/>
      <c r="AK9" s="50"/>
      <c r="AL9" s="50"/>
      <c r="AM9" s="50"/>
      <c r="AN9" s="50"/>
      <c r="AO9" s="50"/>
      <c r="AP9" s="50"/>
      <c r="AQ9" s="50"/>
      <c r="AR9" s="50"/>
      <c r="AS9" s="50"/>
      <c r="AT9" s="50"/>
      <c r="AU9" s="50"/>
      <c r="AV9" s="50"/>
      <c r="AW9" s="50"/>
      <c r="AX9" s="30"/>
      <c r="AY9" s="30"/>
      <c r="AZ9" s="30"/>
      <c r="BA9" s="30"/>
      <c r="BB9" s="50"/>
      <c r="BC9" s="50"/>
      <c r="BD9" s="50"/>
      <c r="BE9" s="50"/>
      <c r="BF9" s="50"/>
      <c r="BG9" s="50"/>
      <c r="BH9" s="50"/>
      <c r="BI9" s="50"/>
      <c r="BJ9" s="50"/>
      <c r="BK9" s="50"/>
      <c r="BL9" s="50"/>
      <c r="BM9" s="50"/>
      <c r="BN9" s="30"/>
      <c r="BO9" s="30"/>
      <c r="BP9" s="30"/>
      <c r="BQ9" s="30"/>
      <c r="BR9" s="50"/>
      <c r="BS9" s="50"/>
      <c r="BT9" s="50"/>
      <c r="BU9" s="50"/>
      <c r="BV9" s="50"/>
      <c r="BW9" s="50"/>
      <c r="BX9" s="50"/>
      <c r="BY9" s="50"/>
    </row>
    <row r="10" spans="1:77" ht="124.5" customHeight="1">
      <c r="A10" s="286" t="s">
        <v>625</v>
      </c>
      <c r="B10" s="17">
        <v>8.6999999999999993</v>
      </c>
      <c r="C10" s="235" t="s">
        <v>626</v>
      </c>
      <c r="D10" s="180" t="s">
        <v>627</v>
      </c>
      <c r="E10" s="180" t="s">
        <v>628</v>
      </c>
      <c r="F10" s="180" t="s">
        <v>629</v>
      </c>
      <c r="G10" s="180">
        <v>4</v>
      </c>
      <c r="H10" s="180" t="s">
        <v>628</v>
      </c>
      <c r="I10" s="176">
        <v>45322</v>
      </c>
      <c r="J10" s="236">
        <v>45596</v>
      </c>
      <c r="K10" s="22">
        <v>1</v>
      </c>
      <c r="L10" s="24"/>
      <c r="M10" s="24"/>
      <c r="N10" s="32" t="s">
        <v>630</v>
      </c>
      <c r="O10" s="31"/>
      <c r="P10" s="31"/>
      <c r="Q10" s="25" t="s">
        <v>631</v>
      </c>
      <c r="R10" s="31"/>
      <c r="S10" s="31"/>
      <c r="T10" s="31"/>
      <c r="U10" s="31"/>
      <c r="V10" s="31"/>
      <c r="W10" s="31"/>
      <c r="X10" s="25" t="s">
        <v>90</v>
      </c>
      <c r="Y10" s="26">
        <f t="shared" si="0"/>
        <v>1</v>
      </c>
      <c r="Z10" s="27">
        <v>1</v>
      </c>
      <c r="AA10" s="26">
        <f t="shared" si="1"/>
        <v>1</v>
      </c>
      <c r="AB10" s="31"/>
      <c r="AC10" s="31"/>
      <c r="AD10" s="30"/>
      <c r="AE10" s="30"/>
      <c r="AF10" s="30"/>
      <c r="AG10" s="30"/>
      <c r="AH10" s="50"/>
      <c r="AI10" s="50"/>
      <c r="AJ10" s="50"/>
      <c r="AK10" s="50"/>
      <c r="AL10" s="50"/>
      <c r="AM10" s="50"/>
      <c r="AN10" s="50"/>
      <c r="AO10" s="50"/>
      <c r="AP10" s="30"/>
      <c r="AQ10" s="30"/>
      <c r="AR10" s="30"/>
      <c r="AS10" s="30"/>
      <c r="AT10" s="50"/>
      <c r="AU10" s="50"/>
      <c r="AV10" s="50"/>
      <c r="AW10" s="50"/>
      <c r="AX10" s="50"/>
      <c r="AY10" s="50"/>
      <c r="AZ10" s="50"/>
      <c r="BA10" s="50"/>
      <c r="BB10" s="30"/>
      <c r="BC10" s="30"/>
      <c r="BD10" s="30"/>
      <c r="BE10" s="30"/>
      <c r="BF10" s="50"/>
      <c r="BG10" s="50"/>
      <c r="BH10" s="50"/>
      <c r="BI10" s="50"/>
      <c r="BJ10" s="50"/>
      <c r="BK10" s="50"/>
      <c r="BL10" s="50"/>
      <c r="BM10" s="50"/>
      <c r="BN10" s="30"/>
      <c r="BO10" s="30"/>
      <c r="BP10" s="30"/>
      <c r="BQ10" s="30"/>
      <c r="BR10" s="50"/>
      <c r="BS10" s="50"/>
      <c r="BT10" s="50"/>
      <c r="BU10" s="50"/>
      <c r="BV10" s="50"/>
      <c r="BW10" s="50"/>
      <c r="BX10" s="50"/>
      <c r="BY10" s="50"/>
    </row>
    <row r="11" spans="1:77" ht="86.25" customHeight="1">
      <c r="A11" s="287"/>
      <c r="B11" s="239">
        <v>8.8000000000000007</v>
      </c>
      <c r="C11" s="235" t="s">
        <v>632</v>
      </c>
      <c r="D11" s="180" t="s">
        <v>633</v>
      </c>
      <c r="E11" s="180" t="s">
        <v>634</v>
      </c>
      <c r="F11" s="180" t="s">
        <v>180</v>
      </c>
      <c r="G11" s="180">
        <v>4</v>
      </c>
      <c r="H11" s="180" t="s">
        <v>634</v>
      </c>
      <c r="I11" s="176">
        <v>45322</v>
      </c>
      <c r="J11" s="236">
        <v>45596</v>
      </c>
      <c r="K11" s="22">
        <v>1</v>
      </c>
      <c r="L11" s="33"/>
      <c r="M11" s="33"/>
      <c r="N11" s="32" t="s">
        <v>635</v>
      </c>
      <c r="O11" s="31"/>
      <c r="P11" s="31"/>
      <c r="Q11" s="25" t="s">
        <v>636</v>
      </c>
      <c r="R11" s="31"/>
      <c r="S11" s="31"/>
      <c r="T11" s="31"/>
      <c r="U11" s="31"/>
      <c r="V11" s="31"/>
      <c r="W11" s="31"/>
      <c r="X11" s="25" t="s">
        <v>90</v>
      </c>
      <c r="Y11" s="26">
        <f t="shared" si="0"/>
        <v>1</v>
      </c>
      <c r="Z11" s="27">
        <v>1</v>
      </c>
      <c r="AA11" s="26">
        <f t="shared" si="1"/>
        <v>1</v>
      </c>
      <c r="AB11" s="20" t="s">
        <v>610</v>
      </c>
      <c r="AC11" s="31"/>
      <c r="AD11" s="30"/>
      <c r="AE11" s="30"/>
      <c r="AF11" s="30"/>
      <c r="AG11" s="30"/>
      <c r="AH11" s="50"/>
      <c r="AI11" s="50"/>
      <c r="AJ11" s="50"/>
      <c r="AK11" s="50"/>
      <c r="AL11" s="50"/>
      <c r="AM11" s="50"/>
      <c r="AN11" s="50"/>
      <c r="AO11" s="50"/>
      <c r="AP11" s="30"/>
      <c r="AQ11" s="30"/>
      <c r="AR11" s="30"/>
      <c r="AS11" s="30"/>
      <c r="AT11" s="50"/>
      <c r="AU11" s="50"/>
      <c r="AV11" s="50"/>
      <c r="AW11" s="50"/>
      <c r="AX11" s="50"/>
      <c r="AY11" s="50"/>
      <c r="AZ11" s="50"/>
      <c r="BA11" s="50"/>
      <c r="BB11" s="30"/>
      <c r="BC11" s="30"/>
      <c r="BD11" s="30"/>
      <c r="BE11" s="30"/>
      <c r="BF11" s="50"/>
      <c r="BG11" s="50"/>
      <c r="BH11" s="50"/>
      <c r="BI11" s="50"/>
      <c r="BJ11" s="50"/>
      <c r="BK11" s="50"/>
      <c r="BL11" s="50"/>
      <c r="BM11" s="50"/>
      <c r="BN11" s="30"/>
      <c r="BO11" s="30"/>
      <c r="BP11" s="30"/>
      <c r="BQ11" s="30"/>
      <c r="BR11" s="50"/>
      <c r="BS11" s="50"/>
      <c r="BT11" s="50"/>
      <c r="BU11" s="50"/>
      <c r="BV11" s="50"/>
      <c r="BW11" s="50"/>
      <c r="BX11" s="50"/>
      <c r="BY11" s="50"/>
    </row>
    <row r="12" spans="1:77" ht="86.25" customHeight="1">
      <c r="A12" s="288"/>
      <c r="B12" s="17">
        <v>8.9</v>
      </c>
      <c r="C12" s="235" t="s">
        <v>637</v>
      </c>
      <c r="D12" s="180" t="s">
        <v>638</v>
      </c>
      <c r="E12" s="180" t="s">
        <v>639</v>
      </c>
      <c r="F12" s="180" t="s">
        <v>180</v>
      </c>
      <c r="G12" s="180">
        <v>2</v>
      </c>
      <c r="H12" s="180" t="s">
        <v>639</v>
      </c>
      <c r="I12" s="180" t="s">
        <v>57</v>
      </c>
      <c r="J12" s="236">
        <v>45626</v>
      </c>
      <c r="K12" s="22"/>
      <c r="L12" s="33"/>
      <c r="M12" s="33"/>
      <c r="N12" s="32" t="s">
        <v>640</v>
      </c>
      <c r="O12" s="31"/>
      <c r="P12" s="31"/>
      <c r="Q12" s="25" t="s">
        <v>641</v>
      </c>
      <c r="R12" s="31"/>
      <c r="S12" s="31"/>
      <c r="T12" s="31"/>
      <c r="U12" s="31"/>
      <c r="V12" s="31"/>
      <c r="W12" s="31"/>
      <c r="X12" s="31"/>
      <c r="Y12" s="26">
        <f t="shared" si="0"/>
        <v>0</v>
      </c>
      <c r="Z12" s="27"/>
      <c r="AA12" s="26" t="e">
        <f t="shared" si="1"/>
        <v>#DIV/0!</v>
      </c>
      <c r="AB12" s="31"/>
      <c r="AC12" s="31"/>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30"/>
      <c r="BG12" s="30"/>
      <c r="BH12" s="30"/>
      <c r="BI12" s="30"/>
      <c r="BJ12" s="30"/>
      <c r="BK12" s="30"/>
      <c r="BL12" s="30"/>
      <c r="BM12" s="30"/>
      <c r="BN12" s="50"/>
      <c r="BO12" s="50"/>
      <c r="BP12" s="50"/>
      <c r="BQ12" s="50"/>
      <c r="BR12" s="30"/>
      <c r="BS12" s="30"/>
      <c r="BT12" s="30"/>
      <c r="BU12" s="30"/>
      <c r="BV12" s="240"/>
      <c r="BW12" s="240"/>
      <c r="BX12" s="240"/>
      <c r="BY12" s="240"/>
    </row>
    <row r="13" spans="1:77" ht="86.25" customHeight="1">
      <c r="A13" s="39" t="s">
        <v>642</v>
      </c>
      <c r="B13" s="49">
        <v>8.1</v>
      </c>
      <c r="C13" s="241" t="s">
        <v>643</v>
      </c>
      <c r="D13" s="181" t="s">
        <v>120</v>
      </c>
      <c r="E13" s="181" t="s">
        <v>644</v>
      </c>
      <c r="F13" s="181" t="s">
        <v>122</v>
      </c>
      <c r="G13" s="181">
        <v>4</v>
      </c>
      <c r="H13" s="180" t="s">
        <v>645</v>
      </c>
      <c r="I13" s="242">
        <v>45351</v>
      </c>
      <c r="J13" s="236">
        <v>45626</v>
      </c>
      <c r="K13" s="22">
        <v>1</v>
      </c>
      <c r="L13" s="23"/>
      <c r="M13" s="23"/>
      <c r="N13" s="206" t="s">
        <v>646</v>
      </c>
      <c r="O13" s="206"/>
      <c r="P13" s="206" t="s">
        <v>647</v>
      </c>
      <c r="Q13" s="25"/>
      <c r="R13" s="21"/>
      <c r="S13" s="21"/>
      <c r="T13" s="243" t="s">
        <v>648</v>
      </c>
      <c r="U13" s="21"/>
      <c r="V13" s="21"/>
      <c r="W13" s="21"/>
      <c r="X13" s="20" t="s">
        <v>90</v>
      </c>
      <c r="Y13" s="26">
        <f t="shared" si="0"/>
        <v>1</v>
      </c>
      <c r="Z13" s="27">
        <v>1</v>
      </c>
      <c r="AA13" s="26">
        <f t="shared" si="1"/>
        <v>1</v>
      </c>
      <c r="AB13" s="20" t="s">
        <v>610</v>
      </c>
      <c r="AC13" s="21"/>
      <c r="AD13" s="30"/>
      <c r="AE13" s="30"/>
      <c r="AF13" s="30"/>
      <c r="AG13" s="30"/>
      <c r="AH13" s="30"/>
      <c r="AI13" s="30"/>
      <c r="AJ13" s="30"/>
      <c r="AK13" s="30"/>
      <c r="AL13" s="50"/>
      <c r="AM13" s="50"/>
      <c r="AN13" s="50"/>
      <c r="AO13" s="50"/>
      <c r="AP13" s="30"/>
      <c r="AQ13" s="30"/>
      <c r="AR13" s="30"/>
      <c r="AS13" s="30"/>
      <c r="AT13" s="30"/>
      <c r="AU13" s="30"/>
      <c r="AV13" s="30"/>
      <c r="AW13" s="30"/>
      <c r="AX13" s="50"/>
      <c r="AY13" s="50"/>
      <c r="AZ13" s="50"/>
      <c r="BA13" s="50"/>
      <c r="BB13" s="244"/>
      <c r="BC13" s="244"/>
      <c r="BD13" s="244"/>
      <c r="BE13" s="244"/>
      <c r="BF13" s="30"/>
      <c r="BG13" s="30"/>
      <c r="BH13" s="30"/>
      <c r="BI13" s="30"/>
      <c r="BJ13" s="30"/>
      <c r="BK13" s="30"/>
      <c r="BL13" s="30"/>
      <c r="BM13" s="30"/>
      <c r="BN13" s="244"/>
      <c r="BO13" s="244"/>
      <c r="BP13" s="244"/>
      <c r="BQ13" s="244"/>
      <c r="BR13" s="30"/>
      <c r="BS13" s="30"/>
      <c r="BT13" s="30"/>
      <c r="BU13" s="30"/>
      <c r="BV13" s="30"/>
      <c r="BW13" s="30"/>
      <c r="BX13" s="30"/>
      <c r="BY13" s="30"/>
    </row>
    <row r="14" spans="1:77">
      <c r="A14" s="73"/>
      <c r="B14" s="115"/>
      <c r="C14" s="116"/>
      <c r="D14" s="116"/>
      <c r="E14" s="116"/>
      <c r="F14" s="116"/>
      <c r="G14" s="116"/>
      <c r="H14" s="117"/>
      <c r="I14" s="117">
        <v>5</v>
      </c>
      <c r="J14" s="117">
        <v>10</v>
      </c>
      <c r="AA14" s="85">
        <f>(AA6+AA8+AA10+AA11+AA13)/5</f>
        <v>1</v>
      </c>
    </row>
    <row r="15" spans="1:77" ht="16.5" hidden="1" customHeight="1">
      <c r="A15" s="73" t="s">
        <v>190</v>
      </c>
      <c r="B15" s="115"/>
      <c r="C15" s="116"/>
      <c r="D15" s="116"/>
      <c r="E15" s="116"/>
      <c r="F15" s="116"/>
      <c r="G15" s="116"/>
      <c r="H15" s="117"/>
      <c r="I15" s="117"/>
      <c r="J15" s="117"/>
    </row>
    <row r="16" spans="1:77" ht="45" hidden="1">
      <c r="A16" s="73" t="s">
        <v>193</v>
      </c>
      <c r="B16" s="115"/>
      <c r="C16" s="116"/>
      <c r="D16" s="116"/>
      <c r="E16" s="116"/>
      <c r="F16" s="116"/>
      <c r="G16" s="116"/>
      <c r="H16" s="116"/>
      <c r="I16" s="116"/>
      <c r="J16" s="116"/>
    </row>
    <row r="17" spans="1:10" hidden="1">
      <c r="A17" s="73" t="s">
        <v>195</v>
      </c>
      <c r="B17" s="115"/>
      <c r="C17" s="116"/>
      <c r="D17" s="116"/>
      <c r="E17" s="116"/>
      <c r="F17" s="116"/>
      <c r="G17" s="116"/>
      <c r="H17" s="116"/>
      <c r="I17" s="116"/>
      <c r="J17" s="116"/>
    </row>
    <row r="18" spans="1:10" hidden="1">
      <c r="A18" s="73"/>
      <c r="B18" s="115"/>
      <c r="C18" s="116"/>
      <c r="D18" s="116"/>
      <c r="E18" s="116"/>
      <c r="F18" s="116"/>
      <c r="G18" s="116"/>
      <c r="H18" s="116"/>
      <c r="I18" s="116"/>
      <c r="J18" s="116"/>
    </row>
    <row r="19" spans="1:10">
      <c r="A19" s="73"/>
      <c r="B19" s="115"/>
      <c r="C19" s="116"/>
      <c r="D19" s="116"/>
      <c r="E19" s="116"/>
      <c r="F19" s="116"/>
      <c r="G19" s="116"/>
      <c r="H19" s="116"/>
      <c r="I19" s="116"/>
      <c r="J19" s="116"/>
    </row>
    <row r="20" spans="1:10">
      <c r="A20" s="73"/>
      <c r="B20" s="115"/>
      <c r="C20" s="116"/>
      <c r="D20" s="116"/>
      <c r="E20" s="116"/>
      <c r="F20" s="116"/>
      <c r="G20" s="116"/>
      <c r="H20" s="116"/>
      <c r="I20" s="116"/>
      <c r="J20" s="116"/>
    </row>
    <row r="21" spans="1:10">
      <c r="A21" s="73"/>
      <c r="B21" s="115"/>
      <c r="C21" s="116"/>
      <c r="D21" s="116"/>
      <c r="E21" s="116"/>
      <c r="F21" s="116"/>
      <c r="G21" s="116"/>
      <c r="H21" s="116"/>
      <c r="I21" s="116"/>
      <c r="J21" s="116"/>
    </row>
    <row r="22" spans="1:10" ht="15.75" customHeight="1">
      <c r="A22" s="73"/>
      <c r="B22" s="115"/>
      <c r="C22" s="116"/>
      <c r="D22" s="116"/>
      <c r="E22" s="116"/>
      <c r="F22" s="116"/>
      <c r="G22" s="116"/>
      <c r="H22" s="116"/>
      <c r="I22" s="116"/>
      <c r="J22" s="116"/>
    </row>
    <row r="23" spans="1:10" ht="15.75" customHeight="1">
      <c r="A23" s="73"/>
      <c r="B23" s="115"/>
      <c r="C23" s="116"/>
      <c r="D23" s="116"/>
      <c r="E23" s="116"/>
      <c r="F23" s="116"/>
      <c r="G23" s="116"/>
      <c r="H23" s="116"/>
      <c r="I23" s="116"/>
      <c r="J23" s="116"/>
    </row>
    <row r="24" spans="1:10" ht="15.75" customHeight="1">
      <c r="A24" s="73"/>
      <c r="B24" s="115"/>
      <c r="C24" s="116"/>
      <c r="D24" s="116"/>
      <c r="E24" s="116"/>
      <c r="F24" s="116"/>
      <c r="G24" s="116"/>
      <c r="H24" s="116"/>
      <c r="I24" s="116"/>
      <c r="J24" s="116"/>
    </row>
    <row r="25" spans="1:10" ht="15.75" customHeight="1">
      <c r="A25" s="73"/>
      <c r="B25" s="115"/>
      <c r="C25" s="116"/>
      <c r="D25" s="116"/>
      <c r="E25" s="116"/>
      <c r="F25" s="116"/>
      <c r="G25" s="116"/>
      <c r="H25" s="116"/>
      <c r="I25" s="116"/>
      <c r="J25" s="116"/>
    </row>
    <row r="26" spans="1:10" ht="15.75" customHeight="1">
      <c r="A26" s="73"/>
      <c r="B26" s="115"/>
      <c r="C26" s="116"/>
      <c r="D26" s="116"/>
      <c r="E26" s="116"/>
      <c r="F26" s="116"/>
      <c r="G26" s="116"/>
      <c r="H26" s="116"/>
      <c r="I26" s="116"/>
      <c r="J26" s="116"/>
    </row>
    <row r="27" spans="1:10" ht="15.75" customHeight="1">
      <c r="A27" s="73"/>
      <c r="B27" s="115"/>
      <c r="C27" s="116"/>
      <c r="D27" s="116"/>
      <c r="E27" s="116"/>
      <c r="F27" s="116"/>
      <c r="G27" s="116"/>
      <c r="H27" s="116"/>
      <c r="I27" s="116"/>
      <c r="J27" s="116"/>
    </row>
    <row r="28" spans="1:10" ht="15.75" customHeight="1">
      <c r="A28" s="73"/>
      <c r="B28" s="115"/>
      <c r="C28" s="116"/>
      <c r="D28" s="116"/>
      <c r="E28" s="116"/>
      <c r="F28" s="116"/>
      <c r="G28" s="116"/>
      <c r="H28" s="116"/>
      <c r="I28" s="116"/>
      <c r="J28" s="116"/>
    </row>
    <row r="29" spans="1:10" ht="15.75" customHeight="1">
      <c r="A29" s="73"/>
      <c r="B29" s="115"/>
      <c r="C29" s="116"/>
      <c r="D29" s="116"/>
      <c r="E29" s="116"/>
      <c r="F29" s="116"/>
      <c r="G29" s="116"/>
      <c r="H29" s="116"/>
      <c r="I29" s="116"/>
      <c r="J29" s="116"/>
    </row>
    <row r="30" spans="1:10" ht="15.75" customHeight="1">
      <c r="A30" s="73"/>
      <c r="B30" s="115"/>
      <c r="C30" s="116"/>
      <c r="D30" s="116"/>
      <c r="E30" s="116"/>
      <c r="F30" s="116"/>
      <c r="G30" s="116"/>
      <c r="H30" s="116"/>
      <c r="I30" s="116"/>
      <c r="J30" s="116"/>
    </row>
    <row r="31" spans="1:10" ht="15.75" customHeight="1">
      <c r="A31" s="73"/>
      <c r="B31" s="115"/>
      <c r="C31" s="116"/>
      <c r="D31" s="116"/>
      <c r="E31" s="116"/>
      <c r="F31" s="116"/>
      <c r="G31" s="116"/>
      <c r="H31" s="116"/>
      <c r="I31" s="116"/>
      <c r="J31" s="116"/>
    </row>
    <row r="32" spans="1:10" ht="15.75" customHeight="1">
      <c r="A32" s="73"/>
      <c r="B32" s="115"/>
      <c r="C32" s="116"/>
      <c r="D32" s="116"/>
      <c r="E32" s="116"/>
      <c r="F32" s="116"/>
      <c r="G32" s="116"/>
      <c r="H32" s="116"/>
      <c r="I32" s="116"/>
      <c r="J32" s="116"/>
    </row>
    <row r="33" spans="1:10" ht="15.75" customHeight="1">
      <c r="A33" s="73"/>
      <c r="B33" s="115"/>
      <c r="C33" s="116"/>
      <c r="D33" s="116"/>
      <c r="E33" s="116"/>
      <c r="F33" s="116"/>
      <c r="G33" s="116"/>
      <c r="H33" s="116"/>
      <c r="I33" s="116"/>
      <c r="J33" s="116"/>
    </row>
    <row r="34" spans="1:10" ht="15.75" customHeight="1">
      <c r="A34" s="73"/>
      <c r="B34" s="115"/>
      <c r="C34" s="116"/>
      <c r="D34" s="116"/>
      <c r="E34" s="116"/>
      <c r="F34" s="116"/>
      <c r="G34" s="116"/>
      <c r="H34" s="116"/>
      <c r="I34" s="116"/>
      <c r="J34" s="116"/>
    </row>
    <row r="35" spans="1:10" ht="15.75" customHeight="1">
      <c r="A35" s="73"/>
      <c r="B35" s="115"/>
      <c r="C35" s="116"/>
      <c r="D35" s="116"/>
      <c r="E35" s="116"/>
      <c r="F35" s="116"/>
      <c r="G35" s="116"/>
      <c r="H35" s="116"/>
      <c r="I35" s="116"/>
      <c r="J35" s="116"/>
    </row>
    <row r="36" spans="1:10" ht="15.75" customHeight="1">
      <c r="A36" s="73"/>
      <c r="B36" s="115"/>
      <c r="C36" s="116"/>
      <c r="D36" s="116"/>
      <c r="E36" s="116"/>
      <c r="F36" s="116"/>
      <c r="G36" s="116"/>
      <c r="H36" s="116"/>
      <c r="I36" s="116"/>
      <c r="J36" s="116"/>
    </row>
    <row r="37" spans="1:10" ht="15.75" customHeight="1">
      <c r="A37" s="73"/>
      <c r="B37" s="115"/>
      <c r="C37" s="116"/>
      <c r="D37" s="116"/>
      <c r="E37" s="116"/>
      <c r="F37" s="116"/>
      <c r="G37" s="116"/>
      <c r="H37" s="116"/>
      <c r="I37" s="116"/>
      <c r="J37" s="116"/>
    </row>
    <row r="38" spans="1:10" ht="15.75" customHeight="1">
      <c r="A38" s="73"/>
      <c r="B38" s="115"/>
      <c r="C38" s="116"/>
      <c r="D38" s="116"/>
      <c r="E38" s="116"/>
      <c r="F38" s="116"/>
      <c r="G38" s="116"/>
      <c r="H38" s="116"/>
      <c r="I38" s="116"/>
      <c r="J38" s="116"/>
    </row>
    <row r="39" spans="1:10" ht="15.75" customHeight="1">
      <c r="A39" s="73"/>
      <c r="B39" s="115"/>
      <c r="C39" s="116"/>
      <c r="D39" s="116"/>
      <c r="E39" s="116"/>
      <c r="F39" s="116"/>
      <c r="G39" s="116"/>
      <c r="H39" s="116"/>
      <c r="I39" s="116"/>
      <c r="J39" s="116"/>
    </row>
    <row r="40" spans="1:10" ht="15.75" customHeight="1">
      <c r="A40" s="73"/>
      <c r="B40" s="115"/>
      <c r="C40" s="116"/>
      <c r="D40" s="116"/>
      <c r="E40" s="116"/>
      <c r="F40" s="116"/>
      <c r="G40" s="116"/>
      <c r="H40" s="116"/>
      <c r="I40" s="116"/>
      <c r="J40" s="116"/>
    </row>
    <row r="41" spans="1:10" ht="15.75" customHeight="1">
      <c r="A41" s="73"/>
      <c r="B41" s="115"/>
      <c r="C41" s="116"/>
      <c r="D41" s="116"/>
      <c r="E41" s="116"/>
      <c r="F41" s="116"/>
      <c r="G41" s="116"/>
      <c r="H41" s="116"/>
      <c r="I41" s="116"/>
      <c r="J41" s="116"/>
    </row>
    <row r="42" spans="1:10" ht="15.75" customHeight="1">
      <c r="A42" s="73"/>
      <c r="B42" s="115"/>
      <c r="C42" s="116"/>
      <c r="D42" s="116"/>
      <c r="E42" s="116"/>
      <c r="F42" s="116"/>
      <c r="G42" s="116"/>
      <c r="H42" s="116"/>
      <c r="I42" s="116"/>
      <c r="J42" s="116"/>
    </row>
    <row r="43" spans="1:10" ht="15.75" customHeight="1">
      <c r="A43" s="73"/>
      <c r="B43" s="115"/>
      <c r="C43" s="116"/>
      <c r="D43" s="116"/>
      <c r="E43" s="116"/>
      <c r="F43" s="116"/>
      <c r="G43" s="116"/>
      <c r="H43" s="116"/>
      <c r="I43" s="116"/>
      <c r="J43" s="116"/>
    </row>
    <row r="44" spans="1:10" ht="15.75" customHeight="1">
      <c r="A44" s="73"/>
      <c r="B44" s="115"/>
      <c r="C44" s="116"/>
      <c r="D44" s="116"/>
      <c r="E44" s="116"/>
      <c r="F44" s="116"/>
      <c r="G44" s="116"/>
      <c r="H44" s="116"/>
      <c r="I44" s="116"/>
      <c r="J44" s="116"/>
    </row>
    <row r="45" spans="1:10" ht="15.75" customHeight="1">
      <c r="A45" s="73"/>
      <c r="B45" s="115"/>
      <c r="C45" s="116"/>
      <c r="D45" s="116"/>
      <c r="E45" s="116"/>
      <c r="F45" s="116"/>
      <c r="G45" s="116"/>
      <c r="H45" s="116"/>
      <c r="I45" s="116"/>
      <c r="J45" s="116"/>
    </row>
    <row r="46" spans="1:10" ht="15.75" customHeight="1">
      <c r="A46" s="73"/>
      <c r="B46" s="115"/>
      <c r="C46" s="116"/>
      <c r="D46" s="116"/>
      <c r="E46" s="116"/>
      <c r="F46" s="116"/>
      <c r="G46" s="116"/>
      <c r="H46" s="116"/>
      <c r="I46" s="116"/>
      <c r="J46" s="116"/>
    </row>
    <row r="47" spans="1:10" ht="15.75" customHeight="1">
      <c r="A47" s="73"/>
      <c r="B47" s="115"/>
      <c r="C47" s="116"/>
      <c r="D47" s="116"/>
      <c r="E47" s="116"/>
      <c r="F47" s="116"/>
      <c r="G47" s="116"/>
      <c r="H47" s="116"/>
      <c r="I47" s="116"/>
      <c r="J47" s="116"/>
    </row>
    <row r="48" spans="1:10" ht="15.75" customHeight="1">
      <c r="A48" s="73"/>
      <c r="B48" s="115"/>
      <c r="C48" s="116"/>
      <c r="D48" s="116"/>
      <c r="E48" s="116"/>
      <c r="F48" s="116"/>
      <c r="G48" s="116"/>
      <c r="H48" s="116"/>
      <c r="I48" s="116"/>
      <c r="J48" s="116"/>
    </row>
    <row r="49" spans="1:10" ht="15.75" customHeight="1">
      <c r="A49" s="73"/>
      <c r="B49" s="115"/>
      <c r="C49" s="116"/>
      <c r="D49" s="116"/>
      <c r="E49" s="116"/>
      <c r="F49" s="116"/>
      <c r="G49" s="116"/>
      <c r="H49" s="116"/>
      <c r="I49" s="116"/>
      <c r="J49" s="116"/>
    </row>
    <row r="50" spans="1:10" ht="15.75" customHeight="1">
      <c r="A50" s="73"/>
      <c r="B50" s="115"/>
      <c r="C50" s="116"/>
      <c r="D50" s="116"/>
      <c r="E50" s="116"/>
      <c r="F50" s="116"/>
      <c r="G50" s="116"/>
      <c r="H50" s="116"/>
      <c r="I50" s="116"/>
      <c r="J50" s="116"/>
    </row>
    <row r="51" spans="1:10" ht="15.75" customHeight="1">
      <c r="A51" s="73"/>
      <c r="B51" s="115"/>
      <c r="C51" s="116"/>
      <c r="D51" s="116"/>
      <c r="E51" s="116"/>
      <c r="F51" s="116"/>
      <c r="G51" s="116"/>
      <c r="H51" s="116"/>
      <c r="I51" s="116"/>
      <c r="J51" s="116"/>
    </row>
    <row r="52" spans="1:10" ht="15.75" customHeight="1">
      <c r="A52" s="73"/>
      <c r="B52" s="115"/>
      <c r="C52" s="116"/>
      <c r="D52" s="116"/>
      <c r="E52" s="116"/>
      <c r="F52" s="116"/>
      <c r="G52" s="116"/>
      <c r="H52" s="116"/>
      <c r="I52" s="116"/>
      <c r="J52" s="116"/>
    </row>
    <row r="53" spans="1:10" ht="15.75" customHeight="1">
      <c r="A53" s="73"/>
      <c r="B53" s="115"/>
      <c r="C53" s="116"/>
      <c r="D53" s="116"/>
      <c r="E53" s="116"/>
      <c r="F53" s="116"/>
      <c r="G53" s="116"/>
      <c r="H53" s="116"/>
      <c r="I53" s="116"/>
      <c r="J53" s="116"/>
    </row>
    <row r="54" spans="1:10" ht="15.75" customHeight="1">
      <c r="A54" s="73"/>
      <c r="B54" s="115"/>
      <c r="C54" s="116"/>
      <c r="D54" s="116"/>
      <c r="E54" s="116"/>
      <c r="F54" s="116"/>
      <c r="G54" s="116"/>
      <c r="H54" s="116"/>
      <c r="I54" s="116"/>
      <c r="J54" s="116"/>
    </row>
    <row r="55" spans="1:10" ht="15.75" customHeight="1">
      <c r="A55" s="73"/>
      <c r="B55" s="115"/>
      <c r="C55" s="116"/>
      <c r="D55" s="116"/>
      <c r="E55" s="116"/>
      <c r="F55" s="116"/>
      <c r="G55" s="116"/>
      <c r="H55" s="116"/>
      <c r="I55" s="116"/>
      <c r="J55" s="116"/>
    </row>
    <row r="56" spans="1:10" ht="15.75" customHeight="1">
      <c r="A56" s="73"/>
      <c r="B56" s="115"/>
      <c r="C56" s="116"/>
      <c r="D56" s="116"/>
      <c r="E56" s="116"/>
      <c r="F56" s="116"/>
      <c r="G56" s="116"/>
      <c r="H56" s="116"/>
      <c r="I56" s="116"/>
      <c r="J56" s="116"/>
    </row>
    <row r="57" spans="1:10" ht="15.75" customHeight="1">
      <c r="A57" s="73"/>
      <c r="B57" s="115"/>
      <c r="C57" s="116"/>
      <c r="D57" s="116"/>
      <c r="E57" s="116"/>
      <c r="F57" s="116"/>
      <c r="G57" s="116"/>
      <c r="H57" s="116"/>
      <c r="I57" s="116"/>
      <c r="J57" s="116"/>
    </row>
    <row r="58" spans="1:10" ht="15.75" customHeight="1">
      <c r="A58" s="73"/>
      <c r="B58" s="115"/>
      <c r="C58" s="116"/>
      <c r="D58" s="116"/>
      <c r="E58" s="116"/>
      <c r="F58" s="116"/>
      <c r="G58" s="116"/>
      <c r="H58" s="116"/>
      <c r="I58" s="116"/>
      <c r="J58" s="116"/>
    </row>
    <row r="59" spans="1:10" ht="15.75" customHeight="1">
      <c r="A59" s="73"/>
      <c r="B59" s="115"/>
      <c r="C59" s="116"/>
      <c r="D59" s="116"/>
      <c r="E59" s="116"/>
      <c r="F59" s="116"/>
      <c r="G59" s="116"/>
      <c r="H59" s="116"/>
      <c r="I59" s="116"/>
      <c r="J59" s="116"/>
    </row>
    <row r="60" spans="1:10" ht="15.75" customHeight="1">
      <c r="A60" s="73"/>
      <c r="B60" s="115"/>
      <c r="C60" s="116"/>
      <c r="D60" s="116"/>
      <c r="E60" s="116"/>
      <c r="F60" s="116"/>
      <c r="G60" s="116"/>
      <c r="H60" s="116"/>
      <c r="I60" s="116"/>
      <c r="J60" s="116"/>
    </row>
    <row r="61" spans="1:10" ht="15.75" customHeight="1">
      <c r="A61" s="73"/>
      <c r="B61" s="115"/>
      <c r="C61" s="116"/>
      <c r="D61" s="116"/>
      <c r="E61" s="116"/>
      <c r="F61" s="116"/>
      <c r="G61" s="116"/>
      <c r="H61" s="116"/>
      <c r="I61" s="116"/>
      <c r="J61" s="116"/>
    </row>
    <row r="62" spans="1:10" ht="15.75" customHeight="1">
      <c r="A62" s="73"/>
      <c r="B62" s="115"/>
      <c r="C62" s="116"/>
      <c r="D62" s="116"/>
      <c r="E62" s="116"/>
      <c r="F62" s="116"/>
      <c r="G62" s="116"/>
      <c r="H62" s="116"/>
      <c r="I62" s="116"/>
      <c r="J62" s="116"/>
    </row>
    <row r="63" spans="1:10" ht="15.75" customHeight="1">
      <c r="A63" s="73"/>
      <c r="B63" s="115"/>
      <c r="C63" s="116"/>
      <c r="D63" s="116"/>
      <c r="E63" s="116"/>
      <c r="F63" s="116"/>
      <c r="G63" s="116"/>
      <c r="H63" s="116"/>
      <c r="I63" s="116"/>
      <c r="J63" s="116"/>
    </row>
    <row r="64" spans="1:10" ht="15.75" customHeight="1">
      <c r="A64" s="73"/>
      <c r="B64" s="115"/>
      <c r="C64" s="116"/>
      <c r="D64" s="116"/>
      <c r="E64" s="116"/>
      <c r="F64" s="116"/>
      <c r="G64" s="116"/>
      <c r="H64" s="116"/>
      <c r="I64" s="116"/>
      <c r="J64" s="116"/>
    </row>
    <row r="65" spans="1:10" ht="15.75" customHeight="1">
      <c r="A65" s="73"/>
      <c r="B65" s="115"/>
      <c r="C65" s="116"/>
      <c r="D65" s="116"/>
      <c r="E65" s="116"/>
      <c r="F65" s="116"/>
      <c r="G65" s="116"/>
      <c r="H65" s="116"/>
      <c r="I65" s="116"/>
      <c r="J65" s="116"/>
    </row>
    <row r="66" spans="1:10" ht="15.75" customHeight="1">
      <c r="A66" s="73"/>
      <c r="B66" s="115"/>
      <c r="C66" s="116"/>
      <c r="D66" s="116"/>
      <c r="E66" s="116"/>
      <c r="F66" s="116"/>
      <c r="G66" s="116"/>
      <c r="H66" s="116"/>
      <c r="I66" s="116"/>
      <c r="J66" s="116"/>
    </row>
    <row r="67" spans="1:10" ht="15.75" customHeight="1">
      <c r="A67" s="73"/>
      <c r="B67" s="115"/>
      <c r="C67" s="116"/>
      <c r="D67" s="116"/>
      <c r="E67" s="116"/>
      <c r="F67" s="116"/>
      <c r="G67" s="116"/>
      <c r="H67" s="116"/>
      <c r="I67" s="116"/>
      <c r="J67" s="116"/>
    </row>
    <row r="68" spans="1:10" ht="15.75" customHeight="1">
      <c r="A68" s="73"/>
      <c r="B68" s="115"/>
      <c r="C68" s="116"/>
      <c r="D68" s="116"/>
      <c r="E68" s="116"/>
      <c r="F68" s="116"/>
      <c r="G68" s="116"/>
      <c r="H68" s="116"/>
      <c r="I68" s="116"/>
      <c r="J68" s="116"/>
    </row>
    <row r="69" spans="1:10" ht="15.75" customHeight="1">
      <c r="A69" s="73"/>
      <c r="B69" s="115"/>
      <c r="C69" s="116"/>
      <c r="D69" s="116"/>
      <c r="E69" s="116"/>
      <c r="F69" s="116"/>
      <c r="G69" s="116"/>
      <c r="H69" s="116"/>
      <c r="I69" s="116"/>
      <c r="J69" s="116"/>
    </row>
    <row r="70" spans="1:10" ht="15.75" customHeight="1">
      <c r="A70" s="73"/>
      <c r="B70" s="115"/>
      <c r="C70" s="116"/>
      <c r="D70" s="116"/>
      <c r="E70" s="116"/>
      <c r="F70" s="116"/>
      <c r="G70" s="116"/>
      <c r="H70" s="116"/>
      <c r="I70" s="116"/>
      <c r="J70" s="116"/>
    </row>
    <row r="71" spans="1:10" ht="15.75" customHeight="1">
      <c r="A71" s="73"/>
      <c r="B71" s="115"/>
      <c r="C71" s="116"/>
      <c r="D71" s="116"/>
      <c r="E71" s="116"/>
      <c r="F71" s="116"/>
      <c r="G71" s="116"/>
      <c r="H71" s="116"/>
      <c r="I71" s="116"/>
      <c r="J71" s="116"/>
    </row>
    <row r="72" spans="1:10" ht="15.75" customHeight="1">
      <c r="A72" s="73"/>
      <c r="B72" s="115"/>
      <c r="C72" s="116"/>
      <c r="D72" s="116"/>
      <c r="E72" s="116"/>
      <c r="F72" s="116"/>
      <c r="G72" s="116"/>
      <c r="H72" s="116"/>
      <c r="I72" s="116"/>
      <c r="J72" s="116"/>
    </row>
    <row r="73" spans="1:10" ht="15.75" customHeight="1">
      <c r="A73" s="73"/>
      <c r="B73" s="115"/>
      <c r="C73" s="116"/>
      <c r="D73" s="116"/>
      <c r="E73" s="116"/>
      <c r="F73" s="116"/>
      <c r="G73" s="116"/>
      <c r="H73" s="116"/>
      <c r="I73" s="116"/>
      <c r="J73" s="116"/>
    </row>
    <row r="74" spans="1:10" ht="15.75" customHeight="1">
      <c r="A74" s="73"/>
      <c r="B74" s="115"/>
      <c r="C74" s="116"/>
      <c r="D74" s="116"/>
      <c r="E74" s="116"/>
      <c r="F74" s="116"/>
      <c r="G74" s="116"/>
      <c r="H74" s="116"/>
      <c r="I74" s="116"/>
      <c r="J74" s="116"/>
    </row>
    <row r="75" spans="1:10" ht="15.75" customHeight="1">
      <c r="A75" s="73"/>
      <c r="B75" s="115"/>
      <c r="C75" s="116"/>
      <c r="D75" s="116"/>
      <c r="E75" s="116"/>
      <c r="F75" s="116"/>
      <c r="G75" s="116"/>
      <c r="H75" s="116"/>
      <c r="I75" s="116"/>
      <c r="J75" s="116"/>
    </row>
    <row r="76" spans="1:10" ht="15.75" customHeight="1">
      <c r="A76" s="73"/>
      <c r="B76" s="115"/>
      <c r="C76" s="116"/>
      <c r="D76" s="116"/>
      <c r="E76" s="116"/>
      <c r="F76" s="116"/>
      <c r="G76" s="116"/>
      <c r="H76" s="116"/>
      <c r="I76" s="116"/>
      <c r="J76" s="116"/>
    </row>
    <row r="77" spans="1:10" ht="15.75" customHeight="1">
      <c r="A77" s="73"/>
      <c r="B77" s="115"/>
      <c r="C77" s="116"/>
      <c r="D77" s="116"/>
      <c r="E77" s="116"/>
      <c r="F77" s="116"/>
      <c r="G77" s="116"/>
      <c r="H77" s="116"/>
      <c r="I77" s="116"/>
      <c r="J77" s="116"/>
    </row>
    <row r="78" spans="1:10" ht="15.75" customHeight="1">
      <c r="A78" s="73"/>
      <c r="B78" s="115"/>
      <c r="C78" s="116"/>
      <c r="D78" s="116"/>
      <c r="E78" s="116"/>
      <c r="F78" s="116"/>
      <c r="G78" s="116"/>
      <c r="H78" s="116"/>
      <c r="I78" s="116"/>
      <c r="J78" s="116"/>
    </row>
    <row r="79" spans="1:10" ht="15.75" customHeight="1">
      <c r="A79" s="73"/>
      <c r="B79" s="115"/>
      <c r="C79" s="116"/>
      <c r="D79" s="116"/>
      <c r="E79" s="116"/>
      <c r="F79" s="116"/>
      <c r="G79" s="116"/>
      <c r="H79" s="116"/>
      <c r="I79" s="116"/>
      <c r="J79" s="116"/>
    </row>
    <row r="80" spans="1:10" ht="15.75" customHeight="1">
      <c r="A80" s="73"/>
      <c r="B80" s="115"/>
      <c r="C80" s="116"/>
      <c r="D80" s="116"/>
      <c r="E80" s="116"/>
      <c r="F80" s="116"/>
      <c r="G80" s="116"/>
      <c r="H80" s="116"/>
      <c r="I80" s="116"/>
      <c r="J80" s="116"/>
    </row>
    <row r="81" spans="1:10" ht="15.75" customHeight="1">
      <c r="A81" s="73"/>
      <c r="B81" s="115"/>
      <c r="C81" s="116"/>
      <c r="D81" s="116"/>
      <c r="E81" s="116"/>
      <c r="F81" s="116"/>
      <c r="G81" s="116"/>
      <c r="H81" s="116"/>
      <c r="I81" s="116"/>
      <c r="J81" s="116"/>
    </row>
    <row r="82" spans="1:10" ht="15.75" customHeight="1">
      <c r="A82" s="73"/>
      <c r="B82" s="115"/>
      <c r="C82" s="116"/>
      <c r="D82" s="116"/>
      <c r="E82" s="116"/>
      <c r="F82" s="116"/>
      <c r="G82" s="116"/>
      <c r="H82" s="116"/>
      <c r="I82" s="116"/>
      <c r="J82" s="116"/>
    </row>
    <row r="83" spans="1:10" ht="15.75" customHeight="1">
      <c r="A83" s="73"/>
      <c r="B83" s="115"/>
      <c r="C83" s="116"/>
      <c r="D83" s="116"/>
      <c r="E83" s="116"/>
      <c r="F83" s="116"/>
      <c r="G83" s="116"/>
      <c r="H83" s="116"/>
      <c r="I83" s="116"/>
      <c r="J83" s="116"/>
    </row>
    <row r="84" spans="1:10" ht="15.75" customHeight="1">
      <c r="A84" s="73"/>
      <c r="B84" s="115"/>
      <c r="C84" s="116"/>
      <c r="D84" s="116"/>
      <c r="E84" s="116"/>
      <c r="F84" s="116"/>
      <c r="G84" s="116"/>
      <c r="H84" s="116"/>
      <c r="I84" s="116"/>
      <c r="J84" s="116"/>
    </row>
    <row r="85" spans="1:10" ht="15.75" customHeight="1">
      <c r="A85" s="73"/>
      <c r="B85" s="115"/>
      <c r="C85" s="116"/>
      <c r="D85" s="116"/>
      <c r="E85" s="116"/>
      <c r="F85" s="116"/>
      <c r="G85" s="116"/>
      <c r="H85" s="116"/>
      <c r="I85" s="116"/>
      <c r="J85" s="116"/>
    </row>
    <row r="86" spans="1:10" ht="15.75" customHeight="1">
      <c r="A86" s="73"/>
      <c r="B86" s="115"/>
      <c r="C86" s="116"/>
      <c r="D86" s="116"/>
      <c r="E86" s="116"/>
      <c r="F86" s="116"/>
      <c r="G86" s="116"/>
      <c r="H86" s="116"/>
      <c r="I86" s="116"/>
      <c r="J86" s="116"/>
    </row>
    <row r="87" spans="1:10" ht="15.75" customHeight="1">
      <c r="A87" s="73"/>
      <c r="B87" s="115"/>
      <c r="C87" s="116"/>
      <c r="D87" s="116"/>
      <c r="E87" s="116"/>
      <c r="F87" s="116"/>
      <c r="G87" s="116"/>
      <c r="H87" s="116"/>
      <c r="I87" s="116"/>
      <c r="J87" s="116"/>
    </row>
    <row r="88" spans="1:10" ht="15.75" customHeight="1">
      <c r="A88" s="73"/>
      <c r="B88" s="115"/>
      <c r="C88" s="116"/>
      <c r="D88" s="116"/>
      <c r="E88" s="116"/>
      <c r="F88" s="116"/>
      <c r="G88" s="116"/>
      <c r="H88" s="116"/>
      <c r="I88" s="116"/>
      <c r="J88" s="116"/>
    </row>
    <row r="89" spans="1:10" ht="15.75" customHeight="1">
      <c r="A89" s="73"/>
      <c r="B89" s="115"/>
      <c r="C89" s="116"/>
      <c r="D89" s="116"/>
      <c r="E89" s="116"/>
      <c r="F89" s="116"/>
      <c r="G89" s="116"/>
      <c r="H89" s="116"/>
      <c r="I89" s="116"/>
      <c r="J89" s="116"/>
    </row>
    <row r="90" spans="1:10" ht="15.75" customHeight="1">
      <c r="A90" s="73"/>
      <c r="B90" s="115"/>
      <c r="C90" s="116"/>
      <c r="D90" s="116"/>
      <c r="E90" s="116"/>
      <c r="F90" s="116"/>
      <c r="G90" s="116"/>
      <c r="H90" s="116"/>
      <c r="I90" s="116"/>
      <c r="J90" s="116"/>
    </row>
    <row r="91" spans="1:10" ht="15.75" customHeight="1">
      <c r="A91" s="73"/>
      <c r="B91" s="115"/>
      <c r="C91" s="116"/>
      <c r="D91" s="116"/>
      <c r="E91" s="116"/>
      <c r="F91" s="116"/>
      <c r="G91" s="116"/>
      <c r="H91" s="116"/>
      <c r="I91" s="116"/>
      <c r="J91" s="116"/>
    </row>
    <row r="92" spans="1:10" ht="15.75" customHeight="1">
      <c r="A92" s="73"/>
      <c r="B92" s="115"/>
      <c r="C92" s="116"/>
      <c r="D92" s="116"/>
      <c r="E92" s="116"/>
      <c r="F92" s="116"/>
      <c r="G92" s="116"/>
      <c r="H92" s="116"/>
      <c r="I92" s="116"/>
      <c r="J92" s="116"/>
    </row>
    <row r="93" spans="1:10" ht="15.75" customHeight="1">
      <c r="A93" s="73"/>
      <c r="B93" s="115"/>
      <c r="C93" s="116"/>
      <c r="D93" s="116"/>
      <c r="E93" s="116"/>
      <c r="F93" s="116"/>
      <c r="G93" s="116"/>
      <c r="H93" s="116"/>
      <c r="I93" s="116"/>
      <c r="J93" s="116"/>
    </row>
    <row r="94" spans="1:10" ht="15.75" customHeight="1">
      <c r="A94" s="73"/>
      <c r="B94" s="115"/>
      <c r="C94" s="116"/>
      <c r="D94" s="116"/>
      <c r="E94" s="116"/>
      <c r="F94" s="116"/>
      <c r="G94" s="116"/>
      <c r="H94" s="116"/>
      <c r="I94" s="116"/>
      <c r="J94" s="116"/>
    </row>
    <row r="95" spans="1:10" ht="15.75" customHeight="1">
      <c r="A95" s="73"/>
      <c r="B95" s="115"/>
      <c r="C95" s="116"/>
      <c r="D95" s="116"/>
      <c r="E95" s="116"/>
      <c r="F95" s="116"/>
      <c r="G95" s="116"/>
      <c r="H95" s="116"/>
      <c r="I95" s="116"/>
      <c r="J95" s="116"/>
    </row>
    <row r="96" spans="1:10" ht="15.75" customHeight="1">
      <c r="A96" s="73"/>
      <c r="B96" s="115"/>
      <c r="C96" s="116"/>
      <c r="D96" s="116"/>
      <c r="E96" s="116"/>
      <c r="F96" s="116"/>
      <c r="G96" s="116"/>
      <c r="H96" s="116"/>
      <c r="I96" s="116"/>
      <c r="J96" s="116"/>
    </row>
    <row r="97" spans="1:10" ht="15.75" customHeight="1">
      <c r="A97" s="73"/>
      <c r="B97" s="115"/>
      <c r="C97" s="116"/>
      <c r="D97" s="116"/>
      <c r="E97" s="116"/>
      <c r="F97" s="116"/>
      <c r="G97" s="116"/>
      <c r="H97" s="116"/>
      <c r="I97" s="116"/>
      <c r="J97" s="116"/>
    </row>
    <row r="98" spans="1:10" ht="15.75" customHeight="1">
      <c r="A98" s="73"/>
      <c r="B98" s="115"/>
      <c r="C98" s="116"/>
      <c r="D98" s="116"/>
      <c r="E98" s="116"/>
      <c r="F98" s="116"/>
      <c r="G98" s="116"/>
      <c r="H98" s="116"/>
      <c r="I98" s="116"/>
      <c r="J98" s="116"/>
    </row>
    <row r="99" spans="1:10" ht="15.75" customHeight="1">
      <c r="A99" s="73"/>
      <c r="B99" s="115"/>
      <c r="C99" s="116"/>
      <c r="D99" s="116"/>
      <c r="E99" s="116"/>
      <c r="F99" s="116"/>
      <c r="G99" s="116"/>
      <c r="H99" s="116"/>
      <c r="I99" s="116"/>
      <c r="J99" s="116"/>
    </row>
    <row r="100" spans="1:10" ht="15.75" customHeight="1">
      <c r="A100" s="73"/>
      <c r="B100" s="115"/>
      <c r="C100" s="116"/>
      <c r="D100" s="116"/>
      <c r="E100" s="116"/>
      <c r="F100" s="116"/>
      <c r="G100" s="116"/>
      <c r="H100" s="116"/>
      <c r="I100" s="116"/>
      <c r="J100" s="116"/>
    </row>
    <row r="101" spans="1:10" ht="15.75" customHeight="1">
      <c r="A101" s="73"/>
      <c r="B101" s="115"/>
      <c r="C101" s="116"/>
      <c r="D101" s="116"/>
      <c r="E101" s="116"/>
      <c r="F101" s="116"/>
      <c r="G101" s="116"/>
      <c r="H101" s="116"/>
      <c r="I101" s="116"/>
      <c r="J101" s="116"/>
    </row>
    <row r="102" spans="1:10" ht="15.75" customHeight="1">
      <c r="A102" s="73"/>
      <c r="B102" s="115"/>
      <c r="C102" s="116"/>
      <c r="D102" s="116"/>
      <c r="E102" s="116"/>
      <c r="F102" s="116"/>
      <c r="G102" s="116"/>
      <c r="H102" s="116"/>
      <c r="I102" s="116"/>
      <c r="J102" s="116"/>
    </row>
    <row r="103" spans="1:10" ht="15.75" customHeight="1">
      <c r="A103" s="73"/>
      <c r="B103" s="115"/>
      <c r="C103" s="116"/>
      <c r="D103" s="116"/>
      <c r="E103" s="116"/>
      <c r="F103" s="116"/>
      <c r="G103" s="116"/>
      <c r="H103" s="116"/>
      <c r="I103" s="116"/>
      <c r="J103" s="116"/>
    </row>
    <row r="104" spans="1:10" ht="15.75" customHeight="1">
      <c r="A104" s="73"/>
      <c r="B104" s="115"/>
      <c r="C104" s="116"/>
      <c r="D104" s="116"/>
      <c r="E104" s="116"/>
      <c r="F104" s="116"/>
      <c r="G104" s="116"/>
      <c r="H104" s="116"/>
      <c r="I104" s="116"/>
      <c r="J104" s="116"/>
    </row>
    <row r="105" spans="1:10" ht="15.75" customHeight="1">
      <c r="A105" s="73"/>
      <c r="B105" s="115"/>
      <c r="C105" s="116"/>
      <c r="D105" s="116"/>
      <c r="E105" s="116"/>
      <c r="F105" s="116"/>
      <c r="G105" s="116"/>
      <c r="H105" s="116"/>
      <c r="I105" s="116"/>
      <c r="J105" s="116"/>
    </row>
    <row r="106" spans="1:10" ht="15.75" customHeight="1">
      <c r="A106" s="73"/>
      <c r="B106" s="115"/>
      <c r="C106" s="116"/>
      <c r="D106" s="116"/>
      <c r="E106" s="116"/>
      <c r="F106" s="116"/>
      <c r="G106" s="116"/>
      <c r="H106" s="116"/>
      <c r="I106" s="116"/>
      <c r="J106" s="116"/>
    </row>
    <row r="107" spans="1:10" ht="15.75" customHeight="1">
      <c r="A107" s="73"/>
      <c r="B107" s="115"/>
      <c r="C107" s="116"/>
      <c r="D107" s="116"/>
      <c r="E107" s="116"/>
      <c r="F107" s="116"/>
      <c r="G107" s="116"/>
      <c r="H107" s="116"/>
      <c r="I107" s="116"/>
      <c r="J107" s="116"/>
    </row>
    <row r="108" spans="1:10" ht="15.75" customHeight="1">
      <c r="A108" s="73"/>
      <c r="B108" s="115"/>
      <c r="C108" s="116"/>
      <c r="D108" s="116"/>
      <c r="E108" s="116"/>
      <c r="F108" s="116"/>
      <c r="G108" s="116"/>
      <c r="H108" s="116"/>
      <c r="I108" s="116"/>
      <c r="J108" s="116"/>
    </row>
    <row r="109" spans="1:10" ht="15.75" customHeight="1">
      <c r="A109" s="73"/>
      <c r="B109" s="115"/>
      <c r="C109" s="116"/>
      <c r="D109" s="116"/>
      <c r="E109" s="116"/>
      <c r="F109" s="116"/>
      <c r="G109" s="116"/>
      <c r="H109" s="116"/>
      <c r="I109" s="116"/>
      <c r="J109" s="116"/>
    </row>
    <row r="110" spans="1:10" ht="15.75" customHeight="1">
      <c r="A110" s="73"/>
      <c r="B110" s="115"/>
      <c r="C110" s="116"/>
      <c r="D110" s="116"/>
      <c r="E110" s="116"/>
      <c r="F110" s="116"/>
      <c r="G110" s="116"/>
      <c r="H110" s="116"/>
      <c r="I110" s="116"/>
      <c r="J110" s="116"/>
    </row>
    <row r="111" spans="1:10" ht="15.75" customHeight="1">
      <c r="A111" s="73"/>
      <c r="B111" s="115"/>
      <c r="C111" s="116"/>
      <c r="D111" s="116"/>
      <c r="E111" s="116"/>
      <c r="F111" s="116"/>
      <c r="G111" s="116"/>
      <c r="H111" s="116"/>
      <c r="I111" s="116"/>
      <c r="J111" s="116"/>
    </row>
    <row r="112" spans="1:10" ht="15.75" customHeight="1">
      <c r="A112" s="73"/>
      <c r="B112" s="115"/>
      <c r="C112" s="116"/>
      <c r="D112" s="116"/>
      <c r="E112" s="116"/>
      <c r="F112" s="116"/>
      <c r="G112" s="116"/>
      <c r="H112" s="116"/>
      <c r="I112" s="116"/>
      <c r="J112" s="116"/>
    </row>
    <row r="113" spans="1:10" ht="15.75" customHeight="1">
      <c r="A113" s="73"/>
      <c r="B113" s="115"/>
      <c r="C113" s="116"/>
      <c r="D113" s="116"/>
      <c r="E113" s="116"/>
      <c r="F113" s="116"/>
      <c r="G113" s="116"/>
      <c r="H113" s="116"/>
      <c r="I113" s="116"/>
      <c r="J113" s="116"/>
    </row>
    <row r="114" spans="1:10" ht="15.75" customHeight="1">
      <c r="A114" s="73"/>
      <c r="B114" s="115"/>
      <c r="C114" s="116"/>
      <c r="D114" s="116"/>
      <c r="E114" s="116"/>
      <c r="F114" s="116"/>
      <c r="G114" s="116"/>
      <c r="H114" s="116"/>
      <c r="I114" s="116"/>
      <c r="J114" s="116"/>
    </row>
    <row r="115" spans="1:10" ht="15.75" customHeight="1">
      <c r="A115" s="73"/>
      <c r="B115" s="115"/>
      <c r="C115" s="116"/>
      <c r="D115" s="116"/>
      <c r="E115" s="116"/>
      <c r="F115" s="116"/>
      <c r="G115" s="116"/>
      <c r="H115" s="116"/>
      <c r="I115" s="116"/>
      <c r="J115" s="116"/>
    </row>
    <row r="116" spans="1:10" ht="15.75" customHeight="1">
      <c r="A116" s="73"/>
      <c r="B116" s="115"/>
      <c r="C116" s="116"/>
      <c r="D116" s="116"/>
      <c r="E116" s="116"/>
      <c r="F116" s="116"/>
      <c r="G116" s="116"/>
      <c r="H116" s="116"/>
      <c r="I116" s="116"/>
      <c r="J116" s="116"/>
    </row>
    <row r="117" spans="1:10" ht="15.75" customHeight="1">
      <c r="A117" s="73"/>
      <c r="B117" s="115"/>
      <c r="C117" s="116"/>
      <c r="D117" s="116"/>
      <c r="E117" s="116"/>
      <c r="F117" s="116"/>
      <c r="G117" s="116"/>
      <c r="H117" s="116"/>
      <c r="I117" s="116"/>
      <c r="J117" s="116"/>
    </row>
    <row r="118" spans="1:10" ht="15.75" customHeight="1">
      <c r="A118" s="73"/>
      <c r="B118" s="115"/>
      <c r="C118" s="116"/>
      <c r="D118" s="116"/>
      <c r="E118" s="116"/>
      <c r="F118" s="116"/>
      <c r="G118" s="116"/>
      <c r="H118" s="116"/>
      <c r="I118" s="116"/>
      <c r="J118" s="116"/>
    </row>
    <row r="119" spans="1:10" ht="15.75" customHeight="1">
      <c r="A119" s="73"/>
      <c r="B119" s="115"/>
      <c r="C119" s="116"/>
      <c r="D119" s="116"/>
      <c r="E119" s="116"/>
      <c r="F119" s="116"/>
      <c r="G119" s="116"/>
      <c r="H119" s="116"/>
      <c r="I119" s="116"/>
      <c r="J119" s="116"/>
    </row>
    <row r="120" spans="1:10" ht="15.75" customHeight="1">
      <c r="A120" s="73"/>
      <c r="B120" s="115"/>
      <c r="C120" s="116"/>
      <c r="D120" s="116"/>
      <c r="E120" s="116"/>
      <c r="F120" s="116"/>
      <c r="G120" s="116"/>
      <c r="H120" s="116"/>
      <c r="I120" s="116"/>
      <c r="J120" s="116"/>
    </row>
    <row r="121" spans="1:10" ht="15.75" customHeight="1">
      <c r="A121" s="73"/>
      <c r="B121" s="115"/>
      <c r="C121" s="116"/>
      <c r="D121" s="116"/>
      <c r="E121" s="116"/>
      <c r="F121" s="116"/>
      <c r="G121" s="116"/>
      <c r="H121" s="116"/>
      <c r="I121" s="116"/>
      <c r="J121" s="116"/>
    </row>
    <row r="122" spans="1:10" ht="15.75" customHeight="1">
      <c r="A122" s="73"/>
      <c r="B122" s="115"/>
      <c r="C122" s="116"/>
      <c r="D122" s="116"/>
      <c r="E122" s="116"/>
      <c r="F122" s="116"/>
      <c r="G122" s="116"/>
      <c r="H122" s="116"/>
      <c r="I122" s="116"/>
      <c r="J122" s="116"/>
    </row>
    <row r="123" spans="1:10" ht="15.75" customHeight="1">
      <c r="A123" s="73"/>
      <c r="B123" s="115"/>
      <c r="C123" s="116"/>
      <c r="D123" s="116"/>
      <c r="E123" s="116"/>
      <c r="F123" s="116"/>
      <c r="G123" s="116"/>
      <c r="H123" s="116"/>
      <c r="I123" s="116"/>
      <c r="J123" s="116"/>
    </row>
    <row r="124" spans="1:10" ht="15.75" customHeight="1">
      <c r="A124" s="73"/>
      <c r="B124" s="115"/>
      <c r="C124" s="116"/>
      <c r="D124" s="116"/>
      <c r="E124" s="116"/>
      <c r="F124" s="116"/>
      <c r="G124" s="116"/>
      <c r="H124" s="116"/>
      <c r="I124" s="116"/>
      <c r="J124" s="116"/>
    </row>
    <row r="125" spans="1:10" ht="15.75" customHeight="1">
      <c r="A125" s="73"/>
      <c r="B125" s="115"/>
      <c r="C125" s="116"/>
      <c r="D125" s="116"/>
      <c r="E125" s="116"/>
      <c r="F125" s="116"/>
      <c r="G125" s="116"/>
      <c r="H125" s="116"/>
      <c r="I125" s="116"/>
      <c r="J125" s="116"/>
    </row>
    <row r="126" spans="1:10" ht="15.75" customHeight="1">
      <c r="A126" s="73"/>
      <c r="B126" s="115"/>
      <c r="C126" s="116"/>
      <c r="D126" s="116"/>
      <c r="E126" s="116"/>
      <c r="F126" s="116"/>
      <c r="G126" s="116"/>
      <c r="H126" s="116"/>
      <c r="I126" s="116"/>
      <c r="J126" s="116"/>
    </row>
    <row r="127" spans="1:10" ht="15.75" customHeight="1">
      <c r="A127" s="73"/>
      <c r="B127" s="115"/>
      <c r="C127" s="116"/>
      <c r="D127" s="116"/>
      <c r="E127" s="116"/>
      <c r="F127" s="116"/>
      <c r="G127" s="116"/>
      <c r="H127" s="116"/>
      <c r="I127" s="116"/>
      <c r="J127" s="116"/>
    </row>
    <row r="128" spans="1:10" ht="15.75" customHeight="1">
      <c r="A128" s="73"/>
      <c r="B128" s="115"/>
      <c r="C128" s="116"/>
      <c r="D128" s="116"/>
      <c r="E128" s="116"/>
      <c r="F128" s="116"/>
      <c r="G128" s="116"/>
      <c r="H128" s="116"/>
      <c r="I128" s="116"/>
      <c r="J128" s="116"/>
    </row>
    <row r="129" spans="1:10" ht="15.75" customHeight="1">
      <c r="A129" s="73"/>
      <c r="B129" s="115"/>
      <c r="C129" s="116"/>
      <c r="D129" s="116"/>
      <c r="E129" s="116"/>
      <c r="F129" s="116"/>
      <c r="G129" s="116"/>
      <c r="H129" s="116"/>
      <c r="I129" s="116"/>
      <c r="J129" s="116"/>
    </row>
    <row r="130" spans="1:10" ht="15.75" customHeight="1">
      <c r="A130" s="73"/>
      <c r="B130" s="115"/>
      <c r="C130" s="116"/>
      <c r="D130" s="116"/>
      <c r="E130" s="116"/>
      <c r="F130" s="116"/>
      <c r="G130" s="116"/>
      <c r="H130" s="116"/>
      <c r="I130" s="116"/>
      <c r="J130" s="116"/>
    </row>
    <row r="131" spans="1:10" ht="15.75" customHeight="1">
      <c r="A131" s="73"/>
      <c r="B131" s="115"/>
      <c r="C131" s="116"/>
      <c r="D131" s="116"/>
      <c r="E131" s="116"/>
      <c r="F131" s="116"/>
      <c r="G131" s="116"/>
      <c r="H131" s="116"/>
      <c r="I131" s="116"/>
      <c r="J131" s="116"/>
    </row>
    <row r="132" spans="1:10" ht="15.75" customHeight="1">
      <c r="A132" s="73"/>
      <c r="B132" s="115"/>
      <c r="C132" s="116"/>
      <c r="D132" s="116"/>
      <c r="E132" s="116"/>
      <c r="F132" s="116"/>
      <c r="G132" s="116"/>
      <c r="H132" s="116"/>
      <c r="I132" s="116"/>
      <c r="J132" s="116"/>
    </row>
    <row r="133" spans="1:10" ht="15.75" customHeight="1">
      <c r="A133" s="73"/>
      <c r="B133" s="115"/>
      <c r="C133" s="116"/>
      <c r="D133" s="116"/>
      <c r="E133" s="116"/>
      <c r="F133" s="116"/>
      <c r="G133" s="116"/>
      <c r="H133" s="116"/>
      <c r="I133" s="116"/>
      <c r="J133" s="116"/>
    </row>
    <row r="134" spans="1:10" ht="15.75" customHeight="1">
      <c r="A134" s="73"/>
      <c r="B134" s="115"/>
      <c r="C134" s="116"/>
      <c r="D134" s="116"/>
      <c r="E134" s="116"/>
      <c r="F134" s="116"/>
      <c r="G134" s="116"/>
      <c r="H134" s="116"/>
      <c r="I134" s="116"/>
      <c r="J134" s="116"/>
    </row>
    <row r="135" spans="1:10" ht="15.75" customHeight="1">
      <c r="A135" s="73"/>
      <c r="B135" s="115"/>
      <c r="C135" s="116"/>
      <c r="D135" s="116"/>
      <c r="E135" s="116"/>
      <c r="F135" s="116"/>
      <c r="G135" s="116"/>
      <c r="H135" s="116"/>
      <c r="I135" s="116"/>
      <c r="J135" s="116"/>
    </row>
    <row r="136" spans="1:10" ht="15.75" customHeight="1">
      <c r="A136" s="73"/>
      <c r="B136" s="115"/>
      <c r="C136" s="116"/>
      <c r="D136" s="116"/>
      <c r="E136" s="116"/>
      <c r="F136" s="116"/>
      <c r="G136" s="116"/>
      <c r="H136" s="116"/>
      <c r="I136" s="116"/>
      <c r="J136" s="116"/>
    </row>
    <row r="137" spans="1:10" ht="15.75" customHeight="1">
      <c r="A137" s="73"/>
      <c r="B137" s="115"/>
      <c r="C137" s="116"/>
      <c r="D137" s="116"/>
      <c r="E137" s="116"/>
      <c r="F137" s="116"/>
      <c r="G137" s="116"/>
      <c r="H137" s="116"/>
      <c r="I137" s="116"/>
      <c r="J137" s="116"/>
    </row>
    <row r="138" spans="1:10" ht="15.75" customHeight="1">
      <c r="A138" s="73"/>
      <c r="B138" s="115"/>
      <c r="C138" s="116"/>
      <c r="D138" s="116"/>
      <c r="E138" s="116"/>
      <c r="F138" s="116"/>
      <c r="G138" s="116"/>
      <c r="H138" s="116"/>
      <c r="I138" s="116"/>
      <c r="J138" s="116"/>
    </row>
    <row r="139" spans="1:10" ht="15.75" customHeight="1">
      <c r="A139" s="73"/>
      <c r="B139" s="115"/>
      <c r="C139" s="116"/>
      <c r="D139" s="116"/>
      <c r="E139" s="116"/>
      <c r="F139" s="116"/>
      <c r="G139" s="116"/>
      <c r="H139" s="116"/>
      <c r="I139" s="116"/>
      <c r="J139" s="116"/>
    </row>
    <row r="140" spans="1:10" ht="15.75" customHeight="1">
      <c r="A140" s="73"/>
      <c r="B140" s="115"/>
      <c r="C140" s="116"/>
      <c r="D140" s="116"/>
      <c r="E140" s="116"/>
      <c r="F140" s="116"/>
      <c r="G140" s="116"/>
      <c r="H140" s="116"/>
      <c r="I140" s="116"/>
      <c r="J140" s="116"/>
    </row>
    <row r="141" spans="1:10" ht="15.75" customHeight="1">
      <c r="A141" s="73"/>
      <c r="B141" s="115"/>
      <c r="C141" s="116"/>
      <c r="D141" s="116"/>
      <c r="E141" s="116"/>
      <c r="F141" s="116"/>
      <c r="G141" s="116"/>
      <c r="H141" s="116"/>
      <c r="I141" s="116"/>
      <c r="J141" s="116"/>
    </row>
    <row r="142" spans="1:10" ht="15.75" customHeight="1">
      <c r="A142" s="73"/>
      <c r="B142" s="115"/>
      <c r="C142" s="116"/>
      <c r="D142" s="116"/>
      <c r="E142" s="116"/>
      <c r="F142" s="116"/>
      <c r="G142" s="116"/>
      <c r="H142" s="116"/>
      <c r="I142" s="116"/>
      <c r="J142" s="116"/>
    </row>
    <row r="143" spans="1:10" ht="15.75" customHeight="1">
      <c r="A143" s="73"/>
      <c r="B143" s="115"/>
      <c r="C143" s="116"/>
      <c r="D143" s="116"/>
      <c r="E143" s="116"/>
      <c r="F143" s="116"/>
      <c r="G143" s="116"/>
      <c r="H143" s="116"/>
      <c r="I143" s="116"/>
      <c r="J143" s="116"/>
    </row>
    <row r="144" spans="1:10" ht="15.75" customHeight="1">
      <c r="A144" s="73"/>
      <c r="B144" s="115"/>
      <c r="C144" s="116"/>
      <c r="D144" s="116"/>
      <c r="E144" s="116"/>
      <c r="F144" s="116"/>
      <c r="G144" s="116"/>
      <c r="H144" s="116"/>
      <c r="I144" s="116"/>
      <c r="J144" s="116"/>
    </row>
    <row r="145" spans="1:10" ht="15.75" customHeight="1">
      <c r="A145" s="73"/>
      <c r="B145" s="115"/>
      <c r="C145" s="116"/>
      <c r="D145" s="116"/>
      <c r="E145" s="116"/>
      <c r="F145" s="116"/>
      <c r="G145" s="116"/>
      <c r="H145" s="116"/>
      <c r="I145" s="116"/>
      <c r="J145" s="116"/>
    </row>
    <row r="146" spans="1:10" ht="15.75" customHeight="1">
      <c r="A146" s="73"/>
      <c r="B146" s="115"/>
      <c r="C146" s="116"/>
      <c r="D146" s="116"/>
      <c r="E146" s="116"/>
      <c r="F146" s="116"/>
      <c r="G146" s="116"/>
      <c r="H146" s="116"/>
      <c r="I146" s="116"/>
      <c r="J146" s="116"/>
    </row>
    <row r="147" spans="1:10" ht="15.75" customHeight="1">
      <c r="A147" s="73"/>
      <c r="B147" s="115"/>
      <c r="C147" s="116"/>
      <c r="D147" s="116"/>
      <c r="E147" s="116"/>
      <c r="F147" s="116"/>
      <c r="G147" s="116"/>
      <c r="H147" s="116"/>
      <c r="I147" s="116"/>
      <c r="J147" s="116"/>
    </row>
    <row r="148" spans="1:10" ht="15.75" customHeight="1">
      <c r="A148" s="73"/>
      <c r="B148" s="115"/>
      <c r="C148" s="116"/>
      <c r="D148" s="116"/>
      <c r="E148" s="116"/>
      <c r="F148" s="116"/>
      <c r="G148" s="116"/>
      <c r="H148" s="116"/>
      <c r="I148" s="116"/>
      <c r="J148" s="116"/>
    </row>
    <row r="149" spans="1:10" ht="15.75" customHeight="1">
      <c r="A149" s="73"/>
      <c r="B149" s="115"/>
      <c r="C149" s="116"/>
      <c r="D149" s="116"/>
      <c r="E149" s="116"/>
      <c r="F149" s="116"/>
      <c r="G149" s="116"/>
      <c r="H149" s="116"/>
      <c r="I149" s="116"/>
      <c r="J149" s="116"/>
    </row>
    <row r="150" spans="1:10" ht="15.75" customHeight="1">
      <c r="A150" s="73"/>
      <c r="B150" s="115"/>
      <c r="C150" s="116"/>
      <c r="D150" s="116"/>
      <c r="E150" s="116"/>
      <c r="F150" s="116"/>
      <c r="G150" s="116"/>
      <c r="H150" s="116"/>
      <c r="I150" s="116"/>
      <c r="J150" s="116"/>
    </row>
    <row r="151" spans="1:10" ht="15.75" customHeight="1">
      <c r="A151" s="73"/>
      <c r="B151" s="115"/>
      <c r="C151" s="116"/>
      <c r="D151" s="116"/>
      <c r="E151" s="116"/>
      <c r="F151" s="116"/>
      <c r="G151" s="116"/>
      <c r="H151" s="116"/>
      <c r="I151" s="116"/>
      <c r="J151" s="116"/>
    </row>
    <row r="152" spans="1:10" ht="15.75" customHeight="1">
      <c r="A152" s="73"/>
      <c r="B152" s="115"/>
      <c r="C152" s="116"/>
      <c r="D152" s="116"/>
      <c r="E152" s="116"/>
      <c r="F152" s="116"/>
      <c r="G152" s="116"/>
      <c r="H152" s="116"/>
      <c r="I152" s="116"/>
      <c r="J152" s="116"/>
    </row>
    <row r="153" spans="1:10" ht="15.75" customHeight="1">
      <c r="A153" s="73"/>
      <c r="B153" s="115"/>
      <c r="C153" s="116"/>
      <c r="D153" s="116"/>
      <c r="E153" s="116"/>
      <c r="F153" s="116"/>
      <c r="G153" s="116"/>
      <c r="H153" s="116"/>
      <c r="I153" s="116"/>
      <c r="J153" s="116"/>
    </row>
    <row r="154" spans="1:10" ht="15.75" customHeight="1">
      <c r="A154" s="73"/>
      <c r="B154" s="115"/>
      <c r="C154" s="116"/>
      <c r="D154" s="116"/>
      <c r="E154" s="116"/>
      <c r="F154" s="116"/>
      <c r="G154" s="116"/>
      <c r="H154" s="116"/>
      <c r="I154" s="116"/>
      <c r="J154" s="116"/>
    </row>
    <row r="155" spans="1:10" ht="15.75" customHeight="1">
      <c r="A155" s="73"/>
      <c r="B155" s="115"/>
      <c r="C155" s="116"/>
      <c r="D155" s="116"/>
      <c r="E155" s="116"/>
      <c r="F155" s="116"/>
      <c r="G155" s="116"/>
      <c r="H155" s="116"/>
      <c r="I155" s="116"/>
      <c r="J155" s="116"/>
    </row>
    <row r="156" spans="1:10" ht="15.75" customHeight="1">
      <c r="A156" s="73"/>
      <c r="B156" s="115"/>
      <c r="C156" s="116"/>
      <c r="D156" s="116"/>
      <c r="E156" s="116"/>
      <c r="F156" s="116"/>
      <c r="G156" s="116"/>
      <c r="H156" s="116"/>
      <c r="I156" s="116"/>
      <c r="J156" s="116"/>
    </row>
    <row r="157" spans="1:10" ht="15.75" customHeight="1">
      <c r="A157" s="73"/>
      <c r="B157" s="115"/>
      <c r="C157" s="116"/>
      <c r="D157" s="116"/>
      <c r="E157" s="116"/>
      <c r="F157" s="116"/>
      <c r="G157" s="116"/>
      <c r="H157" s="116"/>
      <c r="I157" s="116"/>
      <c r="J157" s="116"/>
    </row>
    <row r="158" spans="1:10" ht="15.75" customHeight="1">
      <c r="A158" s="73"/>
      <c r="B158" s="115"/>
      <c r="C158" s="116"/>
      <c r="D158" s="116"/>
      <c r="E158" s="116"/>
      <c r="F158" s="116"/>
      <c r="G158" s="116"/>
      <c r="H158" s="116"/>
      <c r="I158" s="116"/>
      <c r="J158" s="116"/>
    </row>
    <row r="159" spans="1:10" ht="15.75" customHeight="1">
      <c r="A159" s="73"/>
      <c r="B159" s="115"/>
      <c r="C159" s="116"/>
      <c r="D159" s="116"/>
      <c r="E159" s="116"/>
      <c r="F159" s="116"/>
      <c r="G159" s="116"/>
      <c r="H159" s="116"/>
      <c r="I159" s="116"/>
      <c r="J159" s="116"/>
    </row>
    <row r="160" spans="1:10" ht="15.75" customHeight="1">
      <c r="A160" s="73"/>
      <c r="B160" s="115"/>
      <c r="C160" s="116"/>
      <c r="D160" s="116"/>
      <c r="E160" s="116"/>
      <c r="F160" s="116"/>
      <c r="G160" s="116"/>
      <c r="H160" s="116"/>
      <c r="I160" s="116"/>
      <c r="J160" s="116"/>
    </row>
    <row r="161" spans="1:10" ht="15.75" customHeight="1">
      <c r="A161" s="73"/>
      <c r="B161" s="115"/>
      <c r="C161" s="116"/>
      <c r="D161" s="116"/>
      <c r="E161" s="116"/>
      <c r="F161" s="116"/>
      <c r="G161" s="116"/>
      <c r="H161" s="116"/>
      <c r="I161" s="116"/>
      <c r="J161" s="116"/>
    </row>
    <row r="162" spans="1:10" ht="15.75" customHeight="1">
      <c r="A162" s="73"/>
      <c r="B162" s="115"/>
      <c r="C162" s="116"/>
      <c r="D162" s="116"/>
      <c r="E162" s="116"/>
      <c r="F162" s="116"/>
      <c r="G162" s="116"/>
      <c r="H162" s="116"/>
      <c r="I162" s="116"/>
      <c r="J162" s="116"/>
    </row>
    <row r="163" spans="1:10" ht="15.75" customHeight="1">
      <c r="A163" s="73"/>
      <c r="B163" s="115"/>
      <c r="C163" s="116"/>
      <c r="D163" s="116"/>
      <c r="E163" s="116"/>
      <c r="F163" s="116"/>
      <c r="G163" s="116"/>
      <c r="H163" s="116"/>
      <c r="I163" s="116"/>
      <c r="J163" s="116"/>
    </row>
    <row r="164" spans="1:10" ht="15.75" customHeight="1">
      <c r="A164" s="73"/>
      <c r="B164" s="115"/>
      <c r="C164" s="116"/>
      <c r="D164" s="116"/>
      <c r="E164" s="116"/>
      <c r="F164" s="116"/>
      <c r="G164" s="116"/>
      <c r="H164" s="116"/>
      <c r="I164" s="116"/>
      <c r="J164" s="116"/>
    </row>
    <row r="165" spans="1:10" ht="15.75" customHeight="1">
      <c r="A165" s="73"/>
      <c r="B165" s="115"/>
      <c r="C165" s="116"/>
      <c r="D165" s="116"/>
      <c r="E165" s="116"/>
      <c r="F165" s="116"/>
      <c r="G165" s="116"/>
      <c r="H165" s="116"/>
      <c r="I165" s="116"/>
      <c r="J165" s="116"/>
    </row>
    <row r="166" spans="1:10" ht="15.75" customHeight="1">
      <c r="A166" s="73"/>
      <c r="B166" s="115"/>
      <c r="C166" s="116"/>
      <c r="D166" s="116"/>
      <c r="E166" s="116"/>
      <c r="F166" s="116"/>
      <c r="G166" s="116"/>
      <c r="H166" s="116"/>
      <c r="I166" s="116"/>
      <c r="J166" s="116"/>
    </row>
    <row r="167" spans="1:10" ht="15.75" customHeight="1">
      <c r="A167" s="73"/>
      <c r="B167" s="115"/>
      <c r="C167" s="116"/>
      <c r="D167" s="116"/>
      <c r="E167" s="116"/>
      <c r="F167" s="116"/>
      <c r="G167" s="116"/>
      <c r="H167" s="116"/>
      <c r="I167" s="116"/>
      <c r="J167" s="116"/>
    </row>
    <row r="168" spans="1:10" ht="15.75" customHeight="1">
      <c r="A168" s="73"/>
      <c r="B168" s="115"/>
      <c r="C168" s="116"/>
      <c r="D168" s="116"/>
      <c r="E168" s="116"/>
      <c r="F168" s="116"/>
      <c r="G168" s="116"/>
      <c r="H168" s="116"/>
      <c r="I168" s="116"/>
      <c r="J168" s="116"/>
    </row>
    <row r="169" spans="1:10" ht="15.75" customHeight="1">
      <c r="A169" s="73"/>
      <c r="B169" s="115"/>
      <c r="C169" s="116"/>
      <c r="D169" s="116"/>
      <c r="E169" s="116"/>
      <c r="F169" s="116"/>
      <c r="G169" s="116"/>
      <c r="H169" s="116"/>
      <c r="I169" s="116"/>
      <c r="J169" s="116"/>
    </row>
    <row r="170" spans="1:10" ht="15.75" customHeight="1">
      <c r="A170" s="73"/>
      <c r="B170" s="115"/>
      <c r="C170" s="116"/>
      <c r="D170" s="116"/>
      <c r="E170" s="116"/>
      <c r="F170" s="116"/>
      <c r="G170" s="116"/>
      <c r="H170" s="116"/>
      <c r="I170" s="116"/>
      <c r="J170" s="116"/>
    </row>
    <row r="171" spans="1:10" ht="15.75" customHeight="1">
      <c r="A171" s="73"/>
      <c r="B171" s="115"/>
      <c r="C171" s="116"/>
      <c r="D171" s="116"/>
      <c r="E171" s="116"/>
      <c r="F171" s="116"/>
      <c r="G171" s="116"/>
      <c r="H171" s="116"/>
      <c r="I171" s="116"/>
      <c r="J171" s="116"/>
    </row>
    <row r="172" spans="1:10" ht="15.75" customHeight="1">
      <c r="A172" s="73"/>
      <c r="B172" s="115"/>
      <c r="C172" s="116"/>
      <c r="D172" s="116"/>
      <c r="E172" s="116"/>
      <c r="F172" s="116"/>
      <c r="G172" s="116"/>
      <c r="H172" s="116"/>
      <c r="I172" s="116"/>
      <c r="J172" s="116"/>
    </row>
    <row r="173" spans="1:10" ht="15.75" customHeight="1">
      <c r="A173" s="73"/>
      <c r="B173" s="115"/>
      <c r="C173" s="116"/>
      <c r="D173" s="116"/>
      <c r="E173" s="116"/>
      <c r="F173" s="116"/>
      <c r="G173" s="116"/>
      <c r="H173" s="116"/>
      <c r="I173" s="116"/>
      <c r="J173" s="116"/>
    </row>
    <row r="174" spans="1:10" ht="15.75" customHeight="1">
      <c r="A174" s="73"/>
      <c r="B174" s="115"/>
      <c r="C174" s="116"/>
      <c r="D174" s="116"/>
      <c r="E174" s="116"/>
      <c r="F174" s="116"/>
      <c r="G174" s="116"/>
      <c r="H174" s="116"/>
      <c r="I174" s="116"/>
      <c r="J174" s="116"/>
    </row>
    <row r="175" spans="1:10" ht="15.75" customHeight="1">
      <c r="A175" s="73"/>
      <c r="B175" s="115"/>
      <c r="C175" s="116"/>
      <c r="D175" s="116"/>
      <c r="E175" s="116"/>
      <c r="F175" s="116"/>
      <c r="G175" s="116"/>
      <c r="H175" s="116"/>
      <c r="I175" s="116"/>
      <c r="J175" s="116"/>
    </row>
    <row r="176" spans="1:10" ht="15.75" customHeight="1">
      <c r="A176" s="73"/>
      <c r="B176" s="115"/>
      <c r="C176" s="116"/>
      <c r="D176" s="116"/>
      <c r="E176" s="116"/>
      <c r="F176" s="116"/>
      <c r="G176" s="116"/>
      <c r="H176" s="116"/>
      <c r="I176" s="116"/>
      <c r="J176" s="116"/>
    </row>
    <row r="177" spans="1:10" ht="15.75" customHeight="1">
      <c r="A177" s="73"/>
      <c r="B177" s="115"/>
      <c r="C177" s="116"/>
      <c r="D177" s="116"/>
      <c r="E177" s="116"/>
      <c r="F177" s="116"/>
      <c r="G177" s="116"/>
      <c r="H177" s="116"/>
      <c r="I177" s="116"/>
      <c r="J177" s="116"/>
    </row>
    <row r="178" spans="1:10" ht="15.75" customHeight="1">
      <c r="A178" s="73"/>
      <c r="B178" s="115"/>
      <c r="C178" s="116"/>
      <c r="D178" s="116"/>
      <c r="E178" s="116"/>
      <c r="F178" s="116"/>
      <c r="G178" s="116"/>
      <c r="H178" s="116"/>
      <c r="I178" s="116"/>
      <c r="J178" s="116"/>
    </row>
    <row r="179" spans="1:10" ht="15.75" customHeight="1">
      <c r="A179" s="73"/>
      <c r="B179" s="115"/>
      <c r="C179" s="116"/>
      <c r="D179" s="116"/>
      <c r="E179" s="116"/>
      <c r="F179" s="116"/>
      <c r="G179" s="116"/>
      <c r="H179" s="116"/>
      <c r="I179" s="116"/>
      <c r="J179" s="116"/>
    </row>
    <row r="180" spans="1:10" ht="15.75" customHeight="1">
      <c r="A180" s="73"/>
      <c r="B180" s="115"/>
      <c r="C180" s="116"/>
      <c r="D180" s="116"/>
      <c r="E180" s="116"/>
      <c r="F180" s="116"/>
      <c r="G180" s="116"/>
      <c r="H180" s="116"/>
      <c r="I180" s="116"/>
      <c r="J180" s="116"/>
    </row>
    <row r="181" spans="1:10" ht="15.75" customHeight="1">
      <c r="A181" s="73"/>
      <c r="B181" s="115"/>
      <c r="C181" s="116"/>
      <c r="D181" s="116"/>
      <c r="E181" s="116"/>
      <c r="F181" s="116"/>
      <c r="G181" s="116"/>
      <c r="H181" s="116"/>
      <c r="I181" s="116"/>
      <c r="J181" s="116"/>
    </row>
    <row r="182" spans="1:10" ht="15.75" customHeight="1">
      <c r="A182" s="73"/>
      <c r="B182" s="115"/>
      <c r="C182" s="116"/>
      <c r="D182" s="116"/>
      <c r="E182" s="116"/>
      <c r="F182" s="116"/>
      <c r="G182" s="116"/>
      <c r="H182" s="116"/>
      <c r="I182" s="116"/>
      <c r="J182" s="116"/>
    </row>
    <row r="183" spans="1:10" ht="15.75" customHeight="1">
      <c r="A183" s="73"/>
      <c r="B183" s="115"/>
      <c r="C183" s="116"/>
      <c r="D183" s="116"/>
      <c r="E183" s="116"/>
      <c r="F183" s="116"/>
      <c r="G183" s="116"/>
      <c r="H183" s="116"/>
      <c r="I183" s="116"/>
      <c r="J183" s="116"/>
    </row>
    <row r="184" spans="1:10" ht="15.75" customHeight="1">
      <c r="A184" s="73"/>
      <c r="B184" s="115"/>
      <c r="C184" s="116"/>
      <c r="D184" s="116"/>
      <c r="E184" s="116"/>
      <c r="F184" s="116"/>
      <c r="G184" s="116"/>
      <c r="H184" s="116"/>
      <c r="I184" s="116"/>
      <c r="J184" s="116"/>
    </row>
    <row r="185" spans="1:10" ht="15.75" customHeight="1">
      <c r="A185" s="73"/>
      <c r="B185" s="115"/>
      <c r="C185" s="116"/>
      <c r="D185" s="116"/>
      <c r="E185" s="116"/>
      <c r="F185" s="116"/>
      <c r="G185" s="116"/>
      <c r="H185" s="116"/>
      <c r="I185" s="116"/>
      <c r="J185" s="116"/>
    </row>
    <row r="186" spans="1:10" ht="15.75" customHeight="1">
      <c r="A186" s="73"/>
      <c r="B186" s="115"/>
      <c r="C186" s="116"/>
      <c r="D186" s="116"/>
      <c r="E186" s="116"/>
      <c r="F186" s="116"/>
      <c r="G186" s="116"/>
      <c r="H186" s="116"/>
      <c r="I186" s="116"/>
      <c r="J186" s="116"/>
    </row>
    <row r="187" spans="1:10" ht="15.75" customHeight="1">
      <c r="A187" s="73"/>
      <c r="B187" s="115"/>
      <c r="C187" s="116"/>
      <c r="D187" s="116"/>
      <c r="E187" s="116"/>
      <c r="F187" s="116"/>
      <c r="G187" s="116"/>
      <c r="H187" s="116"/>
      <c r="I187" s="116"/>
      <c r="J187" s="116"/>
    </row>
    <row r="188" spans="1:10" ht="15.75" customHeight="1">
      <c r="A188" s="73"/>
      <c r="B188" s="115"/>
      <c r="C188" s="116"/>
      <c r="D188" s="116"/>
      <c r="E188" s="116"/>
      <c r="F188" s="116"/>
      <c r="G188" s="116"/>
      <c r="H188" s="116"/>
      <c r="I188" s="116"/>
      <c r="J188" s="116"/>
    </row>
    <row r="189" spans="1:10" ht="15.75" customHeight="1">
      <c r="A189" s="73"/>
      <c r="B189" s="115"/>
      <c r="C189" s="116"/>
      <c r="D189" s="116"/>
      <c r="E189" s="116"/>
      <c r="F189" s="116"/>
      <c r="G189" s="116"/>
      <c r="H189" s="116"/>
      <c r="I189" s="116"/>
      <c r="J189" s="116"/>
    </row>
    <row r="190" spans="1:10" ht="15.75" customHeight="1">
      <c r="A190" s="73"/>
      <c r="B190" s="115"/>
      <c r="C190" s="116"/>
      <c r="D190" s="116"/>
      <c r="E190" s="116"/>
      <c r="F190" s="116"/>
      <c r="G190" s="116"/>
      <c r="H190" s="116"/>
      <c r="I190" s="116"/>
      <c r="J190" s="116"/>
    </row>
    <row r="191" spans="1:10" ht="15.75" customHeight="1">
      <c r="A191" s="73"/>
      <c r="B191" s="115"/>
      <c r="C191" s="116"/>
      <c r="D191" s="116"/>
      <c r="E191" s="116"/>
      <c r="F191" s="116"/>
      <c r="G191" s="116"/>
      <c r="H191" s="116"/>
      <c r="I191" s="116"/>
      <c r="J191" s="116"/>
    </row>
    <row r="192" spans="1:10" ht="15.75" customHeight="1">
      <c r="A192" s="73"/>
      <c r="B192" s="115"/>
      <c r="C192" s="116"/>
      <c r="D192" s="116"/>
      <c r="E192" s="116"/>
      <c r="F192" s="116"/>
      <c r="G192" s="116"/>
      <c r="H192" s="116"/>
      <c r="I192" s="116"/>
      <c r="J192" s="116"/>
    </row>
    <row r="193" spans="1:10" ht="15.75" customHeight="1">
      <c r="A193" s="73"/>
      <c r="B193" s="115"/>
      <c r="C193" s="116"/>
      <c r="D193" s="116"/>
      <c r="E193" s="116"/>
      <c r="F193" s="116"/>
      <c r="G193" s="116"/>
      <c r="H193" s="116"/>
      <c r="I193" s="116"/>
      <c r="J193" s="116"/>
    </row>
    <row r="194" spans="1:10" ht="15.75" customHeight="1">
      <c r="A194" s="73"/>
      <c r="B194" s="115"/>
      <c r="C194" s="116"/>
      <c r="D194" s="116"/>
      <c r="E194" s="116"/>
      <c r="F194" s="116"/>
      <c r="G194" s="116"/>
      <c r="H194" s="116"/>
      <c r="I194" s="116"/>
      <c r="J194" s="116"/>
    </row>
    <row r="195" spans="1:10" ht="15.75" customHeight="1">
      <c r="A195" s="73"/>
      <c r="B195" s="115"/>
      <c r="C195" s="116"/>
      <c r="D195" s="116"/>
      <c r="E195" s="116"/>
      <c r="F195" s="116"/>
      <c r="G195" s="116"/>
      <c r="H195" s="116"/>
      <c r="I195" s="116"/>
      <c r="J195" s="116"/>
    </row>
    <row r="196" spans="1:10" ht="15.75" customHeight="1">
      <c r="A196" s="73"/>
      <c r="B196" s="115"/>
      <c r="C196" s="116"/>
      <c r="D196" s="116"/>
      <c r="E196" s="116"/>
      <c r="F196" s="116"/>
      <c r="G196" s="116"/>
      <c r="H196" s="116"/>
      <c r="I196" s="116"/>
      <c r="J196" s="116"/>
    </row>
    <row r="197" spans="1:10" ht="15.75" customHeight="1">
      <c r="A197" s="73"/>
      <c r="B197" s="115"/>
      <c r="C197" s="116"/>
      <c r="D197" s="116"/>
      <c r="E197" s="116"/>
      <c r="F197" s="116"/>
      <c r="G197" s="116"/>
      <c r="H197" s="116"/>
      <c r="I197" s="116"/>
      <c r="J197" s="116"/>
    </row>
    <row r="198" spans="1:10" ht="15.75" customHeight="1">
      <c r="A198" s="73"/>
      <c r="B198" s="115"/>
      <c r="C198" s="116"/>
      <c r="D198" s="116"/>
      <c r="E198" s="116"/>
      <c r="F198" s="116"/>
      <c r="G198" s="116"/>
      <c r="H198" s="116"/>
      <c r="I198" s="116"/>
      <c r="J198" s="116"/>
    </row>
    <row r="199" spans="1:10" ht="15.75" customHeight="1">
      <c r="A199" s="73"/>
      <c r="B199" s="115"/>
      <c r="C199" s="116"/>
      <c r="D199" s="116"/>
      <c r="E199" s="116"/>
      <c r="F199" s="116"/>
      <c r="G199" s="116"/>
      <c r="H199" s="116"/>
      <c r="I199" s="116"/>
      <c r="J199" s="116"/>
    </row>
    <row r="200" spans="1:10" ht="15.75" customHeight="1">
      <c r="A200" s="73"/>
      <c r="B200" s="115"/>
      <c r="C200" s="116"/>
      <c r="D200" s="116"/>
      <c r="E200" s="116"/>
      <c r="F200" s="116"/>
      <c r="G200" s="116"/>
      <c r="H200" s="116"/>
      <c r="I200" s="116"/>
      <c r="J200" s="116"/>
    </row>
    <row r="201" spans="1:10" ht="15.75" customHeight="1">
      <c r="A201" s="73"/>
      <c r="B201" s="115"/>
      <c r="C201" s="116"/>
      <c r="D201" s="116"/>
      <c r="E201" s="116"/>
      <c r="F201" s="116"/>
      <c r="G201" s="116"/>
      <c r="H201" s="116"/>
      <c r="I201" s="116"/>
      <c r="J201" s="116"/>
    </row>
    <row r="202" spans="1:10" ht="15.75" customHeight="1">
      <c r="A202" s="73"/>
      <c r="B202" s="115"/>
      <c r="C202" s="116"/>
      <c r="D202" s="116"/>
      <c r="E202" s="116"/>
      <c r="F202" s="116"/>
      <c r="G202" s="116"/>
      <c r="H202" s="116"/>
      <c r="I202" s="116"/>
      <c r="J202" s="116"/>
    </row>
    <row r="203" spans="1:10" ht="15.75" customHeight="1">
      <c r="A203" s="73"/>
      <c r="B203" s="115"/>
      <c r="C203" s="116"/>
      <c r="D203" s="116"/>
      <c r="E203" s="116"/>
      <c r="F203" s="116"/>
      <c r="G203" s="116"/>
      <c r="H203" s="116"/>
      <c r="I203" s="116"/>
      <c r="J203" s="116"/>
    </row>
    <row r="204" spans="1:10" ht="15.75" customHeight="1">
      <c r="A204" s="73"/>
      <c r="B204" s="115"/>
      <c r="C204" s="116"/>
      <c r="D204" s="116"/>
      <c r="E204" s="116"/>
      <c r="F204" s="116"/>
      <c r="G204" s="116"/>
      <c r="H204" s="116"/>
      <c r="I204" s="116"/>
      <c r="J204" s="116"/>
    </row>
    <row r="205" spans="1:10" ht="15.75" customHeight="1">
      <c r="A205" s="73"/>
      <c r="B205" s="115"/>
      <c r="C205" s="116"/>
      <c r="D205" s="116"/>
      <c r="E205" s="116"/>
      <c r="F205" s="116"/>
      <c r="G205" s="116"/>
      <c r="H205" s="116"/>
      <c r="I205" s="116"/>
      <c r="J205" s="116"/>
    </row>
    <row r="206" spans="1:10" ht="15.75" customHeight="1">
      <c r="A206" s="73"/>
      <c r="B206" s="115"/>
      <c r="C206" s="116"/>
      <c r="D206" s="116"/>
      <c r="E206" s="116"/>
      <c r="F206" s="116"/>
      <c r="G206" s="116"/>
      <c r="H206" s="116"/>
      <c r="I206" s="116"/>
      <c r="J206" s="116"/>
    </row>
    <row r="207" spans="1:10" ht="15.75" customHeight="1">
      <c r="A207" s="73"/>
      <c r="B207" s="115"/>
      <c r="C207" s="116"/>
      <c r="D207" s="116"/>
      <c r="E207" s="116"/>
      <c r="F207" s="116"/>
      <c r="G207" s="116"/>
      <c r="H207" s="116"/>
      <c r="I207" s="116"/>
      <c r="J207" s="116"/>
    </row>
    <row r="208" spans="1:10" ht="15.75" customHeight="1">
      <c r="A208" s="73"/>
      <c r="B208" s="115"/>
      <c r="C208" s="116"/>
      <c r="D208" s="116"/>
      <c r="E208" s="116"/>
      <c r="F208" s="116"/>
      <c r="G208" s="116"/>
      <c r="H208" s="116"/>
      <c r="I208" s="116"/>
      <c r="J208" s="116"/>
    </row>
    <row r="209" spans="1:10" ht="15.75" customHeight="1">
      <c r="A209" s="73"/>
      <c r="B209" s="115"/>
      <c r="C209" s="116"/>
      <c r="D209" s="116"/>
      <c r="E209" s="116"/>
      <c r="F209" s="116"/>
      <c r="G209" s="116"/>
      <c r="H209" s="116"/>
      <c r="I209" s="116"/>
      <c r="J209" s="116"/>
    </row>
    <row r="210" spans="1:10" ht="15.75" customHeight="1">
      <c r="A210" s="73"/>
      <c r="B210" s="115"/>
      <c r="C210" s="116"/>
      <c r="D210" s="116"/>
      <c r="E210" s="116"/>
      <c r="F210" s="116"/>
      <c r="G210" s="116"/>
      <c r="H210" s="116"/>
      <c r="I210" s="116"/>
      <c r="J210" s="116"/>
    </row>
    <row r="211" spans="1:10" ht="15.75" customHeight="1">
      <c r="A211" s="73"/>
      <c r="B211" s="115"/>
      <c r="C211" s="116"/>
      <c r="D211" s="116"/>
      <c r="E211" s="116"/>
      <c r="F211" s="116"/>
      <c r="G211" s="116"/>
      <c r="H211" s="116"/>
      <c r="I211" s="116"/>
      <c r="J211" s="116"/>
    </row>
    <row r="212" spans="1:10" ht="15.75" customHeight="1">
      <c r="A212" s="73"/>
      <c r="B212" s="115"/>
      <c r="C212" s="116"/>
      <c r="D212" s="116"/>
      <c r="E212" s="116"/>
      <c r="F212" s="116"/>
      <c r="G212" s="116"/>
      <c r="H212" s="116"/>
      <c r="I212" s="116"/>
      <c r="J212" s="116"/>
    </row>
    <row r="213" spans="1:10" ht="15.75" customHeight="1">
      <c r="A213" s="73"/>
      <c r="B213" s="115"/>
      <c r="C213" s="116"/>
      <c r="D213" s="116"/>
      <c r="E213" s="116"/>
      <c r="F213" s="116"/>
      <c r="G213" s="116"/>
      <c r="H213" s="116"/>
      <c r="I213" s="116"/>
      <c r="J213" s="116"/>
    </row>
    <row r="214" spans="1:10" ht="15.75" customHeight="1">
      <c r="A214" s="73"/>
      <c r="B214" s="115"/>
      <c r="C214" s="116"/>
      <c r="D214" s="116"/>
      <c r="E214" s="116"/>
      <c r="F214" s="116"/>
      <c r="G214" s="116"/>
      <c r="H214" s="116"/>
      <c r="I214" s="116"/>
      <c r="J214" s="116"/>
    </row>
    <row r="215" spans="1:10" ht="15.75" customHeight="1">
      <c r="A215" s="73"/>
      <c r="B215" s="115"/>
      <c r="C215" s="116"/>
      <c r="D215" s="116"/>
      <c r="E215" s="116"/>
      <c r="F215" s="116"/>
      <c r="G215" s="116"/>
      <c r="H215" s="116"/>
      <c r="I215" s="116"/>
      <c r="J215" s="116"/>
    </row>
    <row r="216" spans="1:10" ht="15.75" customHeight="1">
      <c r="A216" s="73"/>
      <c r="B216" s="115"/>
      <c r="C216" s="116"/>
      <c r="D216" s="116"/>
      <c r="E216" s="116"/>
      <c r="F216" s="116"/>
      <c r="G216" s="116"/>
      <c r="H216" s="116"/>
      <c r="I216" s="116"/>
      <c r="J216" s="116"/>
    </row>
    <row r="217" spans="1:10" ht="15.75" customHeight="1">
      <c r="A217" s="73"/>
      <c r="B217" s="115"/>
      <c r="C217" s="116"/>
      <c r="D217" s="116"/>
      <c r="E217" s="116"/>
      <c r="F217" s="116"/>
      <c r="G217" s="116"/>
      <c r="H217" s="116"/>
      <c r="I217" s="116"/>
      <c r="J217" s="116"/>
    </row>
    <row r="218" spans="1:10" ht="15.75" customHeight="1">
      <c r="A218" s="73"/>
      <c r="B218" s="115"/>
      <c r="C218" s="116"/>
      <c r="D218" s="116"/>
      <c r="E218" s="116"/>
      <c r="F218" s="116"/>
      <c r="G218" s="116"/>
      <c r="H218" s="116"/>
      <c r="I218" s="116"/>
      <c r="J218" s="116"/>
    </row>
    <row r="219" spans="1:10" ht="15.75" customHeight="1">
      <c r="A219" s="73"/>
      <c r="B219" s="115"/>
      <c r="C219" s="116"/>
      <c r="D219" s="116"/>
      <c r="E219" s="116"/>
      <c r="F219" s="116"/>
      <c r="G219" s="116"/>
      <c r="H219" s="116"/>
      <c r="I219" s="116"/>
      <c r="J219" s="116"/>
    </row>
    <row r="220" spans="1:10" ht="15.75" customHeight="1">
      <c r="A220" s="73"/>
      <c r="B220" s="115"/>
      <c r="C220" s="116"/>
      <c r="D220" s="116"/>
      <c r="E220" s="116"/>
      <c r="F220" s="116"/>
      <c r="G220" s="116"/>
      <c r="H220" s="116"/>
      <c r="I220" s="116"/>
      <c r="J220" s="116"/>
    </row>
    <row r="221" spans="1:10" ht="15.75" customHeight="1">
      <c r="A221" s="73"/>
      <c r="B221" s="115"/>
      <c r="C221" s="116"/>
      <c r="D221" s="116"/>
      <c r="E221" s="116"/>
      <c r="F221" s="116"/>
      <c r="G221" s="116"/>
      <c r="H221" s="116"/>
      <c r="I221" s="116"/>
      <c r="J221" s="116"/>
    </row>
    <row r="222" spans="1:10" ht="15.75" customHeight="1">
      <c r="A222" s="73"/>
      <c r="B222" s="115"/>
      <c r="C222" s="116"/>
      <c r="D222" s="116"/>
      <c r="E222" s="116"/>
      <c r="F222" s="116"/>
      <c r="G222" s="116"/>
      <c r="H222" s="116"/>
      <c r="I222" s="116"/>
      <c r="J222" s="116"/>
    </row>
    <row r="223" spans="1:10" ht="15.75" customHeight="1">
      <c r="A223" s="73"/>
      <c r="B223" s="115"/>
      <c r="C223" s="116"/>
      <c r="D223" s="116"/>
      <c r="E223" s="116"/>
      <c r="F223" s="116"/>
      <c r="G223" s="116"/>
      <c r="H223" s="116"/>
      <c r="I223" s="116"/>
      <c r="J223" s="116"/>
    </row>
    <row r="224" spans="1:10" ht="15.75" customHeight="1">
      <c r="A224" s="73"/>
      <c r="B224" s="115"/>
      <c r="C224" s="116"/>
      <c r="D224" s="116"/>
      <c r="E224" s="116"/>
      <c r="F224" s="116"/>
      <c r="G224" s="116"/>
      <c r="H224" s="116"/>
      <c r="I224" s="116"/>
      <c r="J224" s="116"/>
    </row>
    <row r="225" spans="1:10" ht="15.75" customHeight="1">
      <c r="A225" s="73"/>
      <c r="B225" s="115"/>
      <c r="C225" s="116"/>
      <c r="D225" s="116"/>
      <c r="E225" s="116"/>
      <c r="F225" s="116"/>
      <c r="G225" s="116"/>
      <c r="H225" s="116"/>
      <c r="I225" s="116"/>
      <c r="J225" s="116"/>
    </row>
    <row r="226" spans="1:10" ht="15.75" customHeight="1">
      <c r="A226" s="73"/>
      <c r="B226" s="115"/>
      <c r="C226" s="116"/>
      <c r="D226" s="116"/>
      <c r="E226" s="116"/>
      <c r="F226" s="116"/>
      <c r="G226" s="116"/>
      <c r="H226" s="116"/>
      <c r="I226" s="116"/>
      <c r="J226" s="116"/>
    </row>
    <row r="227" spans="1:10" ht="15.75" customHeight="1">
      <c r="A227" s="73"/>
      <c r="B227" s="115"/>
      <c r="C227" s="116"/>
      <c r="D227" s="116"/>
      <c r="E227" s="116"/>
      <c r="F227" s="116"/>
      <c r="G227" s="116"/>
      <c r="H227" s="116"/>
      <c r="I227" s="116"/>
      <c r="J227" s="116"/>
    </row>
    <row r="228" spans="1:10" ht="15.75" customHeight="1">
      <c r="A228" s="73"/>
      <c r="B228" s="115"/>
      <c r="C228" s="116"/>
      <c r="D228" s="116"/>
      <c r="E228" s="116"/>
      <c r="F228" s="116"/>
      <c r="G228" s="116"/>
      <c r="H228" s="116"/>
      <c r="I228" s="116"/>
      <c r="J228" s="116"/>
    </row>
    <row r="229" spans="1:10" ht="15.75" customHeight="1">
      <c r="A229" s="73"/>
      <c r="B229" s="115"/>
      <c r="C229" s="116"/>
      <c r="D229" s="116"/>
      <c r="E229" s="116"/>
      <c r="F229" s="116"/>
      <c r="G229" s="116"/>
      <c r="H229" s="116"/>
      <c r="I229" s="116"/>
      <c r="J229" s="116"/>
    </row>
    <row r="230" spans="1:10" ht="15.75" customHeight="1">
      <c r="A230" s="73"/>
      <c r="B230" s="115"/>
      <c r="C230" s="116"/>
      <c r="D230" s="116"/>
      <c r="E230" s="116"/>
      <c r="F230" s="116"/>
      <c r="G230" s="116"/>
      <c r="H230" s="116"/>
      <c r="I230" s="116"/>
      <c r="J230" s="116"/>
    </row>
    <row r="231" spans="1:10" ht="15.75" customHeight="1">
      <c r="A231" s="73"/>
      <c r="B231" s="115"/>
      <c r="C231" s="116"/>
      <c r="D231" s="116"/>
      <c r="E231" s="116"/>
      <c r="F231" s="116"/>
      <c r="G231" s="116"/>
      <c r="H231" s="116"/>
      <c r="I231" s="116"/>
      <c r="J231" s="116"/>
    </row>
    <row r="232" spans="1:10" ht="15.75" customHeight="1">
      <c r="A232" s="73"/>
      <c r="B232" s="115"/>
      <c r="C232" s="116"/>
      <c r="D232" s="116"/>
      <c r="E232" s="116"/>
      <c r="F232" s="116"/>
      <c r="G232" s="116"/>
      <c r="H232" s="116"/>
      <c r="I232" s="116"/>
      <c r="J232" s="116"/>
    </row>
    <row r="233" spans="1:10" ht="15.75" customHeight="1">
      <c r="A233" s="73"/>
      <c r="B233" s="115"/>
      <c r="C233" s="116"/>
      <c r="D233" s="116"/>
      <c r="E233" s="116"/>
      <c r="F233" s="116"/>
      <c r="G233" s="116"/>
      <c r="H233" s="116"/>
      <c r="I233" s="116"/>
      <c r="J233" s="116"/>
    </row>
    <row r="234" spans="1:10" ht="15.75" customHeight="1">
      <c r="A234" s="73"/>
      <c r="B234" s="115"/>
      <c r="C234" s="116"/>
      <c r="D234" s="116"/>
      <c r="E234" s="116"/>
      <c r="F234" s="116"/>
      <c r="G234" s="116"/>
      <c r="H234" s="116"/>
      <c r="I234" s="116"/>
      <c r="J234" s="116"/>
    </row>
    <row r="235" spans="1:10" ht="15.75" customHeight="1">
      <c r="A235" s="73"/>
      <c r="B235" s="115"/>
      <c r="C235" s="116"/>
      <c r="D235" s="116"/>
      <c r="E235" s="116"/>
      <c r="F235" s="116"/>
      <c r="G235" s="116"/>
      <c r="H235" s="116"/>
      <c r="I235" s="116"/>
      <c r="J235" s="116"/>
    </row>
    <row r="236" spans="1:10" ht="15.75" customHeight="1">
      <c r="A236" s="73"/>
      <c r="B236" s="115"/>
      <c r="C236" s="116"/>
      <c r="D236" s="116"/>
      <c r="E236" s="116"/>
      <c r="F236" s="116"/>
      <c r="G236" s="116"/>
      <c r="H236" s="116"/>
      <c r="I236" s="116"/>
      <c r="J236" s="116"/>
    </row>
    <row r="237" spans="1:10" ht="15.75" customHeight="1">
      <c r="A237" s="73"/>
      <c r="B237" s="115"/>
      <c r="C237" s="116"/>
      <c r="D237" s="116"/>
      <c r="E237" s="116"/>
      <c r="F237" s="116"/>
      <c r="G237" s="116"/>
      <c r="H237" s="116"/>
      <c r="I237" s="116"/>
      <c r="J237" s="116"/>
    </row>
    <row r="238" spans="1:10" ht="15.75" customHeight="1">
      <c r="A238" s="73"/>
      <c r="B238" s="115"/>
      <c r="C238" s="116"/>
      <c r="D238" s="116"/>
      <c r="E238" s="116"/>
      <c r="F238" s="116"/>
      <c r="G238" s="116"/>
      <c r="H238" s="116"/>
      <c r="I238" s="116"/>
      <c r="J238" s="116"/>
    </row>
    <row r="239" spans="1:10" ht="15.75" customHeight="1">
      <c r="A239" s="73"/>
      <c r="B239" s="115"/>
      <c r="C239" s="116"/>
      <c r="D239" s="116"/>
      <c r="E239" s="116"/>
      <c r="F239" s="116"/>
      <c r="G239" s="116"/>
      <c r="H239" s="116"/>
      <c r="I239" s="116"/>
      <c r="J239" s="116"/>
    </row>
    <row r="240" spans="1:10" ht="15.75" customHeight="1">
      <c r="A240" s="73"/>
      <c r="B240" s="115"/>
      <c r="C240" s="116"/>
      <c r="D240" s="116"/>
      <c r="E240" s="116"/>
      <c r="F240" s="116"/>
      <c r="G240" s="116"/>
      <c r="H240" s="116"/>
      <c r="I240" s="116"/>
      <c r="J240" s="116"/>
    </row>
    <row r="241" spans="1:10" ht="15.75" customHeight="1">
      <c r="A241" s="73"/>
      <c r="B241" s="115"/>
      <c r="C241" s="116"/>
      <c r="D241" s="116"/>
      <c r="E241" s="116"/>
      <c r="F241" s="116"/>
      <c r="G241" s="116"/>
      <c r="H241" s="116"/>
      <c r="I241" s="116"/>
      <c r="J241" s="116"/>
    </row>
    <row r="242" spans="1:10" ht="15.75" customHeight="1">
      <c r="A242" s="73"/>
      <c r="B242" s="115"/>
      <c r="C242" s="116"/>
      <c r="D242" s="116"/>
      <c r="E242" s="116"/>
      <c r="F242" s="116"/>
      <c r="G242" s="116"/>
      <c r="H242" s="116"/>
      <c r="I242" s="116"/>
      <c r="J242" s="116"/>
    </row>
    <row r="243" spans="1:10" ht="15.75" customHeight="1">
      <c r="A243" s="73"/>
      <c r="B243" s="115"/>
      <c r="C243" s="116"/>
      <c r="D243" s="116"/>
      <c r="E243" s="116"/>
      <c r="F243" s="116"/>
      <c r="G243" s="116"/>
      <c r="H243" s="116"/>
      <c r="I243" s="116"/>
      <c r="J243" s="116"/>
    </row>
    <row r="244" spans="1:10" ht="15.75" customHeight="1">
      <c r="A244" s="73"/>
      <c r="B244" s="115"/>
      <c r="C244" s="116"/>
      <c r="D244" s="116"/>
      <c r="E244" s="116"/>
      <c r="F244" s="116"/>
      <c r="G244" s="116"/>
      <c r="H244" s="116"/>
      <c r="I244" s="116"/>
      <c r="J244" s="116"/>
    </row>
    <row r="245" spans="1:10" ht="15.75" customHeight="1">
      <c r="A245" s="73"/>
      <c r="B245" s="115"/>
      <c r="C245" s="116"/>
      <c r="D245" s="116"/>
      <c r="E245" s="116"/>
      <c r="F245" s="116"/>
      <c r="G245" s="116"/>
      <c r="H245" s="116"/>
      <c r="I245" s="116"/>
      <c r="J245" s="116"/>
    </row>
    <row r="246" spans="1:10" ht="15.75" customHeight="1">
      <c r="A246" s="73"/>
      <c r="B246" s="115"/>
      <c r="C246" s="116"/>
      <c r="D246" s="116"/>
      <c r="E246" s="116"/>
      <c r="F246" s="116"/>
      <c r="G246" s="116"/>
      <c r="H246" s="116"/>
      <c r="I246" s="116"/>
      <c r="J246" s="116"/>
    </row>
    <row r="247" spans="1:10" ht="15.75" customHeight="1">
      <c r="A247" s="73"/>
      <c r="B247" s="115"/>
      <c r="C247" s="116"/>
      <c r="D247" s="116"/>
      <c r="E247" s="116"/>
      <c r="F247" s="116"/>
      <c r="G247" s="116"/>
      <c r="H247" s="116"/>
      <c r="I247" s="116"/>
      <c r="J247" s="116"/>
    </row>
    <row r="248" spans="1:10" ht="15.75" customHeight="1">
      <c r="A248" s="73"/>
      <c r="B248" s="115"/>
      <c r="C248" s="116"/>
      <c r="D248" s="116"/>
      <c r="E248" s="116"/>
      <c r="F248" s="116"/>
      <c r="G248" s="116"/>
      <c r="H248" s="116"/>
      <c r="I248" s="116"/>
      <c r="J248" s="116"/>
    </row>
    <row r="249" spans="1:10" ht="15.75" customHeight="1">
      <c r="A249" s="73"/>
      <c r="B249" s="115"/>
      <c r="C249" s="116"/>
      <c r="D249" s="116"/>
      <c r="E249" s="116"/>
      <c r="F249" s="116"/>
      <c r="G249" s="116"/>
      <c r="H249" s="116"/>
      <c r="I249" s="116"/>
      <c r="J249" s="116"/>
    </row>
    <row r="250" spans="1:10" ht="15.75" customHeight="1">
      <c r="A250" s="73"/>
      <c r="B250" s="115"/>
      <c r="C250" s="116"/>
      <c r="D250" s="116"/>
      <c r="E250" s="116"/>
      <c r="F250" s="116"/>
      <c r="G250" s="116"/>
      <c r="H250" s="116"/>
      <c r="I250" s="116"/>
      <c r="J250" s="116"/>
    </row>
    <row r="251" spans="1:10" ht="15.75" customHeight="1">
      <c r="A251" s="73"/>
      <c r="B251" s="115"/>
      <c r="C251" s="116"/>
      <c r="D251" s="116"/>
      <c r="E251" s="116"/>
      <c r="F251" s="116"/>
      <c r="G251" s="116"/>
      <c r="H251" s="116"/>
      <c r="I251" s="116"/>
      <c r="J251" s="116"/>
    </row>
    <row r="252" spans="1:10" ht="15.75" customHeight="1">
      <c r="A252" s="73"/>
      <c r="B252" s="115"/>
      <c r="C252" s="116"/>
      <c r="D252" s="116"/>
      <c r="E252" s="116"/>
      <c r="F252" s="116"/>
      <c r="G252" s="116"/>
      <c r="H252" s="116"/>
      <c r="I252" s="116"/>
      <c r="J252" s="116"/>
    </row>
    <row r="253" spans="1:10" ht="15.75" customHeight="1">
      <c r="A253" s="73"/>
      <c r="B253" s="115"/>
      <c r="C253" s="116"/>
      <c r="D253" s="116"/>
      <c r="E253" s="116"/>
      <c r="F253" s="116"/>
      <c r="G253" s="116"/>
      <c r="H253" s="116"/>
      <c r="I253" s="116"/>
      <c r="J253" s="116"/>
    </row>
    <row r="254" spans="1:10" ht="15.75" customHeight="1">
      <c r="A254" s="73"/>
      <c r="B254" s="115"/>
      <c r="C254" s="116"/>
      <c r="D254" s="116"/>
      <c r="E254" s="116"/>
      <c r="F254" s="116"/>
      <c r="G254" s="116"/>
      <c r="H254" s="116"/>
      <c r="I254" s="116"/>
      <c r="J254" s="116"/>
    </row>
    <row r="255" spans="1:10" ht="15.75" customHeight="1">
      <c r="A255" s="73"/>
      <c r="B255" s="115"/>
      <c r="C255" s="116"/>
      <c r="D255" s="116"/>
      <c r="E255" s="116"/>
      <c r="F255" s="116"/>
      <c r="G255" s="116"/>
      <c r="H255" s="116"/>
      <c r="I255" s="116"/>
      <c r="J255" s="116"/>
    </row>
    <row r="256" spans="1:10" ht="15.75" customHeight="1">
      <c r="A256" s="73"/>
      <c r="B256" s="115"/>
      <c r="C256" s="116"/>
      <c r="D256" s="116"/>
      <c r="E256" s="116"/>
      <c r="F256" s="116"/>
      <c r="G256" s="116"/>
      <c r="H256" s="116"/>
      <c r="I256" s="116"/>
      <c r="J256" s="116"/>
    </row>
    <row r="257" spans="1:10" ht="15.75" customHeight="1">
      <c r="A257" s="73"/>
      <c r="B257" s="115"/>
      <c r="C257" s="116"/>
      <c r="D257" s="116"/>
      <c r="E257" s="116"/>
      <c r="F257" s="116"/>
      <c r="G257" s="116"/>
      <c r="H257" s="116"/>
      <c r="I257" s="116"/>
      <c r="J257" s="116"/>
    </row>
    <row r="258" spans="1:10" ht="15.75" customHeight="1">
      <c r="A258" s="73"/>
      <c r="B258" s="115"/>
      <c r="C258" s="116"/>
      <c r="D258" s="116"/>
      <c r="E258" s="116"/>
      <c r="F258" s="116"/>
      <c r="G258" s="116"/>
      <c r="H258" s="116"/>
      <c r="I258" s="116"/>
      <c r="J258" s="116"/>
    </row>
    <row r="259" spans="1:10" ht="15.75" customHeight="1">
      <c r="A259" s="73"/>
      <c r="B259" s="115"/>
      <c r="C259" s="116"/>
      <c r="D259" s="116"/>
      <c r="E259" s="116"/>
      <c r="F259" s="116"/>
      <c r="G259" s="116"/>
      <c r="H259" s="116"/>
      <c r="I259" s="116"/>
      <c r="J259" s="116"/>
    </row>
    <row r="260" spans="1:10" ht="15.75" customHeight="1">
      <c r="A260" s="73"/>
      <c r="B260" s="115"/>
      <c r="C260" s="116"/>
      <c r="D260" s="116"/>
      <c r="E260" s="116"/>
      <c r="F260" s="116"/>
      <c r="G260" s="116"/>
      <c r="H260" s="116"/>
      <c r="I260" s="116"/>
      <c r="J260" s="116"/>
    </row>
    <row r="261" spans="1:10" ht="15.75" customHeight="1">
      <c r="A261" s="73"/>
      <c r="B261" s="115"/>
      <c r="C261" s="116"/>
      <c r="D261" s="116"/>
      <c r="E261" s="116"/>
      <c r="F261" s="116"/>
      <c r="G261" s="116"/>
      <c r="H261" s="116"/>
      <c r="I261" s="116"/>
      <c r="J261" s="116"/>
    </row>
    <row r="262" spans="1:10" ht="15.75" customHeight="1">
      <c r="A262" s="73"/>
      <c r="B262" s="115"/>
      <c r="C262" s="116"/>
      <c r="D262" s="116"/>
      <c r="E262" s="116"/>
      <c r="F262" s="116"/>
      <c r="G262" s="116"/>
      <c r="H262" s="116"/>
      <c r="I262" s="116"/>
      <c r="J262" s="116"/>
    </row>
    <row r="263" spans="1:10" ht="15.75" customHeight="1">
      <c r="A263" s="73"/>
      <c r="B263" s="115"/>
      <c r="C263" s="116"/>
      <c r="D263" s="116"/>
      <c r="E263" s="116"/>
      <c r="F263" s="116"/>
      <c r="G263" s="116"/>
      <c r="H263" s="116"/>
      <c r="I263" s="116"/>
      <c r="J263" s="116"/>
    </row>
    <row r="264" spans="1:10" ht="15.75" customHeight="1">
      <c r="A264" s="73"/>
      <c r="B264" s="115"/>
      <c r="C264" s="116"/>
      <c r="D264" s="116"/>
      <c r="E264" s="116"/>
      <c r="F264" s="116"/>
      <c r="G264" s="116"/>
      <c r="H264" s="116"/>
      <c r="I264" s="116"/>
      <c r="J264" s="116"/>
    </row>
    <row r="265" spans="1:10" ht="15.75" customHeight="1">
      <c r="A265" s="73"/>
      <c r="B265" s="115"/>
      <c r="C265" s="116"/>
      <c r="D265" s="116"/>
      <c r="E265" s="116"/>
      <c r="F265" s="116"/>
      <c r="G265" s="116"/>
      <c r="H265" s="116"/>
      <c r="I265" s="116"/>
      <c r="J265" s="116"/>
    </row>
    <row r="266" spans="1:10" ht="15.75" customHeight="1">
      <c r="A266" s="73"/>
      <c r="B266" s="115"/>
      <c r="C266" s="116"/>
      <c r="D266" s="116"/>
      <c r="E266" s="116"/>
      <c r="F266" s="116"/>
      <c r="G266" s="116"/>
      <c r="H266" s="116"/>
      <c r="I266" s="116"/>
      <c r="J266" s="116"/>
    </row>
    <row r="267" spans="1:10" ht="15.75" customHeight="1">
      <c r="A267" s="73"/>
      <c r="B267" s="115"/>
      <c r="C267" s="116"/>
      <c r="D267" s="116"/>
      <c r="E267" s="116"/>
      <c r="F267" s="116"/>
      <c r="G267" s="116"/>
      <c r="H267" s="116"/>
      <c r="I267" s="116"/>
      <c r="J267" s="116"/>
    </row>
    <row r="268" spans="1:10" ht="15.75" customHeight="1">
      <c r="A268" s="73"/>
      <c r="B268" s="115"/>
      <c r="C268" s="116"/>
      <c r="D268" s="116"/>
      <c r="E268" s="116"/>
      <c r="F268" s="116"/>
      <c r="G268" s="116"/>
      <c r="H268" s="116"/>
      <c r="I268" s="116"/>
      <c r="J268" s="116"/>
    </row>
    <row r="269" spans="1:10" ht="15.75" customHeight="1">
      <c r="A269" s="73"/>
      <c r="B269" s="115"/>
      <c r="C269" s="116"/>
      <c r="D269" s="116"/>
      <c r="E269" s="116"/>
      <c r="F269" s="116"/>
      <c r="G269" s="116"/>
      <c r="H269" s="116"/>
      <c r="I269" s="116"/>
      <c r="J269" s="116"/>
    </row>
    <row r="270" spans="1:10" ht="15.75" customHeight="1">
      <c r="A270" s="73"/>
      <c r="B270" s="115"/>
      <c r="C270" s="116"/>
      <c r="D270" s="116"/>
      <c r="E270" s="116"/>
      <c r="F270" s="116"/>
      <c r="G270" s="116"/>
      <c r="H270" s="116"/>
      <c r="I270" s="116"/>
      <c r="J270" s="116"/>
    </row>
    <row r="271" spans="1:10" ht="15.75" customHeight="1">
      <c r="A271" s="73"/>
      <c r="B271" s="115"/>
      <c r="C271" s="116"/>
      <c r="D271" s="116"/>
      <c r="E271" s="116"/>
      <c r="F271" s="116"/>
      <c r="G271" s="116"/>
      <c r="H271" s="116"/>
      <c r="I271" s="116"/>
      <c r="J271" s="116"/>
    </row>
    <row r="272" spans="1:10" ht="15.75" customHeight="1">
      <c r="A272" s="73"/>
      <c r="B272" s="115"/>
      <c r="C272" s="116"/>
      <c r="D272" s="116"/>
      <c r="E272" s="116"/>
      <c r="F272" s="116"/>
      <c r="G272" s="116"/>
      <c r="H272" s="116"/>
      <c r="I272" s="116"/>
      <c r="J272" s="116"/>
    </row>
    <row r="273" spans="1:10" ht="15.75" customHeight="1">
      <c r="A273" s="73"/>
      <c r="B273" s="115"/>
      <c r="C273" s="116"/>
      <c r="D273" s="116"/>
      <c r="E273" s="116"/>
      <c r="F273" s="116"/>
      <c r="G273" s="116"/>
      <c r="H273" s="116"/>
      <c r="I273" s="116"/>
      <c r="J273" s="116"/>
    </row>
    <row r="274" spans="1:10" ht="15.75" customHeight="1">
      <c r="A274" s="73"/>
      <c r="B274" s="115"/>
      <c r="C274" s="116"/>
      <c r="D274" s="116"/>
      <c r="E274" s="116"/>
      <c r="F274" s="116"/>
      <c r="G274" s="116"/>
      <c r="H274" s="116"/>
      <c r="I274" s="116"/>
      <c r="J274" s="116"/>
    </row>
    <row r="275" spans="1:10" ht="15.75" customHeight="1">
      <c r="A275" s="73"/>
      <c r="B275" s="115"/>
      <c r="C275" s="116"/>
      <c r="D275" s="116"/>
      <c r="E275" s="116"/>
      <c r="F275" s="116"/>
      <c r="G275" s="116"/>
      <c r="H275" s="116"/>
      <c r="I275" s="116"/>
      <c r="J275" s="116"/>
    </row>
    <row r="276" spans="1:10" ht="15.75" customHeight="1">
      <c r="A276" s="73"/>
      <c r="B276" s="115"/>
      <c r="C276" s="116"/>
      <c r="D276" s="116"/>
      <c r="E276" s="116"/>
      <c r="F276" s="116"/>
      <c r="G276" s="116"/>
      <c r="H276" s="116"/>
      <c r="I276" s="116"/>
      <c r="J276" s="116"/>
    </row>
    <row r="277" spans="1:10" ht="15.75" customHeight="1">
      <c r="A277" s="73"/>
      <c r="B277" s="115"/>
      <c r="C277" s="116"/>
      <c r="D277" s="116"/>
      <c r="E277" s="116"/>
      <c r="F277" s="116"/>
      <c r="G277" s="116"/>
      <c r="H277" s="116"/>
      <c r="I277" s="116"/>
      <c r="J277" s="116"/>
    </row>
    <row r="278" spans="1:10" ht="15.75" customHeight="1">
      <c r="A278" s="73"/>
      <c r="B278" s="115"/>
      <c r="C278" s="116"/>
      <c r="D278" s="116"/>
      <c r="E278" s="116"/>
      <c r="F278" s="116"/>
      <c r="G278" s="116"/>
      <c r="H278" s="116"/>
      <c r="I278" s="116"/>
      <c r="J278" s="116"/>
    </row>
    <row r="279" spans="1:10" ht="15.75" customHeight="1">
      <c r="A279" s="73"/>
      <c r="B279" s="115"/>
      <c r="C279" s="116"/>
      <c r="D279" s="116"/>
      <c r="E279" s="116"/>
      <c r="F279" s="116"/>
      <c r="G279" s="116"/>
      <c r="H279" s="116"/>
      <c r="I279" s="116"/>
      <c r="J279" s="116"/>
    </row>
    <row r="280" spans="1:10" ht="15.75" customHeight="1">
      <c r="A280" s="73"/>
      <c r="B280" s="115"/>
      <c r="C280" s="116"/>
      <c r="D280" s="116"/>
      <c r="E280" s="116"/>
      <c r="F280" s="116"/>
      <c r="G280" s="116"/>
      <c r="H280" s="116"/>
      <c r="I280" s="116"/>
      <c r="J280" s="116"/>
    </row>
    <row r="281" spans="1:10" ht="15.75" customHeight="1">
      <c r="A281" s="73"/>
      <c r="B281" s="115"/>
      <c r="C281" s="116"/>
      <c r="D281" s="116"/>
      <c r="E281" s="116"/>
      <c r="F281" s="116"/>
      <c r="G281" s="116"/>
      <c r="H281" s="116"/>
      <c r="I281" s="116"/>
      <c r="J281" s="116"/>
    </row>
    <row r="282" spans="1:10" ht="15.75" customHeight="1">
      <c r="A282" s="73"/>
      <c r="B282" s="115"/>
      <c r="C282" s="116"/>
      <c r="D282" s="116"/>
      <c r="E282" s="116"/>
      <c r="F282" s="116"/>
      <c r="G282" s="116"/>
      <c r="H282" s="116"/>
      <c r="I282" s="116"/>
      <c r="J282" s="116"/>
    </row>
    <row r="283" spans="1:10" ht="15.75" customHeight="1">
      <c r="A283" s="73"/>
      <c r="B283" s="115"/>
      <c r="C283" s="116"/>
      <c r="D283" s="116"/>
      <c r="E283" s="116"/>
      <c r="F283" s="116"/>
      <c r="G283" s="116"/>
      <c r="H283" s="116"/>
      <c r="I283" s="116"/>
      <c r="J283" s="116"/>
    </row>
    <row r="284" spans="1:10" ht="15.75" customHeight="1">
      <c r="A284" s="73"/>
      <c r="B284" s="115"/>
      <c r="C284" s="116"/>
      <c r="D284" s="116"/>
      <c r="E284" s="116"/>
      <c r="F284" s="116"/>
      <c r="G284" s="116"/>
      <c r="H284" s="116"/>
      <c r="I284" s="116"/>
      <c r="J284" s="116"/>
    </row>
    <row r="285" spans="1:10" ht="15.75" customHeight="1">
      <c r="A285" s="73"/>
      <c r="B285" s="115"/>
      <c r="C285" s="116"/>
      <c r="D285" s="116"/>
      <c r="E285" s="116"/>
      <c r="F285" s="116"/>
      <c r="G285" s="116"/>
      <c r="H285" s="116"/>
      <c r="I285" s="116"/>
      <c r="J285" s="116"/>
    </row>
    <row r="286" spans="1:10" ht="15.75" customHeight="1">
      <c r="A286" s="73"/>
      <c r="B286" s="115"/>
      <c r="C286" s="116"/>
      <c r="D286" s="116"/>
      <c r="E286" s="116"/>
      <c r="F286" s="116"/>
      <c r="G286" s="116"/>
      <c r="H286" s="116"/>
      <c r="I286" s="116"/>
      <c r="J286" s="116"/>
    </row>
    <row r="287" spans="1:10" ht="15.75" customHeight="1">
      <c r="A287" s="73"/>
      <c r="B287" s="115"/>
      <c r="C287" s="116"/>
      <c r="D287" s="116"/>
      <c r="E287" s="116"/>
      <c r="F287" s="116"/>
      <c r="G287" s="116"/>
      <c r="H287" s="116"/>
      <c r="I287" s="116"/>
      <c r="J287" s="116"/>
    </row>
    <row r="288" spans="1:10" ht="15.75" customHeight="1">
      <c r="A288" s="73"/>
      <c r="B288" s="115"/>
      <c r="C288" s="116"/>
      <c r="D288" s="116"/>
      <c r="E288" s="116"/>
      <c r="F288" s="116"/>
      <c r="G288" s="116"/>
      <c r="H288" s="116"/>
      <c r="I288" s="116"/>
      <c r="J288" s="116"/>
    </row>
    <row r="289" spans="1:10" ht="15.75" customHeight="1">
      <c r="A289" s="73"/>
      <c r="B289" s="115"/>
      <c r="C289" s="116"/>
      <c r="D289" s="116"/>
      <c r="E289" s="116"/>
      <c r="F289" s="116"/>
      <c r="G289" s="116"/>
      <c r="H289" s="116"/>
      <c r="I289" s="116"/>
      <c r="J289" s="116"/>
    </row>
    <row r="290" spans="1:10" ht="15.75" customHeight="1">
      <c r="A290" s="73"/>
      <c r="B290" s="115"/>
      <c r="C290" s="116"/>
      <c r="D290" s="116"/>
      <c r="E290" s="116"/>
      <c r="F290" s="116"/>
      <c r="G290" s="116"/>
      <c r="H290" s="116"/>
      <c r="I290" s="116"/>
      <c r="J290" s="116"/>
    </row>
    <row r="291" spans="1:10" ht="15.75" customHeight="1">
      <c r="A291" s="73"/>
      <c r="B291" s="115"/>
      <c r="C291" s="116"/>
      <c r="D291" s="116"/>
      <c r="E291" s="116"/>
      <c r="F291" s="116"/>
      <c r="G291" s="116"/>
      <c r="H291" s="116"/>
      <c r="I291" s="116"/>
      <c r="J291" s="116"/>
    </row>
    <row r="292" spans="1:10" ht="15.75" customHeight="1">
      <c r="A292" s="73"/>
      <c r="B292" s="115"/>
      <c r="C292" s="116"/>
      <c r="D292" s="116"/>
      <c r="E292" s="116"/>
      <c r="F292" s="116"/>
      <c r="G292" s="116"/>
      <c r="H292" s="116"/>
      <c r="I292" s="116"/>
      <c r="J292" s="116"/>
    </row>
    <row r="293" spans="1:10" ht="15.75" customHeight="1">
      <c r="A293" s="73"/>
      <c r="B293" s="115"/>
      <c r="C293" s="116"/>
      <c r="D293" s="116"/>
      <c r="E293" s="116"/>
      <c r="F293" s="116"/>
      <c r="G293" s="116"/>
      <c r="H293" s="116"/>
      <c r="I293" s="116"/>
      <c r="J293" s="116"/>
    </row>
    <row r="294" spans="1:10" ht="15.75" customHeight="1">
      <c r="A294" s="73"/>
      <c r="B294" s="115"/>
      <c r="C294" s="116"/>
      <c r="D294" s="116"/>
      <c r="E294" s="116"/>
      <c r="F294" s="116"/>
      <c r="G294" s="116"/>
      <c r="H294" s="116"/>
      <c r="I294" s="116"/>
      <c r="J294" s="116"/>
    </row>
    <row r="295" spans="1:10" ht="15.75" customHeight="1">
      <c r="A295" s="73"/>
      <c r="B295" s="115"/>
      <c r="C295" s="116"/>
      <c r="D295" s="116"/>
      <c r="E295" s="116"/>
      <c r="F295" s="116"/>
      <c r="G295" s="116"/>
      <c r="H295" s="116"/>
      <c r="I295" s="116"/>
      <c r="J295" s="116"/>
    </row>
    <row r="296" spans="1:10" ht="15.75" customHeight="1">
      <c r="A296" s="73"/>
      <c r="B296" s="115"/>
      <c r="C296" s="116"/>
      <c r="D296" s="116"/>
      <c r="E296" s="116"/>
      <c r="F296" s="116"/>
      <c r="G296" s="116"/>
      <c r="H296" s="116"/>
      <c r="I296" s="116"/>
      <c r="J296" s="116"/>
    </row>
    <row r="297" spans="1:10" ht="15.75" customHeight="1">
      <c r="A297" s="73"/>
      <c r="B297" s="115"/>
      <c r="C297" s="116"/>
      <c r="D297" s="116"/>
      <c r="E297" s="116"/>
      <c r="F297" s="116"/>
      <c r="G297" s="116"/>
      <c r="H297" s="116"/>
      <c r="I297" s="116"/>
      <c r="J297" s="116"/>
    </row>
    <row r="298" spans="1:10" ht="15.75" customHeight="1">
      <c r="A298" s="73"/>
      <c r="B298" s="115"/>
      <c r="C298" s="116"/>
      <c r="D298" s="116"/>
      <c r="E298" s="116"/>
      <c r="F298" s="116"/>
      <c r="G298" s="116"/>
      <c r="H298" s="116"/>
      <c r="I298" s="116"/>
      <c r="J298" s="116"/>
    </row>
    <row r="299" spans="1:10" ht="15.75" customHeight="1">
      <c r="A299" s="73"/>
      <c r="B299" s="115"/>
      <c r="C299" s="116"/>
      <c r="D299" s="116"/>
      <c r="E299" s="116"/>
      <c r="F299" s="116"/>
      <c r="G299" s="116"/>
      <c r="H299" s="116"/>
      <c r="I299" s="116"/>
      <c r="J299" s="116"/>
    </row>
    <row r="300" spans="1:10" ht="15.75" customHeight="1">
      <c r="A300" s="73"/>
      <c r="B300" s="115"/>
      <c r="C300" s="116"/>
      <c r="D300" s="116"/>
      <c r="E300" s="116"/>
      <c r="F300" s="116"/>
      <c r="G300" s="116"/>
      <c r="H300" s="116"/>
      <c r="I300" s="116"/>
      <c r="J300" s="116"/>
    </row>
    <row r="301" spans="1:10" ht="15.75" customHeight="1">
      <c r="A301" s="73"/>
      <c r="B301" s="115"/>
      <c r="C301" s="116"/>
      <c r="D301" s="116"/>
      <c r="E301" s="116"/>
      <c r="F301" s="116"/>
      <c r="G301" s="116"/>
      <c r="H301" s="116"/>
      <c r="I301" s="116"/>
      <c r="J301" s="116"/>
    </row>
    <row r="302" spans="1:10" ht="15.75" customHeight="1">
      <c r="A302" s="73"/>
      <c r="B302" s="115"/>
      <c r="C302" s="116"/>
      <c r="D302" s="116"/>
      <c r="E302" s="116"/>
      <c r="F302" s="116"/>
      <c r="G302" s="116"/>
      <c r="H302" s="116"/>
      <c r="I302" s="116"/>
      <c r="J302" s="116"/>
    </row>
    <row r="303" spans="1:10" ht="15.75" customHeight="1">
      <c r="A303" s="73"/>
      <c r="B303" s="115"/>
      <c r="C303" s="116"/>
      <c r="D303" s="116"/>
      <c r="E303" s="116"/>
      <c r="F303" s="116"/>
      <c r="G303" s="116"/>
      <c r="H303" s="116"/>
      <c r="I303" s="116"/>
      <c r="J303" s="116"/>
    </row>
    <row r="304" spans="1:10" ht="15.75" customHeight="1">
      <c r="A304" s="73"/>
      <c r="B304" s="115"/>
      <c r="C304" s="116"/>
      <c r="D304" s="116"/>
      <c r="E304" s="116"/>
      <c r="F304" s="116"/>
      <c r="G304" s="116"/>
      <c r="H304" s="116"/>
      <c r="I304" s="116"/>
      <c r="J304" s="116"/>
    </row>
    <row r="305" spans="1:10" ht="15.75" customHeight="1">
      <c r="A305" s="73"/>
      <c r="B305" s="115"/>
      <c r="C305" s="116"/>
      <c r="D305" s="116"/>
      <c r="E305" s="116"/>
      <c r="F305" s="116"/>
      <c r="G305" s="116"/>
      <c r="H305" s="116"/>
      <c r="I305" s="116"/>
      <c r="J305" s="116"/>
    </row>
    <row r="306" spans="1:10" ht="15.75" customHeight="1">
      <c r="A306" s="73"/>
      <c r="B306" s="115"/>
      <c r="C306" s="116"/>
      <c r="D306" s="116"/>
      <c r="E306" s="116"/>
      <c r="F306" s="116"/>
      <c r="G306" s="116"/>
      <c r="H306" s="116"/>
      <c r="I306" s="116"/>
      <c r="J306" s="116"/>
    </row>
    <row r="307" spans="1:10" ht="15.75" customHeight="1">
      <c r="A307" s="73"/>
      <c r="B307" s="115"/>
      <c r="C307" s="116"/>
      <c r="D307" s="116"/>
      <c r="E307" s="116"/>
      <c r="F307" s="116"/>
      <c r="G307" s="116"/>
      <c r="H307" s="116"/>
      <c r="I307" s="116"/>
      <c r="J307" s="116"/>
    </row>
    <row r="308" spans="1:10" ht="15.75" customHeight="1">
      <c r="A308" s="73"/>
      <c r="B308" s="115"/>
      <c r="C308" s="116"/>
      <c r="D308" s="116"/>
      <c r="E308" s="116"/>
      <c r="F308" s="116"/>
      <c r="G308" s="116"/>
      <c r="H308" s="116"/>
      <c r="I308" s="116"/>
      <c r="J308" s="116"/>
    </row>
    <row r="309" spans="1:10" ht="15.75" customHeight="1">
      <c r="A309" s="73"/>
      <c r="B309" s="115"/>
      <c r="C309" s="116"/>
      <c r="D309" s="116"/>
      <c r="E309" s="116"/>
      <c r="F309" s="116"/>
      <c r="G309" s="116"/>
      <c r="H309" s="116"/>
      <c r="I309" s="116"/>
      <c r="J309" s="116"/>
    </row>
    <row r="310" spans="1:10" ht="15.75" customHeight="1">
      <c r="A310" s="73"/>
      <c r="B310" s="115"/>
      <c r="C310" s="116"/>
      <c r="D310" s="116"/>
      <c r="E310" s="116"/>
      <c r="F310" s="116"/>
      <c r="G310" s="116"/>
      <c r="H310" s="116"/>
      <c r="I310" s="116"/>
      <c r="J310" s="116"/>
    </row>
    <row r="311" spans="1:10" ht="15.75" customHeight="1">
      <c r="A311" s="73"/>
      <c r="B311" s="115"/>
      <c r="C311" s="116"/>
      <c r="D311" s="116"/>
      <c r="E311" s="116"/>
      <c r="F311" s="116"/>
      <c r="G311" s="116"/>
      <c r="H311" s="116"/>
      <c r="I311" s="116"/>
      <c r="J311" s="116"/>
    </row>
    <row r="312" spans="1:10" ht="15.75" customHeight="1">
      <c r="A312" s="73"/>
      <c r="B312" s="115"/>
      <c r="C312" s="116"/>
      <c r="D312" s="116"/>
      <c r="E312" s="116"/>
      <c r="F312" s="116"/>
      <c r="G312" s="116"/>
      <c r="H312" s="116"/>
      <c r="I312" s="116"/>
      <c r="J312" s="116"/>
    </row>
    <row r="313" spans="1:10" ht="15.75" customHeight="1">
      <c r="A313" s="73"/>
      <c r="B313" s="115"/>
      <c r="C313" s="116"/>
      <c r="D313" s="116"/>
      <c r="E313" s="116"/>
      <c r="F313" s="116"/>
      <c r="G313" s="116"/>
      <c r="H313" s="116"/>
      <c r="I313" s="116"/>
      <c r="J313" s="116"/>
    </row>
    <row r="314" spans="1:10" ht="15.75" customHeight="1">
      <c r="A314" s="73"/>
      <c r="B314" s="115"/>
      <c r="C314" s="116"/>
      <c r="D314" s="116"/>
      <c r="E314" s="116"/>
      <c r="F314" s="116"/>
      <c r="G314" s="116"/>
      <c r="H314" s="116"/>
      <c r="I314" s="116"/>
      <c r="J314" s="116"/>
    </row>
    <row r="315" spans="1:10" ht="15.75" customHeight="1">
      <c r="A315" s="73"/>
      <c r="B315" s="115"/>
      <c r="C315" s="116"/>
      <c r="D315" s="116"/>
      <c r="E315" s="116"/>
      <c r="F315" s="116"/>
      <c r="G315" s="116"/>
      <c r="H315" s="116"/>
      <c r="I315" s="116"/>
      <c r="J315" s="116"/>
    </row>
    <row r="316" spans="1:10" ht="15.75" customHeight="1">
      <c r="A316" s="73"/>
      <c r="B316" s="115"/>
      <c r="C316" s="116"/>
      <c r="D316" s="116"/>
      <c r="E316" s="116"/>
      <c r="F316" s="116"/>
      <c r="G316" s="116"/>
      <c r="H316" s="116"/>
      <c r="I316" s="116"/>
      <c r="J316" s="116"/>
    </row>
    <row r="317" spans="1:10" ht="15.75" customHeight="1">
      <c r="A317" s="73"/>
      <c r="B317" s="115"/>
      <c r="C317" s="116"/>
      <c r="D317" s="116"/>
      <c r="E317" s="116"/>
      <c r="F317" s="116"/>
      <c r="G317" s="116"/>
      <c r="H317" s="116"/>
      <c r="I317" s="116"/>
      <c r="J317" s="116"/>
    </row>
    <row r="318" spans="1:10" ht="15.75" customHeight="1">
      <c r="A318" s="73"/>
      <c r="B318" s="115"/>
      <c r="C318" s="116"/>
      <c r="D318" s="116"/>
      <c r="E318" s="116"/>
      <c r="F318" s="116"/>
      <c r="G318" s="116"/>
      <c r="H318" s="116"/>
      <c r="I318" s="116"/>
      <c r="J318" s="116"/>
    </row>
    <row r="319" spans="1:10" ht="15.75" customHeight="1">
      <c r="A319" s="73"/>
      <c r="B319" s="115"/>
      <c r="C319" s="116"/>
      <c r="D319" s="116"/>
      <c r="E319" s="116"/>
      <c r="F319" s="116"/>
      <c r="G319" s="116"/>
      <c r="H319" s="116"/>
      <c r="I319" s="116"/>
      <c r="J319" s="116"/>
    </row>
    <row r="320" spans="1:10" ht="15.75" customHeight="1">
      <c r="A320" s="73"/>
      <c r="B320" s="115"/>
      <c r="C320" s="116"/>
      <c r="D320" s="116"/>
      <c r="E320" s="116"/>
      <c r="F320" s="116"/>
      <c r="G320" s="116"/>
      <c r="H320" s="116"/>
      <c r="I320" s="116"/>
      <c r="J320" s="116"/>
    </row>
    <row r="321" spans="1:10" ht="15.75" customHeight="1">
      <c r="A321" s="73"/>
      <c r="B321" s="115"/>
      <c r="C321" s="116"/>
      <c r="D321" s="116"/>
      <c r="E321" s="116"/>
      <c r="F321" s="116"/>
      <c r="G321" s="116"/>
      <c r="H321" s="116"/>
      <c r="I321" s="116"/>
      <c r="J321" s="116"/>
    </row>
    <row r="322" spans="1:10" ht="15.75" customHeight="1">
      <c r="A322" s="73"/>
      <c r="B322" s="115"/>
      <c r="C322" s="116"/>
      <c r="D322" s="116"/>
      <c r="E322" s="116"/>
      <c r="F322" s="116"/>
      <c r="G322" s="116"/>
      <c r="H322" s="116"/>
      <c r="I322" s="116"/>
      <c r="J322" s="116"/>
    </row>
    <row r="323" spans="1:10" ht="15.75" customHeight="1">
      <c r="A323" s="73"/>
      <c r="B323" s="115"/>
      <c r="C323" s="116"/>
      <c r="D323" s="116"/>
      <c r="E323" s="116"/>
      <c r="F323" s="116"/>
      <c r="G323" s="116"/>
      <c r="H323" s="116"/>
      <c r="I323" s="116"/>
      <c r="J323" s="116"/>
    </row>
    <row r="324" spans="1:10" ht="15.75" customHeight="1">
      <c r="A324" s="73"/>
      <c r="B324" s="115"/>
      <c r="C324" s="116"/>
      <c r="D324" s="116"/>
      <c r="E324" s="116"/>
      <c r="F324" s="116"/>
      <c r="G324" s="116"/>
      <c r="H324" s="116"/>
      <c r="I324" s="116"/>
      <c r="J324" s="116"/>
    </row>
    <row r="325" spans="1:10" ht="15.75" customHeight="1">
      <c r="A325" s="73"/>
      <c r="B325" s="115"/>
      <c r="C325" s="116"/>
      <c r="D325" s="116"/>
      <c r="E325" s="116"/>
      <c r="F325" s="116"/>
      <c r="G325" s="116"/>
      <c r="H325" s="116"/>
      <c r="I325" s="116"/>
      <c r="J325" s="116"/>
    </row>
    <row r="326" spans="1:10" ht="15.75" customHeight="1">
      <c r="A326" s="73"/>
      <c r="B326" s="115"/>
      <c r="C326" s="116"/>
      <c r="D326" s="116"/>
      <c r="E326" s="116"/>
      <c r="F326" s="116"/>
      <c r="G326" s="116"/>
      <c r="H326" s="116"/>
      <c r="I326" s="116"/>
      <c r="J326" s="116"/>
    </row>
    <row r="327" spans="1:10" ht="15.75" customHeight="1">
      <c r="A327" s="73"/>
      <c r="B327" s="115"/>
      <c r="C327" s="116"/>
      <c r="D327" s="116"/>
      <c r="E327" s="116"/>
      <c r="F327" s="116"/>
      <c r="G327" s="116"/>
      <c r="H327" s="116"/>
      <c r="I327" s="116"/>
      <c r="J327" s="116"/>
    </row>
    <row r="328" spans="1:10" ht="15.75" customHeight="1">
      <c r="A328" s="73"/>
      <c r="B328" s="115"/>
      <c r="C328" s="116"/>
      <c r="D328" s="116"/>
      <c r="E328" s="116"/>
      <c r="F328" s="116"/>
      <c r="G328" s="116"/>
      <c r="H328" s="116"/>
      <c r="I328" s="116"/>
      <c r="J328" s="116"/>
    </row>
    <row r="329" spans="1:10" ht="15.75" customHeight="1">
      <c r="A329" s="73"/>
      <c r="B329" s="115"/>
      <c r="C329" s="116"/>
      <c r="D329" s="116"/>
      <c r="E329" s="116"/>
      <c r="F329" s="116"/>
      <c r="G329" s="116"/>
      <c r="H329" s="116"/>
      <c r="I329" s="116"/>
      <c r="J329" s="116"/>
    </row>
    <row r="330" spans="1:10" ht="15.75" customHeight="1">
      <c r="A330" s="73"/>
      <c r="B330" s="115"/>
      <c r="C330" s="116"/>
      <c r="D330" s="116"/>
      <c r="E330" s="116"/>
      <c r="F330" s="116"/>
      <c r="G330" s="116"/>
      <c r="H330" s="116"/>
      <c r="I330" s="116"/>
      <c r="J330" s="116"/>
    </row>
    <row r="331" spans="1:10" ht="15.75" customHeight="1">
      <c r="A331" s="73"/>
      <c r="B331" s="115"/>
      <c r="C331" s="116"/>
      <c r="D331" s="116"/>
      <c r="E331" s="116"/>
      <c r="F331" s="116"/>
      <c r="G331" s="116"/>
      <c r="H331" s="116"/>
      <c r="I331" s="116"/>
      <c r="J331" s="116"/>
    </row>
    <row r="332" spans="1:10" ht="15.75" customHeight="1">
      <c r="A332" s="73"/>
      <c r="B332" s="115"/>
      <c r="C332" s="116"/>
      <c r="D332" s="116"/>
      <c r="E332" s="116"/>
      <c r="F332" s="116"/>
      <c r="G332" s="116"/>
      <c r="H332" s="116"/>
      <c r="I332" s="116"/>
      <c r="J332" s="116"/>
    </row>
    <row r="333" spans="1:10" ht="15.75" customHeight="1">
      <c r="A333" s="73"/>
      <c r="B333" s="115"/>
      <c r="C333" s="116"/>
      <c r="D333" s="116"/>
      <c r="E333" s="116"/>
      <c r="F333" s="116"/>
      <c r="G333" s="116"/>
      <c r="H333" s="116"/>
      <c r="I333" s="116"/>
      <c r="J333" s="116"/>
    </row>
    <row r="334" spans="1:10" ht="15.75" customHeight="1">
      <c r="A334" s="73"/>
      <c r="B334" s="115"/>
      <c r="C334" s="116"/>
      <c r="D334" s="116"/>
      <c r="E334" s="116"/>
      <c r="F334" s="116"/>
      <c r="G334" s="116"/>
      <c r="H334" s="116"/>
      <c r="I334" s="116"/>
      <c r="J334" s="116"/>
    </row>
    <row r="335" spans="1:10" ht="15.75" customHeight="1">
      <c r="A335" s="73"/>
      <c r="B335" s="115"/>
      <c r="C335" s="116"/>
      <c r="D335" s="116"/>
      <c r="E335" s="116"/>
      <c r="F335" s="116"/>
      <c r="G335" s="116"/>
      <c r="H335" s="116"/>
      <c r="I335" s="116"/>
      <c r="J335" s="116"/>
    </row>
    <row r="336" spans="1:10" ht="15.75" customHeight="1">
      <c r="A336" s="73"/>
      <c r="B336" s="115"/>
      <c r="C336" s="116"/>
      <c r="D336" s="116"/>
      <c r="E336" s="116"/>
      <c r="F336" s="116"/>
      <c r="G336" s="116"/>
      <c r="H336" s="116"/>
      <c r="I336" s="116"/>
      <c r="J336" s="116"/>
    </row>
    <row r="337" spans="1:10" ht="15.75" customHeight="1">
      <c r="A337" s="73"/>
      <c r="B337" s="115"/>
      <c r="C337" s="116"/>
      <c r="D337" s="116"/>
      <c r="E337" s="116"/>
      <c r="F337" s="116"/>
      <c r="G337" s="116"/>
      <c r="H337" s="116"/>
      <c r="I337" s="116"/>
      <c r="J337" s="116"/>
    </row>
    <row r="338" spans="1:10" ht="15.75" customHeight="1">
      <c r="A338" s="73"/>
      <c r="B338" s="115"/>
      <c r="C338" s="116"/>
      <c r="D338" s="116"/>
      <c r="E338" s="116"/>
      <c r="F338" s="116"/>
      <c r="G338" s="116"/>
      <c r="H338" s="116"/>
      <c r="I338" s="116"/>
      <c r="J338" s="116"/>
    </row>
    <row r="339" spans="1:10" ht="15.75" customHeight="1">
      <c r="A339" s="73"/>
      <c r="B339" s="115"/>
      <c r="C339" s="116"/>
      <c r="D339" s="116"/>
      <c r="E339" s="116"/>
      <c r="F339" s="116"/>
      <c r="G339" s="116"/>
      <c r="H339" s="116"/>
      <c r="I339" s="116"/>
      <c r="J339" s="116"/>
    </row>
    <row r="340" spans="1:10" ht="15.75" customHeight="1">
      <c r="A340" s="73"/>
      <c r="B340" s="115"/>
      <c r="C340" s="116"/>
      <c r="D340" s="116"/>
      <c r="E340" s="116"/>
      <c r="F340" s="116"/>
      <c r="G340" s="116"/>
      <c r="H340" s="116"/>
      <c r="I340" s="116"/>
      <c r="J340" s="116"/>
    </row>
    <row r="341" spans="1:10" ht="15.75" customHeight="1">
      <c r="A341" s="73"/>
      <c r="B341" s="115"/>
      <c r="C341" s="116"/>
      <c r="D341" s="116"/>
      <c r="E341" s="116"/>
      <c r="F341" s="116"/>
      <c r="G341" s="116"/>
      <c r="H341" s="116"/>
      <c r="I341" s="116"/>
      <c r="J341" s="116"/>
    </row>
    <row r="342" spans="1:10" ht="15.75" customHeight="1">
      <c r="A342" s="73"/>
      <c r="B342" s="115"/>
      <c r="C342" s="116"/>
      <c r="D342" s="116"/>
      <c r="E342" s="116"/>
      <c r="F342" s="116"/>
      <c r="G342" s="116"/>
      <c r="H342" s="116"/>
      <c r="I342" s="116"/>
      <c r="J342" s="116"/>
    </row>
    <row r="343" spans="1:10" ht="15.75" customHeight="1">
      <c r="A343" s="73"/>
      <c r="B343" s="115"/>
      <c r="C343" s="116"/>
      <c r="D343" s="116"/>
      <c r="E343" s="116"/>
      <c r="F343" s="116"/>
      <c r="G343" s="116"/>
      <c r="H343" s="116"/>
      <c r="I343" s="116"/>
      <c r="J343" s="116"/>
    </row>
    <row r="344" spans="1:10" ht="15.75" customHeight="1">
      <c r="A344" s="73"/>
      <c r="B344" s="115"/>
      <c r="C344" s="116"/>
      <c r="D344" s="116"/>
      <c r="E344" s="116"/>
      <c r="F344" s="116"/>
      <c r="G344" s="116"/>
      <c r="H344" s="116"/>
      <c r="I344" s="116"/>
      <c r="J344" s="116"/>
    </row>
    <row r="345" spans="1:10" ht="15.75" customHeight="1">
      <c r="A345" s="73"/>
      <c r="B345" s="115"/>
      <c r="C345" s="116"/>
      <c r="D345" s="116"/>
      <c r="E345" s="116"/>
      <c r="F345" s="116"/>
      <c r="G345" s="116"/>
      <c r="H345" s="116"/>
      <c r="I345" s="116"/>
      <c r="J345" s="116"/>
    </row>
    <row r="346" spans="1:10" ht="15.75" customHeight="1">
      <c r="A346" s="73"/>
      <c r="B346" s="115"/>
      <c r="C346" s="116"/>
      <c r="D346" s="116"/>
      <c r="E346" s="116"/>
      <c r="F346" s="116"/>
      <c r="G346" s="116"/>
      <c r="H346" s="116"/>
      <c r="I346" s="116"/>
      <c r="J346" s="116"/>
    </row>
    <row r="347" spans="1:10" ht="15.75" customHeight="1">
      <c r="A347" s="73"/>
      <c r="B347" s="115"/>
      <c r="C347" s="116"/>
      <c r="D347" s="116"/>
      <c r="E347" s="116"/>
      <c r="F347" s="116"/>
      <c r="G347" s="116"/>
      <c r="H347" s="116"/>
      <c r="I347" s="116"/>
      <c r="J347" s="116"/>
    </row>
    <row r="348" spans="1:10" ht="15.75" customHeight="1">
      <c r="A348" s="73"/>
      <c r="B348" s="115"/>
      <c r="C348" s="116"/>
      <c r="D348" s="116"/>
      <c r="E348" s="116"/>
      <c r="F348" s="116"/>
      <c r="G348" s="116"/>
      <c r="H348" s="116"/>
      <c r="I348" s="116"/>
      <c r="J348" s="116"/>
    </row>
    <row r="349" spans="1:10" ht="15.75" customHeight="1">
      <c r="A349" s="73"/>
      <c r="B349" s="115"/>
      <c r="C349" s="116"/>
      <c r="D349" s="116"/>
      <c r="E349" s="116"/>
      <c r="F349" s="116"/>
      <c r="G349" s="116"/>
      <c r="H349" s="116"/>
      <c r="I349" s="116"/>
      <c r="J349" s="116"/>
    </row>
    <row r="350" spans="1:10" ht="15.75" customHeight="1">
      <c r="A350" s="73"/>
      <c r="B350" s="115"/>
      <c r="C350" s="116"/>
      <c r="D350" s="116"/>
      <c r="E350" s="116"/>
      <c r="F350" s="116"/>
      <c r="G350" s="116"/>
      <c r="H350" s="116"/>
      <c r="I350" s="116"/>
      <c r="J350" s="116"/>
    </row>
    <row r="351" spans="1:10" ht="15.75" customHeight="1">
      <c r="A351" s="73"/>
      <c r="B351" s="115"/>
      <c r="C351" s="116"/>
      <c r="D351" s="116"/>
      <c r="E351" s="116"/>
      <c r="F351" s="116"/>
      <c r="G351" s="116"/>
      <c r="H351" s="116"/>
      <c r="I351" s="116"/>
      <c r="J351" s="116"/>
    </row>
    <row r="352" spans="1:10" ht="15.75" customHeight="1">
      <c r="A352" s="73"/>
      <c r="B352" s="115"/>
      <c r="C352" s="116"/>
      <c r="D352" s="116"/>
      <c r="E352" s="116"/>
      <c r="F352" s="116"/>
      <c r="G352" s="116"/>
      <c r="H352" s="116"/>
      <c r="I352" s="116"/>
      <c r="J352" s="116"/>
    </row>
    <row r="353" spans="1:10" ht="15.75" customHeight="1">
      <c r="A353" s="73"/>
      <c r="B353" s="115"/>
      <c r="C353" s="116"/>
      <c r="D353" s="116"/>
      <c r="E353" s="116"/>
      <c r="F353" s="116"/>
      <c r="G353" s="116"/>
      <c r="H353" s="116"/>
      <c r="I353" s="116"/>
      <c r="J353" s="116"/>
    </row>
    <row r="354" spans="1:10" ht="15.75" customHeight="1">
      <c r="A354" s="73"/>
      <c r="B354" s="115"/>
      <c r="C354" s="116"/>
      <c r="D354" s="116"/>
      <c r="E354" s="116"/>
      <c r="F354" s="116"/>
      <c r="G354" s="116"/>
      <c r="H354" s="116"/>
      <c r="I354" s="116"/>
      <c r="J354" s="116"/>
    </row>
    <row r="355" spans="1:10" ht="15.75" customHeight="1">
      <c r="A355" s="73"/>
      <c r="B355" s="115"/>
      <c r="C355" s="116"/>
      <c r="D355" s="116"/>
      <c r="E355" s="116"/>
      <c r="F355" s="116"/>
      <c r="G355" s="116"/>
      <c r="H355" s="116"/>
      <c r="I355" s="116"/>
      <c r="J355" s="116"/>
    </row>
    <row r="356" spans="1:10" ht="15.75" customHeight="1">
      <c r="A356" s="73"/>
      <c r="B356" s="115"/>
      <c r="C356" s="116"/>
      <c r="D356" s="116"/>
      <c r="E356" s="116"/>
      <c r="F356" s="116"/>
      <c r="G356" s="116"/>
      <c r="H356" s="116"/>
      <c r="I356" s="116"/>
      <c r="J356" s="116"/>
    </row>
    <row r="357" spans="1:10" ht="15.75" customHeight="1">
      <c r="A357" s="73"/>
      <c r="B357" s="115"/>
      <c r="C357" s="116"/>
      <c r="D357" s="116"/>
      <c r="E357" s="116"/>
      <c r="F357" s="116"/>
      <c r="G357" s="116"/>
      <c r="H357" s="116"/>
      <c r="I357" s="116"/>
      <c r="J357" s="116"/>
    </row>
    <row r="358" spans="1:10" ht="15.75" customHeight="1">
      <c r="A358" s="73"/>
      <c r="B358" s="115"/>
      <c r="C358" s="116"/>
      <c r="D358" s="116"/>
      <c r="E358" s="116"/>
      <c r="F358" s="116"/>
      <c r="G358" s="116"/>
      <c r="H358" s="116"/>
      <c r="I358" s="116"/>
      <c r="J358" s="116"/>
    </row>
    <row r="359" spans="1:10" ht="15.75" customHeight="1">
      <c r="A359" s="73"/>
      <c r="B359" s="115"/>
      <c r="C359" s="116"/>
      <c r="D359" s="116"/>
      <c r="E359" s="116"/>
      <c r="F359" s="116"/>
      <c r="G359" s="116"/>
      <c r="H359" s="116"/>
      <c r="I359" s="116"/>
      <c r="J359" s="116"/>
    </row>
    <row r="360" spans="1:10" ht="15.75" customHeight="1">
      <c r="A360" s="73"/>
      <c r="B360" s="115"/>
      <c r="C360" s="116"/>
      <c r="D360" s="116"/>
      <c r="E360" s="116"/>
      <c r="F360" s="116"/>
      <c r="G360" s="116"/>
      <c r="H360" s="116"/>
      <c r="I360" s="116"/>
      <c r="J360" s="116"/>
    </row>
    <row r="361" spans="1:10" ht="15.75" customHeight="1">
      <c r="A361" s="73"/>
      <c r="B361" s="115"/>
      <c r="C361" s="116"/>
      <c r="D361" s="116"/>
      <c r="E361" s="116"/>
      <c r="F361" s="116"/>
      <c r="G361" s="116"/>
      <c r="H361" s="116"/>
      <c r="I361" s="116"/>
      <c r="J361" s="116"/>
    </row>
    <row r="362" spans="1:10" ht="15.75" customHeight="1">
      <c r="A362" s="73"/>
      <c r="B362" s="115"/>
      <c r="C362" s="116"/>
      <c r="D362" s="116"/>
      <c r="E362" s="116"/>
      <c r="F362" s="116"/>
      <c r="G362" s="116"/>
      <c r="H362" s="116"/>
      <c r="I362" s="116"/>
      <c r="J362" s="116"/>
    </row>
    <row r="363" spans="1:10" ht="15.75" customHeight="1">
      <c r="A363" s="73"/>
      <c r="B363" s="115"/>
      <c r="C363" s="116"/>
      <c r="D363" s="116"/>
      <c r="E363" s="116"/>
      <c r="F363" s="116"/>
      <c r="G363" s="116"/>
      <c r="H363" s="116"/>
      <c r="I363" s="116"/>
      <c r="J363" s="116"/>
    </row>
    <row r="364" spans="1:10" ht="15.75" customHeight="1">
      <c r="A364" s="73"/>
      <c r="B364" s="115"/>
      <c r="C364" s="116"/>
      <c r="D364" s="116"/>
      <c r="E364" s="116"/>
      <c r="F364" s="116"/>
      <c r="G364" s="116"/>
      <c r="H364" s="116"/>
      <c r="I364" s="116"/>
      <c r="J364" s="116"/>
    </row>
    <row r="365" spans="1:10" ht="15.75" customHeight="1">
      <c r="A365" s="73"/>
      <c r="B365" s="115"/>
      <c r="C365" s="116"/>
      <c r="D365" s="116"/>
      <c r="E365" s="116"/>
      <c r="F365" s="116"/>
      <c r="G365" s="116"/>
      <c r="H365" s="116"/>
      <c r="I365" s="116"/>
      <c r="J365" s="116"/>
    </row>
    <row r="366" spans="1:10" ht="15.75" customHeight="1">
      <c r="A366" s="73"/>
      <c r="B366" s="115"/>
      <c r="C366" s="116"/>
      <c r="D366" s="116"/>
      <c r="E366" s="116"/>
      <c r="F366" s="116"/>
      <c r="G366" s="116"/>
      <c r="H366" s="116"/>
      <c r="I366" s="116"/>
      <c r="J366" s="116"/>
    </row>
    <row r="367" spans="1:10" ht="15.75" customHeight="1">
      <c r="A367" s="73"/>
      <c r="B367" s="115"/>
      <c r="C367" s="116"/>
      <c r="D367" s="116"/>
      <c r="E367" s="116"/>
      <c r="F367" s="116"/>
      <c r="G367" s="116"/>
      <c r="H367" s="116"/>
      <c r="I367" s="116"/>
      <c r="J367" s="116"/>
    </row>
    <row r="368" spans="1:10" ht="15.75" customHeight="1">
      <c r="A368" s="73"/>
      <c r="B368" s="115"/>
      <c r="C368" s="116"/>
      <c r="D368" s="116"/>
      <c r="E368" s="116"/>
      <c r="F368" s="116"/>
      <c r="G368" s="116"/>
      <c r="H368" s="116"/>
      <c r="I368" s="116"/>
      <c r="J368" s="116"/>
    </row>
    <row r="369" spans="1:10" ht="15.75" customHeight="1">
      <c r="A369" s="73"/>
      <c r="B369" s="115"/>
      <c r="C369" s="116"/>
      <c r="D369" s="116"/>
      <c r="E369" s="116"/>
      <c r="F369" s="116"/>
      <c r="G369" s="116"/>
      <c r="H369" s="116"/>
      <c r="I369" s="116"/>
      <c r="J369" s="116"/>
    </row>
    <row r="370" spans="1:10" ht="15.75" customHeight="1">
      <c r="A370" s="73"/>
      <c r="B370" s="115"/>
      <c r="C370" s="116"/>
      <c r="D370" s="116"/>
      <c r="E370" s="116"/>
      <c r="F370" s="116"/>
      <c r="G370" s="116"/>
      <c r="H370" s="116"/>
      <c r="I370" s="116"/>
      <c r="J370" s="116"/>
    </row>
    <row r="371" spans="1:10" ht="15.75" customHeight="1">
      <c r="A371" s="73"/>
      <c r="B371" s="115"/>
      <c r="C371" s="116"/>
      <c r="D371" s="116"/>
      <c r="E371" s="116"/>
      <c r="F371" s="116"/>
      <c r="G371" s="116"/>
      <c r="H371" s="116"/>
      <c r="I371" s="116"/>
      <c r="J371" s="116"/>
    </row>
    <row r="372" spans="1:10" ht="15.75" customHeight="1">
      <c r="A372" s="73"/>
      <c r="B372" s="115"/>
      <c r="C372" s="116"/>
      <c r="D372" s="116"/>
      <c r="E372" s="116"/>
      <c r="F372" s="116"/>
      <c r="G372" s="116"/>
      <c r="H372" s="116"/>
      <c r="I372" s="116"/>
      <c r="J372" s="116"/>
    </row>
    <row r="373" spans="1:10" ht="15.75" customHeight="1">
      <c r="A373" s="73"/>
      <c r="B373" s="115"/>
      <c r="C373" s="116"/>
      <c r="D373" s="116"/>
      <c r="E373" s="116"/>
      <c r="F373" s="116"/>
      <c r="G373" s="116"/>
      <c r="H373" s="116"/>
      <c r="I373" s="116"/>
      <c r="J373" s="116"/>
    </row>
    <row r="374" spans="1:10" ht="15.75" customHeight="1">
      <c r="A374" s="73"/>
      <c r="B374" s="115"/>
      <c r="C374" s="116"/>
      <c r="D374" s="116"/>
      <c r="E374" s="116"/>
      <c r="F374" s="116"/>
      <c r="G374" s="116"/>
      <c r="H374" s="116"/>
      <c r="I374" s="116"/>
      <c r="J374" s="116"/>
    </row>
    <row r="375" spans="1:10" ht="15.75" customHeight="1">
      <c r="A375" s="73"/>
      <c r="B375" s="115"/>
      <c r="C375" s="116"/>
      <c r="D375" s="116"/>
      <c r="E375" s="116"/>
      <c r="F375" s="116"/>
      <c r="G375" s="116"/>
      <c r="H375" s="116"/>
      <c r="I375" s="116"/>
      <c r="J375" s="116"/>
    </row>
    <row r="376" spans="1:10" ht="15.75" customHeight="1">
      <c r="A376" s="73"/>
      <c r="B376" s="115"/>
      <c r="C376" s="116"/>
      <c r="D376" s="116"/>
      <c r="E376" s="116"/>
      <c r="F376" s="116"/>
      <c r="G376" s="116"/>
      <c r="H376" s="116"/>
      <c r="I376" s="116"/>
      <c r="J376" s="116"/>
    </row>
    <row r="377" spans="1:10" ht="15.75" customHeight="1">
      <c r="A377" s="73"/>
      <c r="B377" s="115"/>
      <c r="C377" s="116"/>
      <c r="D377" s="116"/>
      <c r="E377" s="116"/>
      <c r="F377" s="116"/>
      <c r="G377" s="116"/>
      <c r="H377" s="116"/>
      <c r="I377" s="116"/>
      <c r="J377" s="116"/>
    </row>
    <row r="378" spans="1:10" ht="15.75" customHeight="1">
      <c r="A378" s="73"/>
      <c r="B378" s="115"/>
      <c r="C378" s="116"/>
      <c r="D378" s="116"/>
      <c r="E378" s="116"/>
      <c r="F378" s="116"/>
      <c r="G378" s="116"/>
      <c r="H378" s="116"/>
      <c r="I378" s="116"/>
      <c r="J378" s="116"/>
    </row>
    <row r="379" spans="1:10" ht="15.75" customHeight="1">
      <c r="A379" s="73"/>
      <c r="B379" s="115"/>
      <c r="C379" s="116"/>
      <c r="D379" s="116"/>
      <c r="E379" s="116"/>
      <c r="F379" s="116"/>
      <c r="G379" s="116"/>
      <c r="H379" s="116"/>
      <c r="I379" s="116"/>
      <c r="J379" s="116"/>
    </row>
    <row r="380" spans="1:10" ht="15.75" customHeight="1">
      <c r="A380" s="73"/>
      <c r="B380" s="115"/>
      <c r="C380" s="116"/>
      <c r="D380" s="116"/>
      <c r="E380" s="116"/>
      <c r="F380" s="116"/>
      <c r="G380" s="116"/>
      <c r="H380" s="116"/>
      <c r="I380" s="116"/>
      <c r="J380" s="116"/>
    </row>
    <row r="381" spans="1:10" ht="15.75" customHeight="1">
      <c r="A381" s="73"/>
      <c r="B381" s="115"/>
      <c r="C381" s="116"/>
      <c r="D381" s="116"/>
      <c r="E381" s="116"/>
      <c r="F381" s="116"/>
      <c r="G381" s="116"/>
      <c r="H381" s="116"/>
      <c r="I381" s="116"/>
      <c r="J381" s="116"/>
    </row>
    <row r="382" spans="1:10" ht="15.75" customHeight="1">
      <c r="A382" s="73"/>
      <c r="B382" s="115"/>
      <c r="C382" s="116"/>
      <c r="D382" s="116"/>
      <c r="E382" s="116"/>
      <c r="F382" s="116"/>
      <c r="G382" s="116"/>
      <c r="H382" s="116"/>
      <c r="I382" s="116"/>
      <c r="J382" s="116"/>
    </row>
    <row r="383" spans="1:10" ht="15.75" customHeight="1">
      <c r="A383" s="73"/>
      <c r="B383" s="115"/>
      <c r="C383" s="116"/>
      <c r="D383" s="116"/>
      <c r="E383" s="116"/>
      <c r="F383" s="116"/>
      <c r="G383" s="116"/>
      <c r="H383" s="116"/>
      <c r="I383" s="116"/>
      <c r="J383" s="116"/>
    </row>
    <row r="384" spans="1:10" ht="15.75" customHeight="1">
      <c r="A384" s="73"/>
      <c r="B384" s="115"/>
      <c r="C384" s="116"/>
      <c r="D384" s="116"/>
      <c r="E384" s="116"/>
      <c r="F384" s="116"/>
      <c r="G384" s="116"/>
      <c r="H384" s="116"/>
      <c r="I384" s="116"/>
      <c r="J384" s="116"/>
    </row>
    <row r="385" spans="1:10" ht="15.75" customHeight="1">
      <c r="A385" s="73"/>
      <c r="B385" s="115"/>
      <c r="C385" s="116"/>
      <c r="D385" s="116"/>
      <c r="E385" s="116"/>
      <c r="F385" s="116"/>
      <c r="G385" s="116"/>
      <c r="H385" s="116"/>
      <c r="I385" s="116"/>
      <c r="J385" s="116"/>
    </row>
    <row r="386" spans="1:10" ht="15.75" customHeight="1">
      <c r="A386" s="73"/>
      <c r="B386" s="115"/>
      <c r="C386" s="116"/>
      <c r="D386" s="116"/>
      <c r="E386" s="116"/>
      <c r="F386" s="116"/>
      <c r="G386" s="116"/>
      <c r="H386" s="116"/>
      <c r="I386" s="116"/>
      <c r="J386" s="116"/>
    </row>
    <row r="387" spans="1:10" ht="15.75" customHeight="1">
      <c r="A387" s="73"/>
      <c r="B387" s="115"/>
      <c r="C387" s="116"/>
      <c r="D387" s="116"/>
      <c r="E387" s="116"/>
      <c r="F387" s="116"/>
      <c r="G387" s="116"/>
      <c r="H387" s="116"/>
      <c r="I387" s="116"/>
      <c r="J387" s="116"/>
    </row>
    <row r="388" spans="1:10" ht="15.75" customHeight="1">
      <c r="A388" s="73"/>
      <c r="B388" s="115"/>
      <c r="C388" s="116"/>
      <c r="D388" s="116"/>
      <c r="E388" s="116"/>
      <c r="F388" s="116"/>
      <c r="G388" s="116"/>
      <c r="H388" s="116"/>
      <c r="I388" s="116"/>
      <c r="J388" s="116"/>
    </row>
    <row r="389" spans="1:10" ht="15.75" customHeight="1">
      <c r="A389" s="73"/>
      <c r="B389" s="115"/>
      <c r="C389" s="116"/>
      <c r="D389" s="116"/>
      <c r="E389" s="116"/>
      <c r="F389" s="116"/>
      <c r="G389" s="116"/>
      <c r="H389" s="116"/>
      <c r="I389" s="116"/>
      <c r="J389" s="116"/>
    </row>
    <row r="390" spans="1:10" ht="15.75" customHeight="1">
      <c r="A390" s="73"/>
      <c r="B390" s="115"/>
      <c r="C390" s="116"/>
      <c r="D390" s="116"/>
      <c r="E390" s="116"/>
      <c r="F390" s="116"/>
      <c r="G390" s="116"/>
      <c r="H390" s="116"/>
      <c r="I390" s="116"/>
      <c r="J390" s="116"/>
    </row>
    <row r="391" spans="1:10" ht="15.75" customHeight="1">
      <c r="A391" s="73"/>
      <c r="B391" s="115"/>
      <c r="C391" s="116"/>
      <c r="D391" s="116"/>
      <c r="E391" s="116"/>
      <c r="F391" s="116"/>
      <c r="G391" s="116"/>
      <c r="H391" s="116"/>
      <c r="I391" s="116"/>
      <c r="J391" s="116"/>
    </row>
    <row r="392" spans="1:10" ht="15.75" customHeight="1">
      <c r="A392" s="73"/>
      <c r="B392" s="115"/>
      <c r="C392" s="116"/>
      <c r="D392" s="116"/>
      <c r="E392" s="116"/>
      <c r="F392" s="116"/>
      <c r="G392" s="116"/>
      <c r="H392" s="116"/>
      <c r="I392" s="116"/>
      <c r="J392" s="116"/>
    </row>
    <row r="393" spans="1:10" ht="15.75" customHeight="1">
      <c r="A393" s="73"/>
      <c r="B393" s="115"/>
      <c r="C393" s="116"/>
      <c r="D393" s="116"/>
      <c r="E393" s="116"/>
      <c r="F393" s="116"/>
      <c r="G393" s="116"/>
      <c r="H393" s="116"/>
      <c r="I393" s="116"/>
      <c r="J393" s="116"/>
    </row>
    <row r="394" spans="1:10" ht="15.75" customHeight="1">
      <c r="A394" s="73"/>
      <c r="B394" s="115"/>
      <c r="C394" s="116"/>
      <c r="D394" s="116"/>
      <c r="E394" s="116"/>
      <c r="F394" s="116"/>
      <c r="G394" s="116"/>
      <c r="H394" s="116"/>
      <c r="I394" s="116"/>
      <c r="J394" s="116"/>
    </row>
    <row r="395" spans="1:10" ht="15.75" customHeight="1">
      <c r="A395" s="73"/>
      <c r="B395" s="115"/>
      <c r="C395" s="116"/>
      <c r="D395" s="116"/>
      <c r="E395" s="116"/>
      <c r="F395" s="116"/>
      <c r="G395" s="116"/>
      <c r="H395" s="116"/>
      <c r="I395" s="116"/>
      <c r="J395" s="116"/>
    </row>
    <row r="396" spans="1:10" ht="15.75" customHeight="1">
      <c r="A396" s="73"/>
      <c r="B396" s="115"/>
      <c r="C396" s="116"/>
      <c r="D396" s="116"/>
      <c r="E396" s="116"/>
      <c r="F396" s="116"/>
      <c r="G396" s="116"/>
      <c r="H396" s="116"/>
      <c r="I396" s="116"/>
      <c r="J396" s="116"/>
    </row>
    <row r="397" spans="1:10" ht="15.75" customHeight="1">
      <c r="A397" s="73"/>
      <c r="B397" s="115"/>
      <c r="C397" s="116"/>
      <c r="D397" s="116"/>
      <c r="E397" s="116"/>
      <c r="F397" s="116"/>
      <c r="G397" s="116"/>
      <c r="H397" s="116"/>
      <c r="I397" s="116"/>
      <c r="J397" s="116"/>
    </row>
    <row r="398" spans="1:10" ht="15.75" customHeight="1">
      <c r="A398" s="73"/>
      <c r="B398" s="115"/>
      <c r="C398" s="116"/>
      <c r="D398" s="116"/>
      <c r="E398" s="116"/>
      <c r="F398" s="116"/>
      <c r="G398" s="116"/>
      <c r="H398" s="116"/>
      <c r="I398" s="116"/>
      <c r="J398" s="116"/>
    </row>
    <row r="399" spans="1:10" ht="15.75" customHeight="1">
      <c r="A399" s="73"/>
      <c r="B399" s="115"/>
      <c r="C399" s="116"/>
      <c r="D399" s="116"/>
      <c r="E399" s="116"/>
      <c r="F399" s="116"/>
      <c r="G399" s="116"/>
      <c r="H399" s="116"/>
      <c r="I399" s="116"/>
      <c r="J399" s="116"/>
    </row>
    <row r="400" spans="1:10" ht="15.75" customHeight="1">
      <c r="A400" s="73"/>
      <c r="B400" s="115"/>
      <c r="C400" s="116"/>
      <c r="D400" s="116"/>
      <c r="E400" s="116"/>
      <c r="F400" s="116"/>
      <c r="G400" s="116"/>
      <c r="H400" s="116"/>
      <c r="I400" s="116"/>
      <c r="J400" s="116"/>
    </row>
    <row r="401" spans="1:10" ht="15.75" customHeight="1">
      <c r="A401" s="73"/>
      <c r="B401" s="115"/>
      <c r="C401" s="116"/>
      <c r="D401" s="116"/>
      <c r="E401" s="116"/>
      <c r="F401" s="116"/>
      <c r="G401" s="116"/>
      <c r="H401" s="116"/>
      <c r="I401" s="116"/>
      <c r="J401" s="116"/>
    </row>
    <row r="402" spans="1:10" ht="15.75" customHeight="1">
      <c r="A402" s="73"/>
      <c r="B402" s="115"/>
      <c r="C402" s="116"/>
      <c r="D402" s="116"/>
      <c r="E402" s="116"/>
      <c r="F402" s="116"/>
      <c r="G402" s="116"/>
      <c r="H402" s="116"/>
      <c r="I402" s="116"/>
      <c r="J402" s="116"/>
    </row>
    <row r="403" spans="1:10" ht="15.75" customHeight="1">
      <c r="A403" s="73"/>
      <c r="B403" s="115"/>
      <c r="C403" s="116"/>
      <c r="D403" s="116"/>
      <c r="E403" s="116"/>
      <c r="F403" s="116"/>
      <c r="G403" s="116"/>
      <c r="H403" s="116"/>
      <c r="I403" s="116"/>
      <c r="J403" s="116"/>
    </row>
    <row r="404" spans="1:10" ht="15.75" customHeight="1">
      <c r="A404" s="73"/>
      <c r="B404" s="115"/>
      <c r="C404" s="116"/>
      <c r="D404" s="116"/>
      <c r="E404" s="116"/>
      <c r="F404" s="116"/>
      <c r="G404" s="116"/>
      <c r="H404" s="116"/>
      <c r="I404" s="116"/>
      <c r="J404" s="116"/>
    </row>
    <row r="405" spans="1:10" ht="15.75" customHeight="1">
      <c r="A405" s="73"/>
      <c r="B405" s="115"/>
      <c r="C405" s="116"/>
      <c r="D405" s="116"/>
      <c r="E405" s="116"/>
      <c r="F405" s="116"/>
      <c r="G405" s="116"/>
      <c r="H405" s="116"/>
      <c r="I405" s="116"/>
      <c r="J405" s="116"/>
    </row>
    <row r="406" spans="1:10" ht="15.75" customHeight="1">
      <c r="A406" s="73"/>
      <c r="B406" s="115"/>
      <c r="C406" s="116"/>
      <c r="D406" s="116"/>
      <c r="E406" s="116"/>
      <c r="F406" s="116"/>
      <c r="G406" s="116"/>
      <c r="H406" s="116"/>
      <c r="I406" s="116"/>
      <c r="J406" s="116"/>
    </row>
    <row r="407" spans="1:10" ht="15.75" customHeight="1">
      <c r="A407" s="73"/>
      <c r="B407" s="115"/>
      <c r="C407" s="116"/>
      <c r="D407" s="116"/>
      <c r="E407" s="116"/>
      <c r="F407" s="116"/>
      <c r="G407" s="116"/>
      <c r="H407" s="116"/>
      <c r="I407" s="116"/>
      <c r="J407" s="116"/>
    </row>
    <row r="408" spans="1:10" ht="15.75" customHeight="1">
      <c r="A408" s="73"/>
      <c r="B408" s="115"/>
      <c r="C408" s="116"/>
      <c r="D408" s="116"/>
      <c r="E408" s="116"/>
      <c r="F408" s="116"/>
      <c r="G408" s="116"/>
      <c r="H408" s="116"/>
      <c r="I408" s="116"/>
      <c r="J408" s="116"/>
    </row>
    <row r="409" spans="1:10" ht="15.75" customHeight="1">
      <c r="A409" s="73"/>
      <c r="B409" s="115"/>
      <c r="C409" s="116"/>
      <c r="D409" s="116"/>
      <c r="E409" s="116"/>
      <c r="F409" s="116"/>
      <c r="G409" s="116"/>
      <c r="H409" s="116"/>
      <c r="I409" s="116"/>
      <c r="J409" s="116"/>
    </row>
    <row r="410" spans="1:10" ht="15.75" customHeight="1">
      <c r="A410" s="73"/>
      <c r="B410" s="115"/>
      <c r="C410" s="116"/>
      <c r="D410" s="116"/>
      <c r="E410" s="116"/>
      <c r="F410" s="116"/>
      <c r="G410" s="116"/>
      <c r="H410" s="116"/>
      <c r="I410" s="116"/>
      <c r="J410" s="116"/>
    </row>
    <row r="411" spans="1:10" ht="15.75" customHeight="1">
      <c r="A411" s="73"/>
      <c r="B411" s="115"/>
      <c r="C411" s="116"/>
      <c r="D411" s="116"/>
      <c r="E411" s="116"/>
      <c r="F411" s="116"/>
      <c r="G411" s="116"/>
      <c r="H411" s="116"/>
      <c r="I411" s="116"/>
      <c r="J411" s="116"/>
    </row>
    <row r="412" spans="1:10" ht="15.75" customHeight="1">
      <c r="A412" s="73"/>
      <c r="B412" s="115"/>
      <c r="C412" s="116"/>
      <c r="D412" s="116"/>
      <c r="E412" s="116"/>
      <c r="F412" s="116"/>
      <c r="G412" s="116"/>
      <c r="H412" s="116"/>
      <c r="I412" s="116"/>
      <c r="J412" s="116"/>
    </row>
    <row r="413" spans="1:10" ht="15.75" customHeight="1">
      <c r="A413" s="73"/>
      <c r="B413" s="115"/>
      <c r="C413" s="116"/>
      <c r="D413" s="116"/>
      <c r="E413" s="116"/>
      <c r="F413" s="116"/>
      <c r="G413" s="116"/>
      <c r="H413" s="116"/>
      <c r="I413" s="116"/>
      <c r="J413" s="116"/>
    </row>
    <row r="414" spans="1:10" ht="15.75" customHeight="1">
      <c r="A414" s="73"/>
      <c r="B414" s="115"/>
      <c r="C414" s="116"/>
      <c r="D414" s="116"/>
      <c r="E414" s="116"/>
      <c r="F414" s="116"/>
      <c r="G414" s="116"/>
      <c r="H414" s="116"/>
      <c r="I414" s="116"/>
      <c r="J414" s="116"/>
    </row>
    <row r="415" spans="1:10" ht="15.75" customHeight="1">
      <c r="A415" s="73"/>
      <c r="B415" s="115"/>
      <c r="C415" s="116"/>
      <c r="D415" s="116"/>
      <c r="E415" s="116"/>
      <c r="F415" s="116"/>
      <c r="G415" s="116"/>
      <c r="H415" s="116"/>
      <c r="I415" s="116"/>
      <c r="J415" s="116"/>
    </row>
    <row r="416" spans="1:10" ht="15.75" customHeight="1">
      <c r="A416" s="73"/>
      <c r="B416" s="115"/>
      <c r="C416" s="116"/>
      <c r="D416" s="116"/>
      <c r="E416" s="116"/>
      <c r="F416" s="116"/>
      <c r="G416" s="116"/>
      <c r="H416" s="116"/>
      <c r="I416" s="116"/>
      <c r="J416" s="116"/>
    </row>
    <row r="417" spans="1:10" ht="15.75" customHeight="1">
      <c r="A417" s="73"/>
      <c r="B417" s="115"/>
      <c r="C417" s="116"/>
      <c r="D417" s="116"/>
      <c r="E417" s="116"/>
      <c r="F417" s="116"/>
      <c r="G417" s="116"/>
      <c r="H417" s="116"/>
      <c r="I417" s="116"/>
      <c r="J417" s="116"/>
    </row>
    <row r="418" spans="1:10" ht="15.75" customHeight="1">
      <c r="A418" s="73"/>
      <c r="B418" s="115"/>
      <c r="C418" s="116"/>
      <c r="D418" s="116"/>
      <c r="E418" s="116"/>
      <c r="F418" s="116"/>
      <c r="G418" s="116"/>
      <c r="H418" s="116"/>
      <c r="I418" s="116"/>
      <c r="J418" s="116"/>
    </row>
    <row r="419" spans="1:10" ht="15.75" customHeight="1">
      <c r="A419" s="73"/>
      <c r="B419" s="115"/>
      <c r="C419" s="116"/>
      <c r="D419" s="116"/>
      <c r="E419" s="116"/>
      <c r="F419" s="116"/>
      <c r="G419" s="116"/>
      <c r="H419" s="116"/>
      <c r="I419" s="116"/>
      <c r="J419" s="116"/>
    </row>
    <row r="420" spans="1:10" ht="15.75" customHeight="1">
      <c r="A420" s="73"/>
      <c r="B420" s="115"/>
      <c r="C420" s="116"/>
      <c r="D420" s="116"/>
      <c r="E420" s="116"/>
      <c r="F420" s="116"/>
      <c r="G420" s="116"/>
      <c r="H420" s="116"/>
      <c r="I420" s="116"/>
      <c r="J420" s="116"/>
    </row>
    <row r="421" spans="1:10" ht="15.75" customHeight="1">
      <c r="A421" s="73"/>
      <c r="B421" s="115"/>
      <c r="C421" s="116"/>
      <c r="D421" s="116"/>
      <c r="E421" s="116"/>
      <c r="F421" s="116"/>
      <c r="G421" s="116"/>
      <c r="H421" s="116"/>
      <c r="I421" s="116"/>
      <c r="J421" s="116"/>
    </row>
    <row r="422" spans="1:10" ht="15.75" customHeight="1">
      <c r="A422" s="73"/>
      <c r="B422" s="115"/>
      <c r="C422" s="116"/>
      <c r="D422" s="116"/>
      <c r="E422" s="116"/>
      <c r="F422" s="116"/>
      <c r="G422" s="116"/>
      <c r="H422" s="116"/>
      <c r="I422" s="116"/>
      <c r="J422" s="116"/>
    </row>
    <row r="423" spans="1:10" ht="15.75" customHeight="1">
      <c r="A423" s="73"/>
      <c r="B423" s="115"/>
      <c r="C423" s="116"/>
      <c r="D423" s="116"/>
      <c r="E423" s="116"/>
      <c r="F423" s="116"/>
      <c r="G423" s="116"/>
      <c r="H423" s="116"/>
      <c r="I423" s="116"/>
      <c r="J423" s="116"/>
    </row>
    <row r="424" spans="1:10" ht="15.75" customHeight="1">
      <c r="A424" s="73"/>
      <c r="B424" s="115"/>
      <c r="C424" s="116"/>
      <c r="D424" s="116"/>
      <c r="E424" s="116"/>
      <c r="F424" s="116"/>
      <c r="G424" s="116"/>
      <c r="H424" s="116"/>
      <c r="I424" s="116"/>
      <c r="J424" s="116"/>
    </row>
    <row r="425" spans="1:10" ht="15.75" customHeight="1">
      <c r="A425" s="73"/>
      <c r="B425" s="115"/>
      <c r="C425" s="116"/>
      <c r="D425" s="116"/>
      <c r="E425" s="116"/>
      <c r="F425" s="116"/>
      <c r="G425" s="116"/>
      <c r="H425" s="116"/>
      <c r="I425" s="116"/>
      <c r="J425" s="116"/>
    </row>
    <row r="426" spans="1:10" ht="15.75" customHeight="1">
      <c r="A426" s="73"/>
      <c r="B426" s="115"/>
      <c r="C426" s="116"/>
      <c r="D426" s="116"/>
      <c r="E426" s="116"/>
      <c r="F426" s="116"/>
      <c r="G426" s="116"/>
      <c r="H426" s="116"/>
      <c r="I426" s="116"/>
      <c r="J426" s="116"/>
    </row>
    <row r="427" spans="1:10" ht="15.75" customHeight="1">
      <c r="A427" s="73"/>
      <c r="B427" s="115"/>
      <c r="C427" s="116"/>
      <c r="D427" s="116"/>
      <c r="E427" s="116"/>
      <c r="F427" s="116"/>
      <c r="G427" s="116"/>
      <c r="H427" s="116"/>
      <c r="I427" s="116"/>
      <c r="J427" s="116"/>
    </row>
    <row r="428" spans="1:10" ht="15.75" customHeight="1">
      <c r="A428" s="73"/>
      <c r="B428" s="115"/>
      <c r="C428" s="116"/>
      <c r="D428" s="116"/>
      <c r="E428" s="116"/>
      <c r="F428" s="116"/>
      <c r="G428" s="116"/>
      <c r="H428" s="116"/>
      <c r="I428" s="116"/>
      <c r="J428" s="116"/>
    </row>
    <row r="429" spans="1:10" ht="15.75" customHeight="1">
      <c r="A429" s="73"/>
      <c r="B429" s="115"/>
      <c r="C429" s="116"/>
      <c r="D429" s="116"/>
      <c r="E429" s="116"/>
      <c r="F429" s="116"/>
      <c r="G429" s="116"/>
      <c r="H429" s="116"/>
      <c r="I429" s="116"/>
      <c r="J429" s="116"/>
    </row>
    <row r="430" spans="1:10" ht="15.75" customHeight="1">
      <c r="A430" s="73"/>
      <c r="B430" s="115"/>
      <c r="C430" s="116"/>
      <c r="D430" s="116"/>
      <c r="E430" s="116"/>
      <c r="F430" s="116"/>
      <c r="G430" s="116"/>
      <c r="H430" s="116"/>
      <c r="I430" s="116"/>
      <c r="J430" s="116"/>
    </row>
    <row r="431" spans="1:10" ht="15.75" customHeight="1">
      <c r="A431" s="73"/>
      <c r="B431" s="115"/>
      <c r="C431" s="116"/>
      <c r="D431" s="116"/>
      <c r="E431" s="116"/>
      <c r="F431" s="116"/>
      <c r="G431" s="116"/>
      <c r="H431" s="116"/>
      <c r="I431" s="116"/>
      <c r="J431" s="116"/>
    </row>
    <row r="432" spans="1:10" ht="15.75" customHeight="1">
      <c r="A432" s="73"/>
      <c r="B432" s="115"/>
      <c r="C432" s="116"/>
      <c r="D432" s="116"/>
      <c r="E432" s="116"/>
      <c r="F432" s="116"/>
      <c r="G432" s="116"/>
      <c r="H432" s="116"/>
      <c r="I432" s="116"/>
      <c r="J432" s="116"/>
    </row>
    <row r="433" spans="1:10" ht="15.75" customHeight="1">
      <c r="A433" s="73"/>
      <c r="B433" s="115"/>
      <c r="C433" s="116"/>
      <c r="D433" s="116"/>
      <c r="E433" s="116"/>
      <c r="F433" s="116"/>
      <c r="G433" s="116"/>
      <c r="H433" s="116"/>
      <c r="I433" s="116"/>
      <c r="J433" s="116"/>
    </row>
    <row r="434" spans="1:10" ht="15.75" customHeight="1">
      <c r="A434" s="73"/>
      <c r="B434" s="115"/>
      <c r="C434" s="116"/>
      <c r="D434" s="116"/>
      <c r="E434" s="116"/>
      <c r="F434" s="116"/>
      <c r="G434" s="116"/>
      <c r="H434" s="116"/>
      <c r="I434" s="116"/>
      <c r="J434" s="116"/>
    </row>
    <row r="435" spans="1:10" ht="15.75" customHeight="1">
      <c r="A435" s="73"/>
      <c r="B435" s="115"/>
      <c r="C435" s="116"/>
      <c r="D435" s="116"/>
      <c r="E435" s="116"/>
      <c r="F435" s="116"/>
      <c r="G435" s="116"/>
      <c r="H435" s="116"/>
      <c r="I435" s="116"/>
      <c r="J435" s="116"/>
    </row>
    <row r="436" spans="1:10" ht="15.75" customHeight="1">
      <c r="A436" s="73"/>
      <c r="B436" s="115"/>
      <c r="C436" s="116"/>
      <c r="D436" s="116"/>
      <c r="E436" s="116"/>
      <c r="F436" s="116"/>
      <c r="G436" s="116"/>
      <c r="H436" s="116"/>
      <c r="I436" s="116"/>
      <c r="J436" s="116"/>
    </row>
    <row r="437" spans="1:10" ht="15.75" customHeight="1">
      <c r="A437" s="73"/>
      <c r="B437" s="115"/>
      <c r="C437" s="116"/>
      <c r="D437" s="116"/>
      <c r="E437" s="116"/>
      <c r="F437" s="116"/>
      <c r="G437" s="116"/>
      <c r="H437" s="116"/>
      <c r="I437" s="116"/>
      <c r="J437" s="116"/>
    </row>
    <row r="438" spans="1:10" ht="15.75" customHeight="1">
      <c r="A438" s="73"/>
      <c r="B438" s="115"/>
      <c r="C438" s="116"/>
      <c r="D438" s="116"/>
      <c r="E438" s="116"/>
      <c r="F438" s="116"/>
      <c r="G438" s="116"/>
      <c r="H438" s="116"/>
      <c r="I438" s="116"/>
      <c r="J438" s="116"/>
    </row>
    <row r="439" spans="1:10" ht="15.75" customHeight="1">
      <c r="A439" s="73"/>
      <c r="B439" s="115"/>
      <c r="C439" s="116"/>
      <c r="D439" s="116"/>
      <c r="E439" s="116"/>
      <c r="F439" s="116"/>
      <c r="G439" s="116"/>
      <c r="H439" s="116"/>
      <c r="I439" s="116"/>
      <c r="J439" s="116"/>
    </row>
    <row r="440" spans="1:10" ht="15.75" customHeight="1">
      <c r="A440" s="73"/>
      <c r="B440" s="115"/>
      <c r="C440" s="116"/>
      <c r="D440" s="116"/>
      <c r="E440" s="116"/>
      <c r="F440" s="116"/>
      <c r="G440" s="116"/>
      <c r="H440" s="116"/>
      <c r="I440" s="116"/>
      <c r="J440" s="116"/>
    </row>
    <row r="441" spans="1:10" ht="15.75" customHeight="1">
      <c r="A441" s="73"/>
      <c r="B441" s="115"/>
      <c r="C441" s="116"/>
      <c r="D441" s="116"/>
      <c r="E441" s="116"/>
      <c r="F441" s="116"/>
      <c r="G441" s="116"/>
      <c r="H441" s="116"/>
      <c r="I441" s="116"/>
      <c r="J441" s="116"/>
    </row>
    <row r="442" spans="1:10" ht="15.75" customHeight="1">
      <c r="A442" s="73"/>
      <c r="B442" s="115"/>
      <c r="C442" s="116"/>
      <c r="D442" s="116"/>
      <c r="E442" s="116"/>
      <c r="F442" s="116"/>
      <c r="G442" s="116"/>
      <c r="H442" s="116"/>
      <c r="I442" s="116"/>
      <c r="J442" s="116"/>
    </row>
    <row r="443" spans="1:10" ht="15.75" customHeight="1">
      <c r="A443" s="73"/>
      <c r="B443" s="115"/>
      <c r="C443" s="116"/>
      <c r="D443" s="116"/>
      <c r="E443" s="116"/>
      <c r="F443" s="116"/>
      <c r="G443" s="116"/>
      <c r="H443" s="116"/>
      <c r="I443" s="116"/>
      <c r="J443" s="116"/>
    </row>
    <row r="444" spans="1:10" ht="15.75" customHeight="1">
      <c r="A444" s="73"/>
      <c r="B444" s="115"/>
      <c r="C444" s="116"/>
      <c r="D444" s="116"/>
      <c r="E444" s="116"/>
      <c r="F444" s="116"/>
      <c r="G444" s="116"/>
      <c r="H444" s="116"/>
      <c r="I444" s="116"/>
      <c r="J444" s="116"/>
    </row>
    <row r="445" spans="1:10" ht="15.75" customHeight="1">
      <c r="A445" s="73"/>
      <c r="B445" s="115"/>
      <c r="C445" s="116"/>
      <c r="D445" s="116"/>
      <c r="E445" s="116"/>
      <c r="F445" s="116"/>
      <c r="G445" s="116"/>
      <c r="H445" s="116"/>
      <c r="I445" s="116"/>
      <c r="J445" s="116"/>
    </row>
    <row r="446" spans="1:10" ht="15.75" customHeight="1">
      <c r="A446" s="73"/>
      <c r="B446" s="115"/>
      <c r="C446" s="116"/>
      <c r="D446" s="116"/>
      <c r="E446" s="116"/>
      <c r="F446" s="116"/>
      <c r="G446" s="116"/>
      <c r="H446" s="116"/>
      <c r="I446" s="116"/>
      <c r="J446" s="116"/>
    </row>
    <row r="447" spans="1:10" ht="15.75" customHeight="1">
      <c r="A447" s="73"/>
      <c r="B447" s="115"/>
      <c r="C447" s="116"/>
      <c r="D447" s="116"/>
      <c r="E447" s="116"/>
      <c r="F447" s="116"/>
      <c r="G447" s="116"/>
      <c r="H447" s="116"/>
      <c r="I447" s="116"/>
      <c r="J447" s="116"/>
    </row>
    <row r="448" spans="1:10" ht="15.75" customHeight="1">
      <c r="A448" s="73"/>
      <c r="B448" s="115"/>
      <c r="C448" s="116"/>
      <c r="D448" s="116"/>
      <c r="E448" s="116"/>
      <c r="F448" s="116"/>
      <c r="G448" s="116"/>
      <c r="H448" s="116"/>
      <c r="I448" s="116"/>
      <c r="J448" s="116"/>
    </row>
    <row r="449" spans="1:10" ht="15.75" customHeight="1">
      <c r="A449" s="73"/>
      <c r="B449" s="115"/>
      <c r="C449" s="116"/>
      <c r="D449" s="116"/>
      <c r="E449" s="116"/>
      <c r="F449" s="116"/>
      <c r="G449" s="116"/>
      <c r="H449" s="116"/>
      <c r="I449" s="116"/>
      <c r="J449" s="116"/>
    </row>
    <row r="450" spans="1:10" ht="15.75" customHeight="1">
      <c r="A450" s="73"/>
      <c r="B450" s="115"/>
      <c r="C450" s="116"/>
      <c r="D450" s="116"/>
      <c r="E450" s="116"/>
      <c r="F450" s="116"/>
      <c r="G450" s="116"/>
      <c r="H450" s="116"/>
      <c r="I450" s="116"/>
      <c r="J450" s="116"/>
    </row>
    <row r="451" spans="1:10" ht="15.75" customHeight="1">
      <c r="A451" s="73"/>
      <c r="B451" s="115"/>
      <c r="C451" s="116"/>
      <c r="D451" s="116"/>
      <c r="E451" s="116"/>
      <c r="F451" s="116"/>
      <c r="G451" s="116"/>
      <c r="H451" s="116"/>
      <c r="I451" s="116"/>
      <c r="J451" s="116"/>
    </row>
    <row r="452" spans="1:10" ht="15.75" customHeight="1">
      <c r="A452" s="73"/>
      <c r="B452" s="115"/>
      <c r="C452" s="116"/>
      <c r="D452" s="116"/>
      <c r="E452" s="116"/>
      <c r="F452" s="116"/>
      <c r="G452" s="116"/>
      <c r="H452" s="116"/>
      <c r="I452" s="116"/>
      <c r="J452" s="116"/>
    </row>
    <row r="453" spans="1:10" ht="15.75" customHeight="1">
      <c r="A453" s="73"/>
      <c r="B453" s="115"/>
      <c r="C453" s="116"/>
      <c r="D453" s="116"/>
      <c r="E453" s="116"/>
      <c r="F453" s="116"/>
      <c r="G453" s="116"/>
      <c r="H453" s="116"/>
      <c r="I453" s="116"/>
      <c r="J453" s="116"/>
    </row>
    <row r="454" spans="1:10" ht="15.75" customHeight="1">
      <c r="A454" s="73"/>
      <c r="B454" s="115"/>
      <c r="C454" s="116"/>
      <c r="D454" s="116"/>
      <c r="E454" s="116"/>
      <c r="F454" s="116"/>
      <c r="G454" s="116"/>
      <c r="H454" s="116"/>
      <c r="I454" s="116"/>
      <c r="J454" s="116"/>
    </row>
    <row r="455" spans="1:10" ht="15.75" customHeight="1">
      <c r="A455" s="73"/>
      <c r="B455" s="115"/>
      <c r="C455" s="116"/>
      <c r="D455" s="116"/>
      <c r="E455" s="116"/>
      <c r="F455" s="116"/>
      <c r="G455" s="116"/>
      <c r="H455" s="116"/>
      <c r="I455" s="116"/>
      <c r="J455" s="116"/>
    </row>
    <row r="456" spans="1:10" ht="15.75" customHeight="1">
      <c r="A456" s="73"/>
      <c r="B456" s="115"/>
      <c r="C456" s="116"/>
      <c r="D456" s="116"/>
      <c r="E456" s="116"/>
      <c r="F456" s="116"/>
      <c r="G456" s="116"/>
      <c r="H456" s="116"/>
      <c r="I456" s="116"/>
      <c r="J456" s="116"/>
    </row>
    <row r="457" spans="1:10" ht="15.75" customHeight="1">
      <c r="A457" s="73"/>
      <c r="B457" s="115"/>
      <c r="C457" s="116"/>
      <c r="D457" s="116"/>
      <c r="E457" s="116"/>
      <c r="F457" s="116"/>
      <c r="G457" s="116"/>
      <c r="H457" s="116"/>
      <c r="I457" s="116"/>
      <c r="J457" s="116"/>
    </row>
    <row r="458" spans="1:10" ht="15.75" customHeight="1">
      <c r="A458" s="73"/>
      <c r="B458" s="115"/>
      <c r="C458" s="116"/>
      <c r="D458" s="116"/>
      <c r="E458" s="116"/>
      <c r="F458" s="116"/>
      <c r="G458" s="116"/>
      <c r="H458" s="116"/>
      <c r="I458" s="116"/>
      <c r="J458" s="116"/>
    </row>
    <row r="459" spans="1:10" ht="15.75" customHeight="1">
      <c r="A459" s="73"/>
      <c r="B459" s="115"/>
      <c r="C459" s="116"/>
      <c r="D459" s="116"/>
      <c r="E459" s="116"/>
      <c r="F459" s="116"/>
      <c r="G459" s="116"/>
      <c r="H459" s="116"/>
      <c r="I459" s="116"/>
      <c r="J459" s="116"/>
    </row>
    <row r="460" spans="1:10" ht="15.75" customHeight="1">
      <c r="A460" s="73"/>
      <c r="B460" s="115"/>
      <c r="C460" s="116"/>
      <c r="D460" s="116"/>
      <c r="E460" s="116"/>
      <c r="F460" s="116"/>
      <c r="G460" s="116"/>
      <c r="H460" s="116"/>
      <c r="I460" s="116"/>
      <c r="J460" s="116"/>
    </row>
    <row r="461" spans="1:10" ht="15.75" customHeight="1">
      <c r="A461" s="73"/>
      <c r="B461" s="115"/>
      <c r="C461" s="116"/>
      <c r="D461" s="116"/>
      <c r="E461" s="116"/>
      <c r="F461" s="116"/>
      <c r="G461" s="116"/>
      <c r="H461" s="116"/>
      <c r="I461" s="116"/>
      <c r="J461" s="116"/>
    </row>
    <row r="462" spans="1:10" ht="15.75" customHeight="1">
      <c r="A462" s="73"/>
      <c r="B462" s="115"/>
      <c r="C462" s="116"/>
      <c r="D462" s="116"/>
      <c r="E462" s="116"/>
      <c r="F462" s="116"/>
      <c r="G462" s="116"/>
      <c r="H462" s="116"/>
      <c r="I462" s="116"/>
      <c r="J462" s="116"/>
    </row>
    <row r="463" spans="1:10" ht="15.75" customHeight="1">
      <c r="A463" s="73"/>
      <c r="B463" s="115"/>
      <c r="C463" s="116"/>
      <c r="D463" s="116"/>
      <c r="E463" s="116"/>
      <c r="F463" s="116"/>
      <c r="G463" s="116"/>
      <c r="H463" s="116"/>
      <c r="I463" s="116"/>
      <c r="J463" s="116"/>
    </row>
    <row r="464" spans="1:10" ht="15.75" customHeight="1">
      <c r="A464" s="73"/>
      <c r="B464" s="115"/>
      <c r="C464" s="116"/>
      <c r="D464" s="116"/>
      <c r="E464" s="116"/>
      <c r="F464" s="116"/>
      <c r="G464" s="116"/>
      <c r="H464" s="116"/>
      <c r="I464" s="116"/>
      <c r="J464" s="116"/>
    </row>
    <row r="465" spans="1:10" ht="15.75" customHeight="1">
      <c r="A465" s="73"/>
      <c r="B465" s="115"/>
      <c r="C465" s="116"/>
      <c r="D465" s="116"/>
      <c r="E465" s="116"/>
      <c r="F465" s="116"/>
      <c r="G465" s="116"/>
      <c r="H465" s="116"/>
      <c r="I465" s="116"/>
      <c r="J465" s="116"/>
    </row>
    <row r="466" spans="1:10" ht="15.75" customHeight="1">
      <c r="A466" s="73"/>
      <c r="B466" s="115"/>
      <c r="C466" s="116"/>
      <c r="D466" s="116"/>
      <c r="E466" s="116"/>
      <c r="F466" s="116"/>
      <c r="G466" s="116"/>
      <c r="H466" s="116"/>
      <c r="I466" s="116"/>
      <c r="J466" s="116"/>
    </row>
    <row r="467" spans="1:10" ht="15.75" customHeight="1">
      <c r="A467" s="73"/>
      <c r="B467" s="115"/>
      <c r="C467" s="116"/>
      <c r="D467" s="116"/>
      <c r="E467" s="116"/>
      <c r="F467" s="116"/>
      <c r="G467" s="116"/>
      <c r="H467" s="116"/>
      <c r="I467" s="116"/>
      <c r="J467" s="116"/>
    </row>
    <row r="468" spans="1:10" ht="15.75" customHeight="1">
      <c r="A468" s="73"/>
      <c r="B468" s="115"/>
      <c r="C468" s="116"/>
      <c r="D468" s="116"/>
      <c r="E468" s="116"/>
      <c r="F468" s="116"/>
      <c r="G468" s="116"/>
      <c r="H468" s="116"/>
      <c r="I468" s="116"/>
      <c r="J468" s="116"/>
    </row>
    <row r="469" spans="1:10" ht="15.75" customHeight="1">
      <c r="A469" s="73"/>
      <c r="B469" s="115"/>
      <c r="C469" s="116"/>
      <c r="D469" s="116"/>
      <c r="E469" s="116"/>
      <c r="F469" s="116"/>
      <c r="G469" s="116"/>
      <c r="H469" s="116"/>
      <c r="I469" s="116"/>
      <c r="J469" s="116"/>
    </row>
    <row r="470" spans="1:10" ht="15.75" customHeight="1">
      <c r="A470" s="73"/>
      <c r="B470" s="115"/>
      <c r="C470" s="116"/>
      <c r="D470" s="116"/>
      <c r="E470" s="116"/>
      <c r="F470" s="116"/>
      <c r="G470" s="116"/>
      <c r="H470" s="116"/>
      <c r="I470" s="116"/>
      <c r="J470" s="116"/>
    </row>
    <row r="471" spans="1:10" ht="15.75" customHeight="1">
      <c r="A471" s="73"/>
      <c r="B471" s="115"/>
      <c r="C471" s="116"/>
      <c r="D471" s="116"/>
      <c r="E471" s="116"/>
      <c r="F471" s="116"/>
      <c r="G471" s="116"/>
      <c r="H471" s="116"/>
      <c r="I471" s="116"/>
      <c r="J471" s="116"/>
    </row>
    <row r="472" spans="1:10" ht="15.75" customHeight="1">
      <c r="A472" s="73"/>
      <c r="B472" s="115"/>
      <c r="C472" s="116"/>
      <c r="D472" s="116"/>
      <c r="E472" s="116"/>
      <c r="F472" s="116"/>
      <c r="G472" s="116"/>
      <c r="H472" s="116"/>
      <c r="I472" s="116"/>
      <c r="J472" s="116"/>
    </row>
    <row r="473" spans="1:10" ht="15.75" customHeight="1">
      <c r="A473" s="73"/>
      <c r="B473" s="115"/>
      <c r="C473" s="116"/>
      <c r="D473" s="116"/>
      <c r="E473" s="116"/>
      <c r="F473" s="116"/>
      <c r="G473" s="116"/>
      <c r="H473" s="116"/>
      <c r="I473" s="116"/>
      <c r="J473" s="116"/>
    </row>
    <row r="474" spans="1:10" ht="15.75" customHeight="1">
      <c r="A474" s="73"/>
      <c r="B474" s="115"/>
      <c r="C474" s="116"/>
      <c r="D474" s="116"/>
      <c r="E474" s="116"/>
      <c r="F474" s="116"/>
      <c r="G474" s="116"/>
      <c r="H474" s="116"/>
      <c r="I474" s="116"/>
      <c r="J474" s="116"/>
    </row>
    <row r="475" spans="1:10" ht="15.75" customHeight="1">
      <c r="A475" s="73"/>
      <c r="B475" s="115"/>
      <c r="C475" s="116"/>
      <c r="D475" s="116"/>
      <c r="E475" s="116"/>
      <c r="F475" s="116"/>
      <c r="G475" s="116"/>
      <c r="H475" s="116"/>
      <c r="I475" s="116"/>
      <c r="J475" s="116"/>
    </row>
    <row r="476" spans="1:10" ht="15.75" customHeight="1">
      <c r="A476" s="73"/>
      <c r="B476" s="115"/>
      <c r="C476" s="116"/>
      <c r="D476" s="116"/>
      <c r="E476" s="116"/>
      <c r="F476" s="116"/>
      <c r="G476" s="116"/>
      <c r="H476" s="116"/>
      <c r="I476" s="116"/>
      <c r="J476" s="116"/>
    </row>
    <row r="477" spans="1:10" ht="15.75" customHeight="1">
      <c r="A477" s="73"/>
      <c r="B477" s="115"/>
      <c r="C477" s="116"/>
      <c r="D477" s="116"/>
      <c r="E477" s="116"/>
      <c r="F477" s="116"/>
      <c r="G477" s="116"/>
      <c r="H477" s="116"/>
      <c r="I477" s="116"/>
      <c r="J477" s="116"/>
    </row>
    <row r="478" spans="1:10" ht="15.75" customHeight="1">
      <c r="A478" s="73"/>
      <c r="B478" s="115"/>
      <c r="C478" s="116"/>
      <c r="D478" s="116"/>
      <c r="E478" s="116"/>
      <c r="F478" s="116"/>
      <c r="G478" s="116"/>
      <c r="H478" s="116"/>
      <c r="I478" s="116"/>
      <c r="J478" s="116"/>
    </row>
    <row r="479" spans="1:10" ht="15.75" customHeight="1">
      <c r="A479" s="73"/>
      <c r="B479" s="115"/>
      <c r="C479" s="116"/>
      <c r="D479" s="116"/>
      <c r="E479" s="116"/>
      <c r="F479" s="116"/>
      <c r="G479" s="116"/>
      <c r="H479" s="116"/>
      <c r="I479" s="116"/>
      <c r="J479" s="116"/>
    </row>
    <row r="480" spans="1:10" ht="15.75" customHeight="1">
      <c r="A480" s="73"/>
      <c r="B480" s="115"/>
      <c r="C480" s="116"/>
      <c r="D480" s="116"/>
      <c r="E480" s="116"/>
      <c r="F480" s="116"/>
      <c r="G480" s="116"/>
      <c r="H480" s="116"/>
      <c r="I480" s="116"/>
      <c r="J480" s="116"/>
    </row>
    <row r="481" spans="1:10" ht="15.75" customHeight="1">
      <c r="A481" s="73"/>
      <c r="B481" s="115"/>
      <c r="C481" s="116"/>
      <c r="D481" s="116"/>
      <c r="E481" s="116"/>
      <c r="F481" s="116"/>
      <c r="G481" s="116"/>
      <c r="H481" s="116"/>
      <c r="I481" s="116"/>
      <c r="J481" s="116"/>
    </row>
    <row r="482" spans="1:10" ht="15.75" customHeight="1">
      <c r="A482" s="73"/>
      <c r="B482" s="115"/>
      <c r="C482" s="116"/>
      <c r="D482" s="116"/>
      <c r="E482" s="116"/>
      <c r="F482" s="116"/>
      <c r="G482" s="116"/>
      <c r="H482" s="116"/>
      <c r="I482" s="116"/>
      <c r="J482" s="116"/>
    </row>
    <row r="483" spans="1:10" ht="15.75" customHeight="1">
      <c r="A483" s="73"/>
      <c r="B483" s="115"/>
      <c r="C483" s="116"/>
      <c r="D483" s="116"/>
      <c r="E483" s="116"/>
      <c r="F483" s="116"/>
      <c r="G483" s="116"/>
      <c r="H483" s="116"/>
      <c r="I483" s="116"/>
      <c r="J483" s="116"/>
    </row>
    <row r="484" spans="1:10" ht="15.75" customHeight="1">
      <c r="A484" s="73"/>
      <c r="B484" s="115"/>
      <c r="C484" s="116"/>
      <c r="D484" s="116"/>
      <c r="E484" s="116"/>
      <c r="F484" s="116"/>
      <c r="G484" s="116"/>
      <c r="H484" s="116"/>
      <c r="I484" s="116"/>
      <c r="J484" s="116"/>
    </row>
    <row r="485" spans="1:10" ht="15.75" customHeight="1">
      <c r="A485" s="73"/>
      <c r="B485" s="115"/>
      <c r="C485" s="116"/>
      <c r="D485" s="116"/>
      <c r="E485" s="116"/>
      <c r="F485" s="116"/>
      <c r="G485" s="116"/>
      <c r="H485" s="116"/>
      <c r="I485" s="116"/>
      <c r="J485" s="116"/>
    </row>
    <row r="486" spans="1:10" ht="15.75" customHeight="1">
      <c r="A486" s="73"/>
      <c r="B486" s="115"/>
      <c r="C486" s="116"/>
      <c r="D486" s="116"/>
      <c r="E486" s="116"/>
      <c r="F486" s="116"/>
      <c r="G486" s="116"/>
      <c r="H486" s="116"/>
      <c r="I486" s="116"/>
      <c r="J486" s="116"/>
    </row>
    <row r="487" spans="1:10" ht="15.75" customHeight="1">
      <c r="A487" s="73"/>
      <c r="B487" s="115"/>
      <c r="C487" s="116"/>
      <c r="D487" s="116"/>
      <c r="E487" s="116"/>
      <c r="F487" s="116"/>
      <c r="G487" s="116"/>
      <c r="H487" s="116"/>
      <c r="I487" s="116"/>
      <c r="J487" s="116"/>
    </row>
    <row r="488" spans="1:10" ht="15.75" customHeight="1">
      <c r="A488" s="73"/>
      <c r="B488" s="115"/>
      <c r="C488" s="116"/>
      <c r="D488" s="116"/>
      <c r="E488" s="116"/>
      <c r="F488" s="116"/>
      <c r="G488" s="116"/>
      <c r="H488" s="116"/>
      <c r="I488" s="116"/>
      <c r="J488" s="116"/>
    </row>
    <row r="489" spans="1:10" ht="15.75" customHeight="1">
      <c r="A489" s="73"/>
      <c r="B489" s="115"/>
      <c r="C489" s="116"/>
      <c r="D489" s="116"/>
      <c r="E489" s="116"/>
      <c r="F489" s="116"/>
      <c r="G489" s="116"/>
      <c r="H489" s="116"/>
      <c r="I489" s="116"/>
      <c r="J489" s="116"/>
    </row>
    <row r="490" spans="1:10" ht="15.75" customHeight="1">
      <c r="A490" s="73"/>
      <c r="B490" s="115"/>
      <c r="C490" s="116"/>
      <c r="D490" s="116"/>
      <c r="E490" s="116"/>
      <c r="F490" s="116"/>
      <c r="G490" s="116"/>
      <c r="H490" s="116"/>
      <c r="I490" s="116"/>
      <c r="J490" s="116"/>
    </row>
    <row r="491" spans="1:10" ht="15.75" customHeight="1">
      <c r="A491" s="73"/>
      <c r="B491" s="115"/>
      <c r="C491" s="116"/>
      <c r="D491" s="116"/>
      <c r="E491" s="116"/>
      <c r="F491" s="116"/>
      <c r="G491" s="116"/>
      <c r="H491" s="116"/>
      <c r="I491" s="116"/>
      <c r="J491" s="116"/>
    </row>
    <row r="492" spans="1:10" ht="15.75" customHeight="1">
      <c r="A492" s="73"/>
      <c r="B492" s="115"/>
      <c r="C492" s="116"/>
      <c r="D492" s="116"/>
      <c r="E492" s="116"/>
      <c r="F492" s="116"/>
      <c r="G492" s="116"/>
      <c r="H492" s="116"/>
      <c r="I492" s="116"/>
      <c r="J492" s="116"/>
    </row>
    <row r="493" spans="1:10" ht="15.75" customHeight="1">
      <c r="A493" s="73"/>
      <c r="B493" s="115"/>
      <c r="C493" s="116"/>
      <c r="D493" s="116"/>
      <c r="E493" s="116"/>
      <c r="F493" s="116"/>
      <c r="G493" s="116"/>
      <c r="H493" s="116"/>
      <c r="I493" s="116"/>
      <c r="J493" s="116"/>
    </row>
    <row r="494" spans="1:10" ht="15.75" customHeight="1">
      <c r="A494" s="73"/>
      <c r="B494" s="115"/>
      <c r="C494" s="116"/>
      <c r="D494" s="116"/>
      <c r="E494" s="116"/>
      <c r="F494" s="116"/>
      <c r="G494" s="116"/>
      <c r="H494" s="116"/>
      <c r="I494" s="116"/>
      <c r="J494" s="116"/>
    </row>
    <row r="495" spans="1:10" ht="15.75" customHeight="1">
      <c r="A495" s="73"/>
      <c r="B495" s="115"/>
      <c r="C495" s="116"/>
      <c r="D495" s="116"/>
      <c r="E495" s="116"/>
      <c r="F495" s="116"/>
      <c r="G495" s="116"/>
      <c r="H495" s="116"/>
      <c r="I495" s="116"/>
      <c r="J495" s="116"/>
    </row>
    <row r="496" spans="1:10" ht="15.75" customHeight="1">
      <c r="A496" s="73"/>
      <c r="B496" s="115"/>
      <c r="C496" s="116"/>
      <c r="D496" s="116"/>
      <c r="E496" s="116"/>
      <c r="F496" s="116"/>
      <c r="G496" s="116"/>
      <c r="H496" s="116"/>
      <c r="I496" s="116"/>
      <c r="J496" s="116"/>
    </row>
    <row r="497" spans="1:10" ht="15.75" customHeight="1">
      <c r="A497" s="73"/>
      <c r="B497" s="115"/>
      <c r="C497" s="116"/>
      <c r="D497" s="116"/>
      <c r="E497" s="116"/>
      <c r="F497" s="116"/>
      <c r="G497" s="116"/>
      <c r="H497" s="116"/>
      <c r="I497" s="116"/>
      <c r="J497" s="116"/>
    </row>
    <row r="498" spans="1:10" ht="15.75" customHeight="1">
      <c r="A498" s="73"/>
      <c r="B498" s="115"/>
      <c r="C498" s="116"/>
      <c r="D498" s="116"/>
      <c r="E498" s="116"/>
      <c r="F498" s="116"/>
      <c r="G498" s="116"/>
      <c r="H498" s="116"/>
      <c r="I498" s="116"/>
      <c r="J498" s="116"/>
    </row>
    <row r="499" spans="1:10" ht="15.75" customHeight="1">
      <c r="A499" s="73"/>
      <c r="B499" s="115"/>
      <c r="C499" s="116"/>
      <c r="D499" s="116"/>
      <c r="E499" s="116"/>
      <c r="F499" s="116"/>
      <c r="G499" s="116"/>
      <c r="H499" s="116"/>
      <c r="I499" s="116"/>
      <c r="J499" s="116"/>
    </row>
    <row r="500" spans="1:10" ht="15.75" customHeight="1">
      <c r="A500" s="73"/>
      <c r="B500" s="115"/>
      <c r="C500" s="116"/>
      <c r="D500" s="116"/>
      <c r="E500" s="116"/>
      <c r="F500" s="116"/>
      <c r="G500" s="116"/>
      <c r="H500" s="116"/>
      <c r="I500" s="116"/>
      <c r="J500" s="116"/>
    </row>
    <row r="501" spans="1:10" ht="15.75" customHeight="1">
      <c r="A501" s="73"/>
      <c r="B501" s="115"/>
      <c r="C501" s="116"/>
      <c r="D501" s="116"/>
      <c r="E501" s="116"/>
      <c r="F501" s="116"/>
      <c r="G501" s="116"/>
      <c r="H501" s="116"/>
      <c r="I501" s="116"/>
      <c r="J501" s="116"/>
    </row>
    <row r="502" spans="1:10" ht="15.75" customHeight="1">
      <c r="A502" s="73"/>
      <c r="B502" s="115"/>
      <c r="C502" s="116"/>
      <c r="D502" s="116"/>
      <c r="E502" s="116"/>
      <c r="F502" s="116"/>
      <c r="G502" s="116"/>
      <c r="H502" s="116"/>
      <c r="I502" s="116"/>
      <c r="J502" s="116"/>
    </row>
    <row r="503" spans="1:10" ht="15.75" customHeight="1">
      <c r="A503" s="73"/>
      <c r="B503" s="115"/>
      <c r="C503" s="116"/>
      <c r="D503" s="116"/>
      <c r="E503" s="116"/>
      <c r="F503" s="116"/>
      <c r="G503" s="116"/>
      <c r="H503" s="116"/>
      <c r="I503" s="116"/>
      <c r="J503" s="116"/>
    </row>
    <row r="504" spans="1:10" ht="15.75" customHeight="1">
      <c r="A504" s="73"/>
      <c r="B504" s="115"/>
      <c r="C504" s="116"/>
      <c r="D504" s="116"/>
      <c r="E504" s="116"/>
      <c r="F504" s="116"/>
      <c r="G504" s="116"/>
      <c r="H504" s="116"/>
      <c r="I504" s="116"/>
      <c r="J504" s="116"/>
    </row>
    <row r="505" spans="1:10" ht="15.75" customHeight="1">
      <c r="A505" s="73"/>
      <c r="B505" s="115"/>
      <c r="C505" s="116"/>
      <c r="D505" s="116"/>
      <c r="E505" s="116"/>
      <c r="F505" s="116"/>
      <c r="G505" s="116"/>
      <c r="H505" s="116"/>
      <c r="I505" s="116"/>
      <c r="J505" s="116"/>
    </row>
    <row r="506" spans="1:10" ht="15.75" customHeight="1">
      <c r="A506" s="73"/>
      <c r="B506" s="115"/>
      <c r="C506" s="116"/>
      <c r="D506" s="116"/>
      <c r="E506" s="116"/>
      <c r="F506" s="116"/>
      <c r="G506" s="116"/>
      <c r="H506" s="116"/>
      <c r="I506" s="116"/>
      <c r="J506" s="116"/>
    </row>
    <row r="507" spans="1:10" ht="15.75" customHeight="1">
      <c r="A507" s="73"/>
      <c r="B507" s="115"/>
      <c r="C507" s="116"/>
      <c r="D507" s="116"/>
      <c r="E507" s="116"/>
      <c r="F507" s="116"/>
      <c r="G507" s="116"/>
      <c r="H507" s="116"/>
      <c r="I507" s="116"/>
      <c r="J507" s="116"/>
    </row>
    <row r="508" spans="1:10" ht="15.75" customHeight="1">
      <c r="A508" s="73"/>
      <c r="B508" s="115"/>
      <c r="C508" s="116"/>
      <c r="D508" s="116"/>
      <c r="E508" s="116"/>
      <c r="F508" s="116"/>
      <c r="G508" s="116"/>
      <c r="H508" s="116"/>
      <c r="I508" s="116"/>
      <c r="J508" s="116"/>
    </row>
    <row r="509" spans="1:10" ht="15.75" customHeight="1">
      <c r="A509" s="73"/>
      <c r="B509" s="115"/>
      <c r="C509" s="116"/>
      <c r="D509" s="116"/>
      <c r="E509" s="116"/>
      <c r="F509" s="116"/>
      <c r="G509" s="116"/>
      <c r="H509" s="116"/>
      <c r="I509" s="116"/>
      <c r="J509" s="116"/>
    </row>
    <row r="510" spans="1:10" ht="15.75" customHeight="1">
      <c r="A510" s="73"/>
      <c r="B510" s="115"/>
      <c r="C510" s="116"/>
      <c r="D510" s="116"/>
      <c r="E510" s="116"/>
      <c r="F510" s="116"/>
      <c r="G510" s="116"/>
      <c r="H510" s="116"/>
      <c r="I510" s="116"/>
      <c r="J510" s="116"/>
    </row>
    <row r="511" spans="1:10" ht="15.75" customHeight="1">
      <c r="A511" s="73"/>
      <c r="B511" s="115"/>
      <c r="C511" s="116"/>
      <c r="D511" s="116"/>
      <c r="E511" s="116"/>
      <c r="F511" s="116"/>
      <c r="G511" s="116"/>
      <c r="H511" s="116"/>
      <c r="I511" s="116"/>
      <c r="J511" s="116"/>
    </row>
    <row r="512" spans="1:10" ht="15.75" customHeight="1">
      <c r="A512" s="73"/>
      <c r="B512" s="115"/>
      <c r="C512" s="116"/>
      <c r="D512" s="116"/>
      <c r="E512" s="116"/>
      <c r="F512" s="116"/>
      <c r="G512" s="116"/>
      <c r="H512" s="116"/>
      <c r="I512" s="116"/>
      <c r="J512" s="116"/>
    </row>
    <row r="513" spans="1:10" ht="15.75" customHeight="1">
      <c r="A513" s="73"/>
      <c r="B513" s="115"/>
      <c r="C513" s="116"/>
      <c r="D513" s="116"/>
      <c r="E513" s="116"/>
      <c r="F513" s="116"/>
      <c r="G513" s="116"/>
      <c r="H513" s="116"/>
      <c r="I513" s="116"/>
      <c r="J513" s="116"/>
    </row>
    <row r="514" spans="1:10" ht="15.75" customHeight="1">
      <c r="A514" s="73"/>
      <c r="B514" s="115"/>
      <c r="C514" s="116"/>
      <c r="D514" s="116"/>
      <c r="E514" s="116"/>
      <c r="F514" s="116"/>
      <c r="G514" s="116"/>
      <c r="H514" s="116"/>
      <c r="I514" s="116"/>
      <c r="J514" s="116"/>
    </row>
    <row r="515" spans="1:10" ht="15.75" customHeight="1">
      <c r="A515" s="73"/>
      <c r="B515" s="115"/>
      <c r="C515" s="116"/>
      <c r="D515" s="116"/>
      <c r="E515" s="116"/>
      <c r="F515" s="116"/>
      <c r="G515" s="116"/>
      <c r="H515" s="116"/>
      <c r="I515" s="116"/>
      <c r="J515" s="116"/>
    </row>
    <row r="516" spans="1:10" ht="15.75" customHeight="1">
      <c r="A516" s="73"/>
      <c r="B516" s="115"/>
      <c r="C516" s="116"/>
      <c r="D516" s="116"/>
      <c r="E516" s="116"/>
      <c r="F516" s="116"/>
      <c r="G516" s="116"/>
      <c r="H516" s="116"/>
      <c r="I516" s="116"/>
      <c r="J516" s="116"/>
    </row>
    <row r="517" spans="1:10" ht="15.75" customHeight="1">
      <c r="A517" s="73"/>
      <c r="B517" s="115"/>
      <c r="C517" s="116"/>
      <c r="D517" s="116"/>
      <c r="E517" s="116"/>
      <c r="F517" s="116"/>
      <c r="G517" s="116"/>
      <c r="H517" s="116"/>
      <c r="I517" s="116"/>
      <c r="J517" s="116"/>
    </row>
    <row r="518" spans="1:10" ht="15.75" customHeight="1">
      <c r="A518" s="73"/>
      <c r="B518" s="115"/>
      <c r="C518" s="116"/>
      <c r="D518" s="116"/>
      <c r="E518" s="116"/>
      <c r="F518" s="116"/>
      <c r="G518" s="116"/>
      <c r="H518" s="116"/>
      <c r="I518" s="116"/>
      <c r="J518" s="116"/>
    </row>
    <row r="519" spans="1:10" ht="15.75" customHeight="1">
      <c r="A519" s="73"/>
      <c r="B519" s="115"/>
      <c r="C519" s="116"/>
      <c r="D519" s="116"/>
      <c r="E519" s="116"/>
      <c r="F519" s="116"/>
      <c r="G519" s="116"/>
      <c r="H519" s="116"/>
      <c r="I519" s="116"/>
      <c r="J519" s="116"/>
    </row>
    <row r="520" spans="1:10" ht="15.75" customHeight="1">
      <c r="A520" s="73"/>
      <c r="B520" s="115"/>
      <c r="C520" s="116"/>
      <c r="D520" s="116"/>
      <c r="E520" s="116"/>
      <c r="F520" s="116"/>
      <c r="G520" s="116"/>
      <c r="H520" s="116"/>
      <c r="I520" s="116"/>
      <c r="J520" s="116"/>
    </row>
    <row r="521" spans="1:10" ht="15.75" customHeight="1">
      <c r="A521" s="73"/>
      <c r="B521" s="115"/>
      <c r="C521" s="116"/>
      <c r="D521" s="116"/>
      <c r="E521" s="116"/>
      <c r="F521" s="116"/>
      <c r="G521" s="116"/>
      <c r="H521" s="116"/>
      <c r="I521" s="116"/>
      <c r="J521" s="116"/>
    </row>
    <row r="522" spans="1:10" ht="15.75" customHeight="1">
      <c r="A522" s="73"/>
      <c r="B522" s="115"/>
      <c r="C522" s="116"/>
      <c r="D522" s="116"/>
      <c r="E522" s="116"/>
      <c r="F522" s="116"/>
      <c r="G522" s="116"/>
      <c r="H522" s="116"/>
      <c r="I522" s="116"/>
      <c r="J522" s="116"/>
    </row>
    <row r="523" spans="1:10" ht="15.75" customHeight="1">
      <c r="A523" s="73"/>
      <c r="B523" s="115"/>
      <c r="C523" s="116"/>
      <c r="D523" s="116"/>
      <c r="E523" s="116"/>
      <c r="F523" s="116"/>
      <c r="G523" s="116"/>
      <c r="H523" s="116"/>
      <c r="I523" s="116"/>
      <c r="J523" s="116"/>
    </row>
    <row r="524" spans="1:10" ht="15.75" customHeight="1">
      <c r="A524" s="73"/>
      <c r="B524" s="115"/>
      <c r="C524" s="116"/>
      <c r="D524" s="116"/>
      <c r="E524" s="116"/>
      <c r="F524" s="116"/>
      <c r="G524" s="116"/>
      <c r="H524" s="116"/>
      <c r="I524" s="116"/>
      <c r="J524" s="116"/>
    </row>
    <row r="525" spans="1:10" ht="15.75" customHeight="1">
      <c r="A525" s="73"/>
      <c r="B525" s="115"/>
      <c r="C525" s="116"/>
      <c r="D525" s="116"/>
      <c r="E525" s="116"/>
      <c r="F525" s="116"/>
      <c r="G525" s="116"/>
      <c r="H525" s="116"/>
      <c r="I525" s="116"/>
      <c r="J525" s="116"/>
    </row>
    <row r="526" spans="1:10" ht="15.75" customHeight="1">
      <c r="A526" s="73"/>
      <c r="B526" s="115"/>
      <c r="C526" s="116"/>
      <c r="D526" s="116"/>
      <c r="E526" s="116"/>
      <c r="F526" s="116"/>
      <c r="G526" s="116"/>
      <c r="H526" s="116"/>
      <c r="I526" s="116"/>
      <c r="J526" s="116"/>
    </row>
    <row r="527" spans="1:10" ht="15.75" customHeight="1">
      <c r="A527" s="73"/>
      <c r="B527" s="115"/>
      <c r="C527" s="116"/>
      <c r="D527" s="116"/>
      <c r="E527" s="116"/>
      <c r="F527" s="116"/>
      <c r="G527" s="116"/>
      <c r="H527" s="116"/>
      <c r="I527" s="116"/>
      <c r="J527" s="116"/>
    </row>
    <row r="528" spans="1:10" ht="15.75" customHeight="1">
      <c r="A528" s="73"/>
      <c r="B528" s="115"/>
      <c r="C528" s="116"/>
      <c r="D528" s="116"/>
      <c r="E528" s="116"/>
      <c r="F528" s="116"/>
      <c r="G528" s="116"/>
      <c r="H528" s="116"/>
      <c r="I528" s="116"/>
      <c r="J528" s="116"/>
    </row>
    <row r="529" spans="1:10" ht="15.75" customHeight="1">
      <c r="A529" s="73"/>
      <c r="B529" s="115"/>
      <c r="C529" s="116"/>
      <c r="D529" s="116"/>
      <c r="E529" s="116"/>
      <c r="F529" s="116"/>
      <c r="G529" s="116"/>
      <c r="H529" s="116"/>
      <c r="I529" s="116"/>
      <c r="J529" s="116"/>
    </row>
    <row r="530" spans="1:10" ht="15.75" customHeight="1">
      <c r="A530" s="73"/>
      <c r="B530" s="115"/>
      <c r="C530" s="116"/>
      <c r="D530" s="116"/>
      <c r="E530" s="116"/>
      <c r="F530" s="116"/>
      <c r="G530" s="116"/>
      <c r="H530" s="116"/>
      <c r="I530" s="116"/>
      <c r="J530" s="116"/>
    </row>
    <row r="531" spans="1:10" ht="15.75" customHeight="1">
      <c r="A531" s="73"/>
      <c r="B531" s="115"/>
      <c r="C531" s="116"/>
      <c r="D531" s="116"/>
      <c r="E531" s="116"/>
      <c r="F531" s="116"/>
      <c r="G531" s="116"/>
      <c r="H531" s="116"/>
      <c r="I531" s="116"/>
      <c r="J531" s="116"/>
    </row>
    <row r="532" spans="1:10" ht="15.75" customHeight="1">
      <c r="A532" s="73"/>
      <c r="B532" s="115"/>
      <c r="C532" s="116"/>
      <c r="D532" s="116"/>
      <c r="E532" s="116"/>
      <c r="F532" s="116"/>
      <c r="G532" s="116"/>
      <c r="H532" s="116"/>
      <c r="I532" s="116"/>
      <c r="J532" s="116"/>
    </row>
    <row r="533" spans="1:10" ht="15.75" customHeight="1">
      <c r="A533" s="73"/>
      <c r="B533" s="115"/>
      <c r="C533" s="116"/>
      <c r="D533" s="116"/>
      <c r="E533" s="116"/>
      <c r="F533" s="116"/>
      <c r="G533" s="116"/>
      <c r="H533" s="116"/>
      <c r="I533" s="116"/>
      <c r="J533" s="116"/>
    </row>
    <row r="534" spans="1:10" ht="15.75" customHeight="1">
      <c r="A534" s="73"/>
      <c r="B534" s="115"/>
      <c r="C534" s="116"/>
      <c r="D534" s="116"/>
      <c r="E534" s="116"/>
      <c r="F534" s="116"/>
      <c r="G534" s="116"/>
      <c r="H534" s="116"/>
      <c r="I534" s="116"/>
      <c r="J534" s="116"/>
    </row>
    <row r="535" spans="1:10" ht="15.75" customHeight="1">
      <c r="A535" s="73"/>
      <c r="B535" s="115"/>
      <c r="C535" s="116"/>
      <c r="D535" s="116"/>
      <c r="E535" s="116"/>
      <c r="F535" s="116"/>
      <c r="G535" s="116"/>
      <c r="H535" s="116"/>
      <c r="I535" s="116"/>
      <c r="J535" s="116"/>
    </row>
    <row r="536" spans="1:10" ht="15.75" customHeight="1">
      <c r="A536" s="73"/>
      <c r="B536" s="115"/>
      <c r="C536" s="116"/>
      <c r="D536" s="116"/>
      <c r="E536" s="116"/>
      <c r="F536" s="116"/>
      <c r="G536" s="116"/>
      <c r="H536" s="116"/>
      <c r="I536" s="116"/>
      <c r="J536" s="116"/>
    </row>
    <row r="537" spans="1:10" ht="15.75" customHeight="1">
      <c r="A537" s="73"/>
      <c r="B537" s="115"/>
      <c r="C537" s="116"/>
      <c r="D537" s="116"/>
      <c r="E537" s="116"/>
      <c r="F537" s="116"/>
      <c r="G537" s="116"/>
      <c r="H537" s="116"/>
      <c r="I537" s="116"/>
      <c r="J537" s="116"/>
    </row>
    <row r="538" spans="1:10" ht="15.75" customHeight="1">
      <c r="A538" s="73"/>
      <c r="B538" s="115"/>
      <c r="C538" s="116"/>
      <c r="D538" s="116"/>
      <c r="E538" s="116"/>
      <c r="F538" s="116"/>
      <c r="G538" s="116"/>
      <c r="H538" s="116"/>
      <c r="I538" s="116"/>
      <c r="J538" s="116"/>
    </row>
    <row r="539" spans="1:10" ht="15.75" customHeight="1">
      <c r="A539" s="73"/>
      <c r="B539" s="115"/>
      <c r="C539" s="116"/>
      <c r="D539" s="116"/>
      <c r="E539" s="116"/>
      <c r="F539" s="116"/>
      <c r="G539" s="116"/>
      <c r="H539" s="116"/>
      <c r="I539" s="116"/>
      <c r="J539" s="116"/>
    </row>
    <row r="540" spans="1:10" ht="15.75" customHeight="1">
      <c r="A540" s="73"/>
      <c r="B540" s="115"/>
      <c r="C540" s="116"/>
      <c r="D540" s="116"/>
      <c r="E540" s="116"/>
      <c r="F540" s="116"/>
      <c r="G540" s="116"/>
      <c r="H540" s="116"/>
      <c r="I540" s="116"/>
      <c r="J540" s="116"/>
    </row>
    <row r="541" spans="1:10" ht="15.75" customHeight="1">
      <c r="A541" s="73"/>
      <c r="B541" s="115"/>
      <c r="C541" s="116"/>
      <c r="D541" s="116"/>
      <c r="E541" s="116"/>
      <c r="F541" s="116"/>
      <c r="G541" s="116"/>
      <c r="H541" s="116"/>
      <c r="I541" s="116"/>
      <c r="J541" s="116"/>
    </row>
    <row r="542" spans="1:10" ht="15.75" customHeight="1">
      <c r="A542" s="73"/>
      <c r="B542" s="115"/>
      <c r="C542" s="116"/>
      <c r="D542" s="116"/>
      <c r="E542" s="116"/>
      <c r="F542" s="116"/>
      <c r="G542" s="116"/>
      <c r="H542" s="116"/>
      <c r="I542" s="116"/>
      <c r="J542" s="116"/>
    </row>
    <row r="543" spans="1:10" ht="15.75" customHeight="1">
      <c r="A543" s="73"/>
      <c r="B543" s="115"/>
      <c r="C543" s="116"/>
      <c r="D543" s="116"/>
      <c r="E543" s="116"/>
      <c r="F543" s="116"/>
      <c r="G543" s="116"/>
      <c r="H543" s="116"/>
      <c r="I543" s="116"/>
      <c r="J543" s="116"/>
    </row>
    <row r="544" spans="1:10" ht="15.75" customHeight="1">
      <c r="A544" s="73"/>
      <c r="B544" s="115"/>
      <c r="C544" s="116"/>
      <c r="D544" s="116"/>
      <c r="E544" s="116"/>
      <c r="F544" s="116"/>
      <c r="G544" s="116"/>
      <c r="H544" s="116"/>
      <c r="I544" s="116"/>
      <c r="J544" s="116"/>
    </row>
    <row r="545" spans="1:10" ht="15.75" customHeight="1">
      <c r="A545" s="73"/>
      <c r="B545" s="115"/>
      <c r="C545" s="116"/>
      <c r="D545" s="116"/>
      <c r="E545" s="116"/>
      <c r="F545" s="116"/>
      <c r="G545" s="116"/>
      <c r="H545" s="116"/>
      <c r="I545" s="116"/>
      <c r="J545" s="116"/>
    </row>
    <row r="546" spans="1:10" ht="15.75" customHeight="1">
      <c r="A546" s="73"/>
      <c r="B546" s="115"/>
      <c r="C546" s="116"/>
      <c r="D546" s="116"/>
      <c r="E546" s="116"/>
      <c r="F546" s="116"/>
      <c r="G546" s="116"/>
      <c r="H546" s="116"/>
      <c r="I546" s="116"/>
      <c r="J546" s="116"/>
    </row>
    <row r="547" spans="1:10" ht="15.75" customHeight="1">
      <c r="A547" s="73"/>
      <c r="B547" s="115"/>
      <c r="C547" s="116"/>
      <c r="D547" s="116"/>
      <c r="E547" s="116"/>
      <c r="F547" s="116"/>
      <c r="G547" s="116"/>
      <c r="H547" s="116"/>
      <c r="I547" s="116"/>
      <c r="J547" s="116"/>
    </row>
    <row r="548" spans="1:10" ht="15.75" customHeight="1">
      <c r="A548" s="73"/>
      <c r="B548" s="115"/>
      <c r="C548" s="116"/>
      <c r="D548" s="116"/>
      <c r="E548" s="116"/>
      <c r="F548" s="116"/>
      <c r="G548" s="116"/>
      <c r="H548" s="116"/>
      <c r="I548" s="116"/>
      <c r="J548" s="116"/>
    </row>
    <row r="549" spans="1:10" ht="15.75" customHeight="1">
      <c r="A549" s="73"/>
      <c r="B549" s="115"/>
      <c r="C549" s="116"/>
      <c r="D549" s="116"/>
      <c r="E549" s="116"/>
      <c r="F549" s="116"/>
      <c r="G549" s="116"/>
      <c r="H549" s="116"/>
      <c r="I549" s="116"/>
      <c r="J549" s="116"/>
    </row>
    <row r="550" spans="1:10" ht="15.75" customHeight="1">
      <c r="A550" s="73"/>
      <c r="B550" s="115"/>
      <c r="C550" s="116"/>
      <c r="D550" s="116"/>
      <c r="E550" s="116"/>
      <c r="F550" s="116"/>
      <c r="G550" s="116"/>
      <c r="H550" s="116"/>
      <c r="I550" s="116"/>
      <c r="J550" s="116"/>
    </row>
    <row r="551" spans="1:10" ht="15.75" customHeight="1">
      <c r="A551" s="73"/>
      <c r="B551" s="115"/>
      <c r="C551" s="116"/>
      <c r="D551" s="116"/>
      <c r="E551" s="116"/>
      <c r="F551" s="116"/>
      <c r="G551" s="116"/>
      <c r="H551" s="116"/>
      <c r="I551" s="116"/>
      <c r="J551" s="116"/>
    </row>
    <row r="552" spans="1:10" ht="15.75" customHeight="1">
      <c r="A552" s="73"/>
      <c r="B552" s="115"/>
      <c r="C552" s="116"/>
      <c r="D552" s="116"/>
      <c r="E552" s="116"/>
      <c r="F552" s="116"/>
      <c r="G552" s="116"/>
      <c r="H552" s="116"/>
      <c r="I552" s="116"/>
      <c r="J552" s="116"/>
    </row>
    <row r="553" spans="1:10" ht="15.75" customHeight="1">
      <c r="A553" s="73"/>
      <c r="B553" s="115"/>
      <c r="C553" s="116"/>
      <c r="D553" s="116"/>
      <c r="E553" s="116"/>
      <c r="F553" s="116"/>
      <c r="G553" s="116"/>
      <c r="H553" s="116"/>
      <c r="I553" s="116"/>
      <c r="J553" s="116"/>
    </row>
    <row r="554" spans="1:10" ht="15.75" customHeight="1">
      <c r="A554" s="73"/>
      <c r="B554" s="115"/>
      <c r="C554" s="116"/>
      <c r="D554" s="116"/>
      <c r="E554" s="116"/>
      <c r="F554" s="116"/>
      <c r="G554" s="116"/>
      <c r="H554" s="116"/>
      <c r="I554" s="116"/>
      <c r="J554" s="116"/>
    </row>
    <row r="555" spans="1:10" ht="15.75" customHeight="1">
      <c r="A555" s="73"/>
      <c r="B555" s="115"/>
      <c r="C555" s="116"/>
      <c r="D555" s="116"/>
      <c r="E555" s="116"/>
      <c r="F555" s="116"/>
      <c r="G555" s="116"/>
      <c r="H555" s="116"/>
      <c r="I555" s="116"/>
      <c r="J555" s="116"/>
    </row>
    <row r="556" spans="1:10" ht="15.75" customHeight="1">
      <c r="A556" s="73"/>
      <c r="B556" s="115"/>
      <c r="C556" s="116"/>
      <c r="D556" s="116"/>
      <c r="E556" s="116"/>
      <c r="F556" s="116"/>
      <c r="G556" s="116"/>
      <c r="H556" s="116"/>
      <c r="I556" s="116"/>
      <c r="J556" s="116"/>
    </row>
    <row r="557" spans="1:10" ht="15.75" customHeight="1">
      <c r="A557" s="73"/>
      <c r="B557" s="115"/>
      <c r="C557" s="116"/>
      <c r="D557" s="116"/>
      <c r="E557" s="116"/>
      <c r="F557" s="116"/>
      <c r="G557" s="116"/>
      <c r="H557" s="116"/>
      <c r="I557" s="116"/>
      <c r="J557" s="116"/>
    </row>
    <row r="558" spans="1:10" ht="15.75" customHeight="1">
      <c r="A558" s="73"/>
      <c r="B558" s="115"/>
      <c r="C558" s="116"/>
      <c r="D558" s="116"/>
      <c r="E558" s="116"/>
      <c r="F558" s="116"/>
      <c r="G558" s="116"/>
      <c r="H558" s="116"/>
      <c r="I558" s="116"/>
      <c r="J558" s="116"/>
    </row>
    <row r="559" spans="1:10" ht="15.75" customHeight="1">
      <c r="A559" s="73"/>
      <c r="B559" s="115"/>
      <c r="C559" s="116"/>
      <c r="D559" s="116"/>
      <c r="E559" s="116"/>
      <c r="F559" s="116"/>
      <c r="G559" s="116"/>
      <c r="H559" s="116"/>
      <c r="I559" s="116"/>
      <c r="J559" s="116"/>
    </row>
    <row r="560" spans="1:10" ht="15.75" customHeight="1">
      <c r="A560" s="73"/>
      <c r="B560" s="115"/>
      <c r="C560" s="116"/>
      <c r="D560" s="116"/>
      <c r="E560" s="116"/>
      <c r="F560" s="116"/>
      <c r="G560" s="116"/>
      <c r="H560" s="116"/>
      <c r="I560" s="116"/>
      <c r="J560" s="116"/>
    </row>
    <row r="561" spans="1:10" ht="15.75" customHeight="1">
      <c r="A561" s="73"/>
      <c r="B561" s="115"/>
      <c r="C561" s="116"/>
      <c r="D561" s="116"/>
      <c r="E561" s="116"/>
      <c r="F561" s="116"/>
      <c r="G561" s="116"/>
      <c r="H561" s="116"/>
      <c r="I561" s="116"/>
      <c r="J561" s="116"/>
    </row>
    <row r="562" spans="1:10" ht="15.75" customHeight="1">
      <c r="A562" s="73"/>
      <c r="B562" s="115"/>
      <c r="C562" s="116"/>
      <c r="D562" s="116"/>
      <c r="E562" s="116"/>
      <c r="F562" s="116"/>
      <c r="G562" s="116"/>
      <c r="H562" s="116"/>
      <c r="I562" s="116"/>
      <c r="J562" s="116"/>
    </row>
    <row r="563" spans="1:10" ht="15.75" customHeight="1">
      <c r="A563" s="73"/>
      <c r="B563" s="115"/>
      <c r="C563" s="116"/>
      <c r="D563" s="116"/>
      <c r="E563" s="116"/>
      <c r="F563" s="116"/>
      <c r="G563" s="116"/>
      <c r="H563" s="116"/>
      <c r="I563" s="116"/>
      <c r="J563" s="116"/>
    </row>
    <row r="564" spans="1:10" ht="15.75" customHeight="1">
      <c r="A564" s="73"/>
      <c r="B564" s="115"/>
      <c r="C564" s="116"/>
      <c r="D564" s="116"/>
      <c r="E564" s="116"/>
      <c r="F564" s="116"/>
      <c r="G564" s="116"/>
      <c r="H564" s="116"/>
      <c r="I564" s="116"/>
      <c r="J564" s="116"/>
    </row>
    <row r="565" spans="1:10" ht="15.75" customHeight="1">
      <c r="A565" s="73"/>
      <c r="B565" s="115"/>
      <c r="C565" s="116"/>
      <c r="D565" s="116"/>
      <c r="E565" s="116"/>
      <c r="F565" s="116"/>
      <c r="G565" s="116"/>
      <c r="H565" s="116"/>
      <c r="I565" s="116"/>
      <c r="J565" s="116"/>
    </row>
    <row r="566" spans="1:10" ht="15.75" customHeight="1">
      <c r="A566" s="73"/>
      <c r="B566" s="115"/>
      <c r="C566" s="116"/>
      <c r="D566" s="116"/>
      <c r="E566" s="116"/>
      <c r="F566" s="116"/>
      <c r="G566" s="116"/>
      <c r="H566" s="116"/>
      <c r="I566" s="116"/>
      <c r="J566" s="116"/>
    </row>
    <row r="567" spans="1:10" ht="15.75" customHeight="1">
      <c r="A567" s="73"/>
      <c r="B567" s="115"/>
      <c r="C567" s="116"/>
      <c r="D567" s="116"/>
      <c r="E567" s="116"/>
      <c r="F567" s="116"/>
      <c r="G567" s="116"/>
      <c r="H567" s="116"/>
      <c r="I567" s="116"/>
      <c r="J567" s="116"/>
    </row>
    <row r="568" spans="1:10" ht="15.75" customHeight="1">
      <c r="A568" s="73"/>
      <c r="B568" s="115"/>
      <c r="C568" s="116"/>
      <c r="D568" s="116"/>
      <c r="E568" s="116"/>
      <c r="F568" s="116"/>
      <c r="G568" s="116"/>
      <c r="H568" s="116"/>
      <c r="I568" s="116"/>
      <c r="J568" s="116"/>
    </row>
    <row r="569" spans="1:10" ht="15.75" customHeight="1">
      <c r="A569" s="73"/>
      <c r="B569" s="115"/>
      <c r="C569" s="116"/>
      <c r="D569" s="116"/>
      <c r="E569" s="116"/>
      <c r="F569" s="116"/>
      <c r="G569" s="116"/>
      <c r="H569" s="116"/>
      <c r="I569" s="116"/>
      <c r="J569" s="116"/>
    </row>
    <row r="570" spans="1:10" ht="15.75" customHeight="1">
      <c r="A570" s="73"/>
      <c r="B570" s="115"/>
      <c r="C570" s="116"/>
      <c r="D570" s="116"/>
      <c r="E570" s="116"/>
      <c r="F570" s="116"/>
      <c r="G570" s="116"/>
      <c r="H570" s="116"/>
      <c r="I570" s="116"/>
      <c r="J570" s="116"/>
    </row>
    <row r="571" spans="1:10" ht="15.75" customHeight="1">
      <c r="A571" s="73"/>
      <c r="B571" s="115"/>
      <c r="C571" s="116"/>
      <c r="D571" s="116"/>
      <c r="E571" s="116"/>
      <c r="F571" s="116"/>
      <c r="G571" s="116"/>
      <c r="H571" s="116"/>
      <c r="I571" s="116"/>
      <c r="J571" s="116"/>
    </row>
    <row r="572" spans="1:10" ht="15.75" customHeight="1">
      <c r="A572" s="73"/>
      <c r="B572" s="115"/>
      <c r="C572" s="116"/>
      <c r="D572" s="116"/>
      <c r="E572" s="116"/>
      <c r="F572" s="116"/>
      <c r="G572" s="116"/>
      <c r="H572" s="116"/>
      <c r="I572" s="116"/>
      <c r="J572" s="116"/>
    </row>
    <row r="573" spans="1:10" ht="15.75" customHeight="1">
      <c r="A573" s="73"/>
      <c r="B573" s="115"/>
      <c r="C573" s="116"/>
      <c r="D573" s="116"/>
      <c r="E573" s="116"/>
      <c r="F573" s="116"/>
      <c r="G573" s="116"/>
      <c r="H573" s="116"/>
      <c r="I573" s="116"/>
      <c r="J573" s="116"/>
    </row>
    <row r="574" spans="1:10" ht="15.75" customHeight="1">
      <c r="A574" s="73"/>
      <c r="B574" s="115"/>
      <c r="C574" s="116"/>
      <c r="D574" s="116"/>
      <c r="E574" s="116"/>
      <c r="F574" s="116"/>
      <c r="G574" s="116"/>
      <c r="H574" s="116"/>
      <c r="I574" s="116"/>
      <c r="J574" s="116"/>
    </row>
    <row r="575" spans="1:10" ht="15.75" customHeight="1">
      <c r="A575" s="73"/>
      <c r="B575" s="115"/>
      <c r="C575" s="116"/>
      <c r="D575" s="116"/>
      <c r="E575" s="116"/>
      <c r="F575" s="116"/>
      <c r="G575" s="116"/>
      <c r="H575" s="116"/>
      <c r="I575" s="116"/>
      <c r="J575" s="116"/>
    </row>
    <row r="576" spans="1:10" ht="15.75" customHeight="1">
      <c r="A576" s="73"/>
      <c r="B576" s="115"/>
      <c r="C576" s="116"/>
      <c r="D576" s="116"/>
      <c r="E576" s="116"/>
      <c r="F576" s="116"/>
      <c r="G576" s="116"/>
      <c r="H576" s="116"/>
      <c r="I576" s="116"/>
      <c r="J576" s="116"/>
    </row>
    <row r="577" spans="1:10" ht="15.75" customHeight="1">
      <c r="A577" s="73"/>
      <c r="B577" s="115"/>
      <c r="C577" s="116"/>
      <c r="D577" s="116"/>
      <c r="E577" s="116"/>
      <c r="F577" s="116"/>
      <c r="G577" s="116"/>
      <c r="H577" s="116"/>
      <c r="I577" s="116"/>
      <c r="J577" s="116"/>
    </row>
    <row r="578" spans="1:10" ht="15.75" customHeight="1">
      <c r="A578" s="73"/>
      <c r="B578" s="115"/>
      <c r="C578" s="116"/>
      <c r="D578" s="116"/>
      <c r="E578" s="116"/>
      <c r="F578" s="116"/>
      <c r="G578" s="116"/>
      <c r="H578" s="116"/>
      <c r="I578" s="116"/>
      <c r="J578" s="116"/>
    </row>
    <row r="579" spans="1:10" ht="15.75" customHeight="1">
      <c r="A579" s="73"/>
      <c r="B579" s="115"/>
      <c r="C579" s="116"/>
      <c r="D579" s="116"/>
      <c r="E579" s="116"/>
      <c r="F579" s="116"/>
      <c r="G579" s="116"/>
      <c r="H579" s="116"/>
      <c r="I579" s="116"/>
      <c r="J579" s="116"/>
    </row>
    <row r="580" spans="1:10" ht="15.75" customHeight="1">
      <c r="A580" s="73"/>
      <c r="B580" s="115"/>
      <c r="C580" s="116"/>
      <c r="D580" s="116"/>
      <c r="E580" s="116"/>
      <c r="F580" s="116"/>
      <c r="G580" s="116"/>
      <c r="H580" s="116"/>
      <c r="I580" s="116"/>
      <c r="J580" s="116"/>
    </row>
    <row r="581" spans="1:10" ht="15.75" customHeight="1">
      <c r="A581" s="73"/>
      <c r="B581" s="115"/>
      <c r="C581" s="116"/>
      <c r="D581" s="116"/>
      <c r="E581" s="116"/>
      <c r="F581" s="116"/>
      <c r="G581" s="116"/>
      <c r="H581" s="116"/>
      <c r="I581" s="116"/>
      <c r="J581" s="116"/>
    </row>
    <row r="582" spans="1:10" ht="15.75" customHeight="1">
      <c r="A582" s="73"/>
      <c r="B582" s="115"/>
      <c r="C582" s="116"/>
      <c r="D582" s="116"/>
      <c r="E582" s="116"/>
      <c r="F582" s="116"/>
      <c r="G582" s="116"/>
      <c r="H582" s="116"/>
      <c r="I582" s="116"/>
      <c r="J582" s="116"/>
    </row>
    <row r="583" spans="1:10" ht="15.75" customHeight="1">
      <c r="A583" s="73"/>
      <c r="B583" s="115"/>
      <c r="C583" s="116"/>
      <c r="D583" s="116"/>
      <c r="E583" s="116"/>
      <c r="F583" s="116"/>
      <c r="G583" s="116"/>
      <c r="H583" s="116"/>
      <c r="I583" s="116"/>
      <c r="J583" s="116"/>
    </row>
    <row r="584" spans="1:10" ht="15.75" customHeight="1">
      <c r="A584" s="73"/>
      <c r="B584" s="115"/>
      <c r="C584" s="116"/>
      <c r="D584" s="116"/>
      <c r="E584" s="116"/>
      <c r="F584" s="116"/>
      <c r="G584" s="116"/>
      <c r="H584" s="116"/>
      <c r="I584" s="116"/>
      <c r="J584" s="116"/>
    </row>
    <row r="585" spans="1:10" ht="15.75" customHeight="1">
      <c r="A585" s="73"/>
      <c r="B585" s="115"/>
      <c r="C585" s="116"/>
      <c r="D585" s="116"/>
      <c r="E585" s="116"/>
      <c r="F585" s="116"/>
      <c r="G585" s="116"/>
      <c r="H585" s="116"/>
      <c r="I585" s="116"/>
      <c r="J585" s="116"/>
    </row>
    <row r="586" spans="1:10" ht="15.75" customHeight="1">
      <c r="A586" s="73"/>
      <c r="B586" s="115"/>
      <c r="C586" s="116"/>
      <c r="D586" s="116"/>
      <c r="E586" s="116"/>
      <c r="F586" s="116"/>
      <c r="G586" s="116"/>
      <c r="H586" s="116"/>
      <c r="I586" s="116"/>
      <c r="J586" s="116"/>
    </row>
    <row r="587" spans="1:10" ht="15.75" customHeight="1">
      <c r="A587" s="73"/>
      <c r="B587" s="115"/>
      <c r="C587" s="116"/>
      <c r="D587" s="116"/>
      <c r="E587" s="116"/>
      <c r="F587" s="116"/>
      <c r="G587" s="116"/>
      <c r="H587" s="116"/>
      <c r="I587" s="116"/>
      <c r="J587" s="116"/>
    </row>
    <row r="588" spans="1:10" ht="15.75" customHeight="1">
      <c r="A588" s="73"/>
      <c r="B588" s="115"/>
      <c r="C588" s="116"/>
      <c r="D588" s="116"/>
      <c r="E588" s="116"/>
      <c r="F588" s="116"/>
      <c r="G588" s="116"/>
      <c r="H588" s="116"/>
      <c r="I588" s="116"/>
      <c r="J588" s="116"/>
    </row>
    <row r="589" spans="1:10" ht="15.75" customHeight="1">
      <c r="A589" s="73"/>
      <c r="B589" s="115"/>
      <c r="C589" s="116"/>
      <c r="D589" s="116"/>
      <c r="E589" s="116"/>
      <c r="F589" s="116"/>
      <c r="G589" s="116"/>
      <c r="H589" s="116"/>
      <c r="I589" s="116"/>
      <c r="J589" s="116"/>
    </row>
    <row r="590" spans="1:10" ht="15.75" customHeight="1">
      <c r="A590" s="73"/>
      <c r="B590" s="115"/>
      <c r="C590" s="116"/>
      <c r="D590" s="116"/>
      <c r="E590" s="116"/>
      <c r="F590" s="116"/>
      <c r="G590" s="116"/>
      <c r="H590" s="116"/>
      <c r="I590" s="116"/>
      <c r="J590" s="116"/>
    </row>
    <row r="591" spans="1:10" ht="15.75" customHeight="1">
      <c r="A591" s="73"/>
      <c r="B591" s="115"/>
      <c r="C591" s="116"/>
      <c r="D591" s="116"/>
      <c r="E591" s="116"/>
      <c r="F591" s="116"/>
      <c r="G591" s="116"/>
      <c r="H591" s="116"/>
      <c r="I591" s="116"/>
      <c r="J591" s="116"/>
    </row>
    <row r="592" spans="1:10" ht="15.75" customHeight="1">
      <c r="A592" s="73"/>
      <c r="B592" s="115"/>
      <c r="C592" s="116"/>
      <c r="D592" s="116"/>
      <c r="E592" s="116"/>
      <c r="F592" s="116"/>
      <c r="G592" s="116"/>
      <c r="H592" s="116"/>
      <c r="I592" s="116"/>
      <c r="J592" s="116"/>
    </row>
    <row r="593" spans="1:10" ht="15.75" customHeight="1">
      <c r="A593" s="73"/>
      <c r="B593" s="115"/>
      <c r="C593" s="116"/>
      <c r="D593" s="116"/>
      <c r="E593" s="116"/>
      <c r="F593" s="116"/>
      <c r="G593" s="116"/>
      <c r="H593" s="116"/>
      <c r="I593" s="116"/>
      <c r="J593" s="116"/>
    </row>
    <row r="594" spans="1:10" ht="15.75" customHeight="1">
      <c r="A594" s="73"/>
      <c r="B594" s="115"/>
      <c r="C594" s="116"/>
      <c r="D594" s="116"/>
      <c r="E594" s="116"/>
      <c r="F594" s="116"/>
      <c r="G594" s="116"/>
      <c r="H594" s="116"/>
      <c r="I594" s="116"/>
      <c r="J594" s="116"/>
    </row>
    <row r="595" spans="1:10" ht="15.75" customHeight="1">
      <c r="A595" s="73"/>
      <c r="B595" s="115"/>
      <c r="C595" s="116"/>
      <c r="D595" s="116"/>
      <c r="E595" s="116"/>
      <c r="F595" s="116"/>
      <c r="G595" s="116"/>
      <c r="H595" s="116"/>
      <c r="I595" s="116"/>
      <c r="J595" s="116"/>
    </row>
    <row r="596" spans="1:10" ht="15.75" customHeight="1">
      <c r="A596" s="73"/>
      <c r="B596" s="115"/>
      <c r="C596" s="116"/>
      <c r="D596" s="116"/>
      <c r="E596" s="116"/>
      <c r="F596" s="116"/>
      <c r="G596" s="116"/>
      <c r="H596" s="116"/>
      <c r="I596" s="116"/>
      <c r="J596" s="116"/>
    </row>
    <row r="597" spans="1:10" ht="15.75" customHeight="1">
      <c r="A597" s="73"/>
      <c r="B597" s="115"/>
      <c r="C597" s="116"/>
      <c r="D597" s="116"/>
      <c r="E597" s="116"/>
      <c r="F597" s="116"/>
      <c r="G597" s="116"/>
      <c r="H597" s="116"/>
      <c r="I597" s="116"/>
      <c r="J597" s="116"/>
    </row>
    <row r="598" spans="1:10" ht="15.75" customHeight="1">
      <c r="A598" s="73"/>
      <c r="B598" s="115"/>
      <c r="C598" s="116"/>
      <c r="D598" s="116"/>
      <c r="E598" s="116"/>
      <c r="F598" s="116"/>
      <c r="G598" s="116"/>
      <c r="H598" s="116"/>
      <c r="I598" s="116"/>
      <c r="J598" s="116"/>
    </row>
    <row r="599" spans="1:10" ht="15.75" customHeight="1">
      <c r="A599" s="73"/>
      <c r="B599" s="115"/>
      <c r="C599" s="116"/>
      <c r="D599" s="116"/>
      <c r="E599" s="116"/>
      <c r="F599" s="116"/>
      <c r="G599" s="116"/>
      <c r="H599" s="116"/>
      <c r="I599" s="116"/>
      <c r="J599" s="116"/>
    </row>
    <row r="600" spans="1:10" ht="15.75" customHeight="1">
      <c r="A600" s="73"/>
      <c r="B600" s="115"/>
      <c r="C600" s="116"/>
      <c r="D600" s="116"/>
      <c r="E600" s="116"/>
      <c r="F600" s="116"/>
      <c r="G600" s="116"/>
      <c r="H600" s="116"/>
      <c r="I600" s="116"/>
      <c r="J600" s="116"/>
    </row>
    <row r="601" spans="1:10" ht="15.75" customHeight="1">
      <c r="A601" s="73"/>
      <c r="B601" s="115"/>
      <c r="C601" s="116"/>
      <c r="D601" s="116"/>
      <c r="E601" s="116"/>
      <c r="F601" s="116"/>
      <c r="G601" s="116"/>
      <c r="H601" s="116"/>
      <c r="I601" s="116"/>
      <c r="J601" s="116"/>
    </row>
    <row r="602" spans="1:10" ht="15.75" customHeight="1">
      <c r="A602" s="73"/>
      <c r="B602" s="115"/>
      <c r="C602" s="116"/>
      <c r="D602" s="116"/>
      <c r="E602" s="116"/>
      <c r="F602" s="116"/>
      <c r="G602" s="116"/>
      <c r="H602" s="116"/>
      <c r="I602" s="116"/>
      <c r="J602" s="116"/>
    </row>
    <row r="603" spans="1:10" ht="15.75" customHeight="1">
      <c r="A603" s="73"/>
      <c r="B603" s="115"/>
      <c r="C603" s="116"/>
      <c r="D603" s="116"/>
      <c r="E603" s="116"/>
      <c r="F603" s="116"/>
      <c r="G603" s="116"/>
      <c r="H603" s="116"/>
      <c r="I603" s="116"/>
      <c r="J603" s="116"/>
    </row>
    <row r="604" spans="1:10" ht="15.75" customHeight="1">
      <c r="A604" s="73"/>
      <c r="B604" s="115"/>
      <c r="C604" s="116"/>
      <c r="D604" s="116"/>
      <c r="E604" s="116"/>
      <c r="F604" s="116"/>
      <c r="G604" s="116"/>
      <c r="H604" s="116"/>
      <c r="I604" s="116"/>
      <c r="J604" s="116"/>
    </row>
    <row r="605" spans="1:10" ht="15.75" customHeight="1">
      <c r="A605" s="73"/>
      <c r="B605" s="115"/>
      <c r="C605" s="116"/>
      <c r="D605" s="116"/>
      <c r="E605" s="116"/>
      <c r="F605" s="116"/>
      <c r="G605" s="116"/>
      <c r="H605" s="116"/>
      <c r="I605" s="116"/>
      <c r="J605" s="116"/>
    </row>
    <row r="606" spans="1:10" ht="15.75" customHeight="1">
      <c r="A606" s="73"/>
      <c r="B606" s="115"/>
      <c r="C606" s="116"/>
      <c r="D606" s="116"/>
      <c r="E606" s="116"/>
      <c r="F606" s="116"/>
      <c r="G606" s="116"/>
      <c r="H606" s="116"/>
      <c r="I606" s="116"/>
      <c r="J606" s="116"/>
    </row>
    <row r="607" spans="1:10" ht="15.75" customHeight="1">
      <c r="A607" s="73"/>
      <c r="B607" s="115"/>
      <c r="C607" s="116"/>
      <c r="D607" s="116"/>
      <c r="E607" s="116"/>
      <c r="F607" s="116"/>
      <c r="G607" s="116"/>
      <c r="H607" s="116"/>
      <c r="I607" s="116"/>
      <c r="J607" s="116"/>
    </row>
    <row r="608" spans="1:10" ht="15.75" customHeight="1">
      <c r="A608" s="73"/>
      <c r="B608" s="115"/>
      <c r="C608" s="116"/>
      <c r="D608" s="116"/>
      <c r="E608" s="116"/>
      <c r="F608" s="116"/>
      <c r="G608" s="116"/>
      <c r="H608" s="116"/>
      <c r="I608" s="116"/>
      <c r="J608" s="116"/>
    </row>
    <row r="609" spans="1:10" ht="15.75" customHeight="1">
      <c r="A609" s="73"/>
      <c r="B609" s="115"/>
      <c r="C609" s="116"/>
      <c r="D609" s="116"/>
      <c r="E609" s="116"/>
      <c r="F609" s="116"/>
      <c r="G609" s="116"/>
      <c r="H609" s="116"/>
      <c r="I609" s="116"/>
      <c r="J609" s="116"/>
    </row>
    <row r="610" spans="1:10" ht="15.75" customHeight="1">
      <c r="A610" s="73"/>
      <c r="B610" s="115"/>
      <c r="C610" s="116"/>
      <c r="D610" s="116"/>
      <c r="E610" s="116"/>
      <c r="F610" s="116"/>
      <c r="G610" s="116"/>
      <c r="H610" s="116"/>
      <c r="I610" s="116"/>
      <c r="J610" s="116"/>
    </row>
    <row r="611" spans="1:10" ht="15.75" customHeight="1">
      <c r="A611" s="73"/>
      <c r="B611" s="115"/>
      <c r="C611" s="116"/>
      <c r="D611" s="116"/>
      <c r="E611" s="116"/>
      <c r="F611" s="116"/>
      <c r="G611" s="116"/>
      <c r="H611" s="116"/>
      <c r="I611" s="116"/>
      <c r="J611" s="116"/>
    </row>
    <row r="612" spans="1:10" ht="15.75" customHeight="1">
      <c r="A612" s="73"/>
      <c r="B612" s="115"/>
      <c r="C612" s="116"/>
      <c r="D612" s="116"/>
      <c r="E612" s="116"/>
      <c r="F612" s="116"/>
      <c r="G612" s="116"/>
      <c r="H612" s="116"/>
      <c r="I612" s="116"/>
      <c r="J612" s="116"/>
    </row>
    <row r="613" spans="1:10" ht="15.75" customHeight="1">
      <c r="A613" s="73"/>
      <c r="B613" s="115"/>
      <c r="C613" s="116"/>
      <c r="D613" s="116"/>
      <c r="E613" s="116"/>
      <c r="F613" s="116"/>
      <c r="G613" s="116"/>
      <c r="H613" s="116"/>
      <c r="I613" s="116"/>
      <c r="J613" s="116"/>
    </row>
    <row r="614" spans="1:10" ht="15.75" customHeight="1">
      <c r="A614" s="73"/>
      <c r="B614" s="115"/>
      <c r="C614" s="116"/>
      <c r="D614" s="116"/>
      <c r="E614" s="116"/>
      <c r="F614" s="116"/>
      <c r="G614" s="116"/>
      <c r="H614" s="116"/>
      <c r="I614" s="116"/>
      <c r="J614" s="116"/>
    </row>
    <row r="615" spans="1:10" ht="15.75" customHeight="1">
      <c r="A615" s="73"/>
      <c r="B615" s="115"/>
      <c r="C615" s="116"/>
      <c r="D615" s="116"/>
      <c r="E615" s="116"/>
      <c r="F615" s="116"/>
      <c r="G615" s="116"/>
      <c r="H615" s="116"/>
      <c r="I615" s="116"/>
      <c r="J615" s="116"/>
    </row>
    <row r="616" spans="1:10" ht="15.75" customHeight="1">
      <c r="A616" s="73"/>
      <c r="B616" s="115"/>
      <c r="C616" s="116"/>
      <c r="D616" s="116"/>
      <c r="E616" s="116"/>
      <c r="F616" s="116"/>
      <c r="G616" s="116"/>
      <c r="H616" s="116"/>
      <c r="I616" s="116"/>
      <c r="J616" s="116"/>
    </row>
    <row r="617" spans="1:10" ht="15.75" customHeight="1">
      <c r="A617" s="73"/>
      <c r="B617" s="115"/>
      <c r="C617" s="116"/>
      <c r="D617" s="116"/>
      <c r="E617" s="116"/>
      <c r="F617" s="116"/>
      <c r="G617" s="116"/>
      <c r="H617" s="116"/>
      <c r="I617" s="116"/>
      <c r="J617" s="116"/>
    </row>
    <row r="618" spans="1:10" ht="15.75" customHeight="1">
      <c r="A618" s="73"/>
      <c r="B618" s="115"/>
      <c r="C618" s="116"/>
      <c r="D618" s="116"/>
      <c r="E618" s="116"/>
      <c r="F618" s="116"/>
      <c r="G618" s="116"/>
      <c r="H618" s="116"/>
      <c r="I618" s="116"/>
      <c r="J618" s="116"/>
    </row>
    <row r="619" spans="1:10" ht="15.75" customHeight="1">
      <c r="A619" s="73"/>
      <c r="B619" s="115"/>
      <c r="C619" s="116"/>
      <c r="D619" s="116"/>
      <c r="E619" s="116"/>
      <c r="F619" s="116"/>
      <c r="G619" s="116"/>
      <c r="H619" s="116"/>
      <c r="I619" s="116"/>
      <c r="J619" s="116"/>
    </row>
    <row r="620" spans="1:10" ht="15.75" customHeight="1">
      <c r="A620" s="73"/>
      <c r="B620" s="115"/>
      <c r="C620" s="116"/>
      <c r="D620" s="116"/>
      <c r="E620" s="116"/>
      <c r="F620" s="116"/>
      <c r="G620" s="116"/>
      <c r="H620" s="116"/>
      <c r="I620" s="116"/>
      <c r="J620" s="116"/>
    </row>
    <row r="621" spans="1:10" ht="15.75" customHeight="1">
      <c r="A621" s="73"/>
      <c r="B621" s="115"/>
      <c r="C621" s="116"/>
      <c r="D621" s="116"/>
      <c r="E621" s="116"/>
      <c r="F621" s="116"/>
      <c r="G621" s="116"/>
      <c r="H621" s="116"/>
      <c r="I621" s="116"/>
      <c r="J621" s="116"/>
    </row>
    <row r="622" spans="1:10" ht="15.75" customHeight="1">
      <c r="A622" s="73"/>
      <c r="B622" s="115"/>
      <c r="C622" s="116"/>
      <c r="D622" s="116"/>
      <c r="E622" s="116"/>
      <c r="F622" s="116"/>
      <c r="G622" s="116"/>
      <c r="H622" s="116"/>
      <c r="I622" s="116"/>
      <c r="J622" s="116"/>
    </row>
    <row r="623" spans="1:10" ht="15.75" customHeight="1">
      <c r="A623" s="73"/>
      <c r="B623" s="115"/>
      <c r="C623" s="116"/>
      <c r="D623" s="116"/>
      <c r="E623" s="116"/>
      <c r="F623" s="116"/>
      <c r="G623" s="116"/>
      <c r="H623" s="116"/>
      <c r="I623" s="116"/>
      <c r="J623" s="116"/>
    </row>
    <row r="624" spans="1:10" ht="15.75" customHeight="1">
      <c r="A624" s="73"/>
      <c r="B624" s="115"/>
      <c r="C624" s="116"/>
      <c r="D624" s="116"/>
      <c r="E624" s="116"/>
      <c r="F624" s="116"/>
      <c r="G624" s="116"/>
      <c r="H624" s="116"/>
      <c r="I624" s="116"/>
      <c r="J624" s="116"/>
    </row>
    <row r="625" spans="1:10" ht="15.75" customHeight="1">
      <c r="A625" s="73"/>
      <c r="B625" s="115"/>
      <c r="C625" s="116"/>
      <c r="D625" s="116"/>
      <c r="E625" s="116"/>
      <c r="F625" s="116"/>
      <c r="G625" s="116"/>
      <c r="H625" s="116"/>
      <c r="I625" s="116"/>
      <c r="J625" s="116"/>
    </row>
    <row r="626" spans="1:10" ht="15.75" customHeight="1">
      <c r="A626" s="73"/>
      <c r="B626" s="115"/>
      <c r="C626" s="116"/>
      <c r="D626" s="116"/>
      <c r="E626" s="116"/>
      <c r="F626" s="116"/>
      <c r="G626" s="116"/>
      <c r="H626" s="116"/>
      <c r="I626" s="116"/>
      <c r="J626" s="116"/>
    </row>
    <row r="627" spans="1:10" ht="15.75" customHeight="1">
      <c r="A627" s="73"/>
      <c r="B627" s="115"/>
      <c r="C627" s="116"/>
      <c r="D627" s="116"/>
      <c r="E627" s="116"/>
      <c r="F627" s="116"/>
      <c r="G627" s="116"/>
      <c r="H627" s="116"/>
      <c r="I627" s="116"/>
      <c r="J627" s="116"/>
    </row>
    <row r="628" spans="1:10" ht="15.75" customHeight="1">
      <c r="A628" s="73"/>
      <c r="B628" s="115"/>
      <c r="C628" s="116"/>
      <c r="D628" s="116"/>
      <c r="E628" s="116"/>
      <c r="F628" s="116"/>
      <c r="G628" s="116"/>
      <c r="H628" s="116"/>
      <c r="I628" s="116"/>
      <c r="J628" s="116"/>
    </row>
    <row r="629" spans="1:10" ht="15.75" customHeight="1">
      <c r="A629" s="73"/>
      <c r="B629" s="115"/>
      <c r="C629" s="116"/>
      <c r="D629" s="116"/>
      <c r="E629" s="116"/>
      <c r="F629" s="116"/>
      <c r="G629" s="116"/>
      <c r="H629" s="116"/>
      <c r="I629" s="116"/>
      <c r="J629" s="116"/>
    </row>
    <row r="630" spans="1:10" ht="15.75" customHeight="1">
      <c r="A630" s="73"/>
      <c r="B630" s="115"/>
      <c r="C630" s="116"/>
      <c r="D630" s="116"/>
      <c r="E630" s="116"/>
      <c r="F630" s="116"/>
      <c r="G630" s="116"/>
      <c r="H630" s="116"/>
      <c r="I630" s="116"/>
      <c r="J630" s="116"/>
    </row>
    <row r="631" spans="1:10" ht="15.75" customHeight="1">
      <c r="A631" s="73"/>
      <c r="B631" s="115"/>
      <c r="C631" s="116"/>
      <c r="D631" s="116"/>
      <c r="E631" s="116"/>
      <c r="F631" s="116"/>
      <c r="G631" s="116"/>
      <c r="H631" s="116"/>
      <c r="I631" s="116"/>
      <c r="J631" s="116"/>
    </row>
    <row r="632" spans="1:10" ht="15.75" customHeight="1">
      <c r="A632" s="73"/>
      <c r="B632" s="115"/>
      <c r="C632" s="116"/>
      <c r="D632" s="116"/>
      <c r="E632" s="116"/>
      <c r="F632" s="116"/>
      <c r="G632" s="116"/>
      <c r="H632" s="116"/>
      <c r="I632" s="116"/>
      <c r="J632" s="116"/>
    </row>
    <row r="633" spans="1:10" ht="15.75" customHeight="1">
      <c r="A633" s="73"/>
      <c r="B633" s="115"/>
      <c r="C633" s="116"/>
      <c r="D633" s="116"/>
      <c r="E633" s="116"/>
      <c r="F633" s="116"/>
      <c r="G633" s="116"/>
      <c r="H633" s="116"/>
      <c r="I633" s="116"/>
      <c r="J633" s="116"/>
    </row>
    <row r="634" spans="1:10" ht="15.75" customHeight="1">
      <c r="A634" s="73"/>
      <c r="B634" s="115"/>
      <c r="C634" s="116"/>
      <c r="D634" s="116"/>
      <c r="E634" s="116"/>
      <c r="F634" s="116"/>
      <c r="G634" s="116"/>
      <c r="H634" s="116"/>
      <c r="I634" s="116"/>
      <c r="J634" s="116"/>
    </row>
    <row r="635" spans="1:10" ht="15.75" customHeight="1">
      <c r="A635" s="73"/>
      <c r="B635" s="115"/>
      <c r="C635" s="116"/>
      <c r="D635" s="116"/>
      <c r="E635" s="116"/>
      <c r="F635" s="116"/>
      <c r="G635" s="116"/>
      <c r="H635" s="116"/>
      <c r="I635" s="116"/>
      <c r="J635" s="116"/>
    </row>
    <row r="636" spans="1:10" ht="15.75" customHeight="1">
      <c r="A636" s="73"/>
      <c r="B636" s="115"/>
      <c r="C636" s="116"/>
      <c r="D636" s="116"/>
      <c r="E636" s="116"/>
      <c r="F636" s="116"/>
      <c r="G636" s="116"/>
      <c r="H636" s="116"/>
      <c r="I636" s="116"/>
      <c r="J636" s="116"/>
    </row>
    <row r="637" spans="1:10" ht="15.75" customHeight="1">
      <c r="A637" s="73"/>
      <c r="B637" s="115"/>
      <c r="C637" s="116"/>
      <c r="D637" s="116"/>
      <c r="E637" s="116"/>
      <c r="F637" s="116"/>
      <c r="G637" s="116"/>
      <c r="H637" s="116"/>
      <c r="I637" s="116"/>
      <c r="J637" s="116"/>
    </row>
    <row r="638" spans="1:10" ht="15.75" customHeight="1">
      <c r="A638" s="73"/>
      <c r="B638" s="115"/>
      <c r="C638" s="116"/>
      <c r="D638" s="116"/>
      <c r="E638" s="116"/>
      <c r="F638" s="116"/>
      <c r="G638" s="116"/>
      <c r="H638" s="116"/>
      <c r="I638" s="116"/>
      <c r="J638" s="116"/>
    </row>
    <row r="639" spans="1:10" ht="15.75" customHeight="1">
      <c r="A639" s="73"/>
      <c r="B639" s="115"/>
      <c r="C639" s="116"/>
      <c r="D639" s="116"/>
      <c r="E639" s="116"/>
      <c r="F639" s="116"/>
      <c r="G639" s="116"/>
      <c r="H639" s="116"/>
      <c r="I639" s="116"/>
      <c r="J639" s="116"/>
    </row>
    <row r="640" spans="1:10" ht="15.75" customHeight="1">
      <c r="A640" s="73"/>
      <c r="B640" s="115"/>
      <c r="C640" s="116"/>
      <c r="D640" s="116"/>
      <c r="E640" s="116"/>
      <c r="F640" s="116"/>
      <c r="G640" s="116"/>
      <c r="H640" s="116"/>
      <c r="I640" s="116"/>
      <c r="J640" s="116"/>
    </row>
    <row r="641" spans="1:10" ht="15.75" customHeight="1">
      <c r="A641" s="73"/>
      <c r="B641" s="115"/>
      <c r="C641" s="116"/>
      <c r="D641" s="116"/>
      <c r="E641" s="116"/>
      <c r="F641" s="116"/>
      <c r="G641" s="116"/>
      <c r="H641" s="116"/>
      <c r="I641" s="116"/>
      <c r="J641" s="116"/>
    </row>
    <row r="642" spans="1:10" ht="15.75" customHeight="1">
      <c r="A642" s="73"/>
      <c r="B642" s="115"/>
      <c r="C642" s="116"/>
      <c r="D642" s="116"/>
      <c r="E642" s="116"/>
      <c r="F642" s="116"/>
      <c r="G642" s="116"/>
      <c r="H642" s="116"/>
      <c r="I642" s="116"/>
      <c r="J642" s="116"/>
    </row>
    <row r="643" spans="1:10" ht="15.75" customHeight="1">
      <c r="A643" s="73"/>
      <c r="B643" s="115"/>
      <c r="C643" s="116"/>
      <c r="D643" s="116"/>
      <c r="E643" s="116"/>
      <c r="F643" s="116"/>
      <c r="G643" s="116"/>
      <c r="H643" s="116"/>
      <c r="I643" s="116"/>
      <c r="J643" s="116"/>
    </row>
    <row r="644" spans="1:10" ht="15.75" customHeight="1">
      <c r="A644" s="73"/>
      <c r="B644" s="115"/>
      <c r="C644" s="116"/>
      <c r="D644" s="116"/>
      <c r="E644" s="116"/>
      <c r="F644" s="116"/>
      <c r="G644" s="116"/>
      <c r="H644" s="116"/>
      <c r="I644" s="116"/>
      <c r="J644" s="116"/>
    </row>
    <row r="645" spans="1:10" ht="15.75" customHeight="1">
      <c r="A645" s="73"/>
      <c r="B645" s="115"/>
      <c r="C645" s="116"/>
      <c r="D645" s="116"/>
      <c r="E645" s="116"/>
      <c r="F645" s="116"/>
      <c r="G645" s="116"/>
      <c r="H645" s="116"/>
      <c r="I645" s="116"/>
      <c r="J645" s="116"/>
    </row>
    <row r="646" spans="1:10" ht="15.75" customHeight="1">
      <c r="A646" s="73"/>
      <c r="B646" s="115"/>
      <c r="C646" s="116"/>
      <c r="D646" s="116"/>
      <c r="E646" s="116"/>
      <c r="F646" s="116"/>
      <c r="G646" s="116"/>
      <c r="H646" s="116"/>
      <c r="I646" s="116"/>
      <c r="J646" s="116"/>
    </row>
    <row r="647" spans="1:10" ht="15.75" customHeight="1">
      <c r="A647" s="73"/>
      <c r="B647" s="115"/>
      <c r="C647" s="116"/>
      <c r="D647" s="116"/>
      <c r="E647" s="116"/>
      <c r="F647" s="116"/>
      <c r="G647" s="116"/>
      <c r="H647" s="116"/>
      <c r="I647" s="116"/>
      <c r="J647" s="116"/>
    </row>
    <row r="648" spans="1:10" ht="15.75" customHeight="1">
      <c r="A648" s="73"/>
      <c r="B648" s="115"/>
      <c r="C648" s="116"/>
      <c r="D648" s="116"/>
      <c r="E648" s="116"/>
      <c r="F648" s="116"/>
      <c r="G648" s="116"/>
      <c r="H648" s="116"/>
      <c r="I648" s="116"/>
      <c r="J648" s="116"/>
    </row>
    <row r="649" spans="1:10" ht="15.75" customHeight="1">
      <c r="A649" s="73"/>
      <c r="B649" s="115"/>
      <c r="C649" s="116"/>
      <c r="D649" s="116"/>
      <c r="E649" s="116"/>
      <c r="F649" s="116"/>
      <c r="G649" s="116"/>
      <c r="H649" s="116"/>
      <c r="I649" s="116"/>
      <c r="J649" s="116"/>
    </row>
    <row r="650" spans="1:10" ht="15.75" customHeight="1">
      <c r="A650" s="73"/>
      <c r="B650" s="115"/>
      <c r="C650" s="116"/>
      <c r="D650" s="116"/>
      <c r="E650" s="116"/>
      <c r="F650" s="116"/>
      <c r="G650" s="116"/>
      <c r="H650" s="116"/>
      <c r="I650" s="116"/>
      <c r="J650" s="116"/>
    </row>
    <row r="651" spans="1:10" ht="15.75" customHeight="1">
      <c r="A651" s="73"/>
      <c r="B651" s="115"/>
      <c r="C651" s="116"/>
      <c r="D651" s="116"/>
      <c r="E651" s="116"/>
      <c r="F651" s="116"/>
      <c r="G651" s="116"/>
      <c r="H651" s="116"/>
      <c r="I651" s="116"/>
      <c r="J651" s="116"/>
    </row>
    <row r="652" spans="1:10" ht="15.75" customHeight="1">
      <c r="A652" s="73"/>
      <c r="B652" s="115"/>
      <c r="C652" s="116"/>
      <c r="D652" s="116"/>
      <c r="E652" s="116"/>
      <c r="F652" s="116"/>
      <c r="G652" s="116"/>
      <c r="H652" s="116"/>
      <c r="I652" s="116"/>
      <c r="J652" s="116"/>
    </row>
    <row r="653" spans="1:10" ht="15.75" customHeight="1">
      <c r="A653" s="73"/>
      <c r="B653" s="115"/>
      <c r="C653" s="116"/>
      <c r="D653" s="116"/>
      <c r="E653" s="116"/>
      <c r="F653" s="116"/>
      <c r="G653" s="116"/>
      <c r="H653" s="116"/>
      <c r="I653" s="116"/>
      <c r="J653" s="116"/>
    </row>
    <row r="654" spans="1:10" ht="15.75" customHeight="1">
      <c r="A654" s="73"/>
      <c r="B654" s="115"/>
      <c r="C654" s="116"/>
      <c r="D654" s="116"/>
      <c r="E654" s="116"/>
      <c r="F654" s="116"/>
      <c r="G654" s="116"/>
      <c r="H654" s="116"/>
      <c r="I654" s="116"/>
      <c r="J654" s="116"/>
    </row>
    <row r="655" spans="1:10" ht="15.75" customHeight="1">
      <c r="A655" s="73"/>
      <c r="B655" s="115"/>
      <c r="C655" s="116"/>
      <c r="D655" s="116"/>
      <c r="E655" s="116"/>
      <c r="F655" s="116"/>
      <c r="G655" s="116"/>
      <c r="H655" s="116"/>
      <c r="I655" s="116"/>
      <c r="J655" s="116"/>
    </row>
    <row r="656" spans="1:10" ht="15.75" customHeight="1">
      <c r="A656" s="73"/>
      <c r="B656" s="115"/>
      <c r="C656" s="116"/>
      <c r="D656" s="116"/>
      <c r="E656" s="116"/>
      <c r="F656" s="116"/>
      <c r="G656" s="116"/>
      <c r="H656" s="116"/>
      <c r="I656" s="116"/>
      <c r="J656" s="116"/>
    </row>
    <row r="657" spans="1:10" ht="15.75" customHeight="1">
      <c r="A657" s="73"/>
      <c r="B657" s="115"/>
      <c r="C657" s="116"/>
      <c r="D657" s="116"/>
      <c r="E657" s="116"/>
      <c r="F657" s="116"/>
      <c r="G657" s="116"/>
      <c r="H657" s="116"/>
      <c r="I657" s="116"/>
      <c r="J657" s="116"/>
    </row>
    <row r="658" spans="1:10" ht="15.75" customHeight="1">
      <c r="A658" s="73"/>
      <c r="B658" s="115"/>
      <c r="C658" s="116"/>
      <c r="D658" s="116"/>
      <c r="E658" s="116"/>
      <c r="F658" s="116"/>
      <c r="G658" s="116"/>
      <c r="H658" s="116"/>
      <c r="I658" s="116"/>
      <c r="J658" s="116"/>
    </row>
    <row r="659" spans="1:10" ht="15.75" customHeight="1">
      <c r="A659" s="73"/>
      <c r="B659" s="115"/>
      <c r="C659" s="116"/>
      <c r="D659" s="116"/>
      <c r="E659" s="116"/>
      <c r="F659" s="116"/>
      <c r="G659" s="116"/>
      <c r="H659" s="116"/>
      <c r="I659" s="116"/>
      <c r="J659" s="116"/>
    </row>
    <row r="660" spans="1:10" ht="15.75" customHeight="1">
      <c r="A660" s="73"/>
      <c r="B660" s="115"/>
      <c r="C660" s="116"/>
      <c r="D660" s="116"/>
      <c r="E660" s="116"/>
      <c r="F660" s="116"/>
      <c r="G660" s="116"/>
      <c r="H660" s="116"/>
      <c r="I660" s="116"/>
      <c r="J660" s="116"/>
    </row>
    <row r="661" spans="1:10" ht="15.75" customHeight="1">
      <c r="A661" s="73"/>
      <c r="B661" s="115"/>
      <c r="C661" s="116"/>
      <c r="D661" s="116"/>
      <c r="E661" s="116"/>
      <c r="F661" s="116"/>
      <c r="G661" s="116"/>
      <c r="H661" s="116"/>
      <c r="I661" s="116"/>
      <c r="J661" s="116"/>
    </row>
    <row r="662" spans="1:10" ht="15.75" customHeight="1">
      <c r="A662" s="73"/>
      <c r="B662" s="115"/>
      <c r="C662" s="116"/>
      <c r="D662" s="116"/>
      <c r="E662" s="116"/>
      <c r="F662" s="116"/>
      <c r="G662" s="116"/>
      <c r="H662" s="116"/>
      <c r="I662" s="116"/>
      <c r="J662" s="116"/>
    </row>
    <row r="663" spans="1:10" ht="15.75" customHeight="1">
      <c r="A663" s="73"/>
      <c r="B663" s="115"/>
      <c r="C663" s="116"/>
      <c r="D663" s="116"/>
      <c r="E663" s="116"/>
      <c r="F663" s="116"/>
      <c r="G663" s="116"/>
      <c r="H663" s="116"/>
      <c r="I663" s="116"/>
      <c r="J663" s="116"/>
    </row>
    <row r="664" spans="1:10" ht="15.75" customHeight="1">
      <c r="A664" s="73"/>
      <c r="B664" s="115"/>
      <c r="C664" s="116"/>
      <c r="D664" s="116"/>
      <c r="E664" s="116"/>
      <c r="F664" s="116"/>
      <c r="G664" s="116"/>
      <c r="H664" s="116"/>
      <c r="I664" s="116"/>
      <c r="J664" s="116"/>
    </row>
    <row r="665" spans="1:10" ht="15.75" customHeight="1">
      <c r="A665" s="73"/>
      <c r="B665" s="115"/>
      <c r="C665" s="116"/>
      <c r="D665" s="116"/>
      <c r="E665" s="116"/>
      <c r="F665" s="116"/>
      <c r="G665" s="116"/>
      <c r="H665" s="116"/>
      <c r="I665" s="116"/>
      <c r="J665" s="116"/>
    </row>
    <row r="666" spans="1:10" ht="15.75" customHeight="1">
      <c r="A666" s="73"/>
      <c r="B666" s="115"/>
      <c r="C666" s="116"/>
      <c r="D666" s="116"/>
      <c r="E666" s="116"/>
      <c r="F666" s="116"/>
      <c r="G666" s="116"/>
      <c r="H666" s="116"/>
      <c r="I666" s="116"/>
      <c r="J666" s="116"/>
    </row>
    <row r="667" spans="1:10" ht="15.75" customHeight="1">
      <c r="A667" s="73"/>
      <c r="B667" s="115"/>
      <c r="C667" s="116"/>
      <c r="D667" s="116"/>
      <c r="E667" s="116"/>
      <c r="F667" s="116"/>
      <c r="G667" s="116"/>
      <c r="H667" s="116"/>
      <c r="I667" s="116"/>
      <c r="J667" s="116"/>
    </row>
    <row r="668" spans="1:10" ht="15.75" customHeight="1">
      <c r="A668" s="73"/>
      <c r="B668" s="115"/>
      <c r="C668" s="116"/>
      <c r="D668" s="116"/>
      <c r="E668" s="116"/>
      <c r="F668" s="116"/>
      <c r="G668" s="116"/>
      <c r="H668" s="116"/>
      <c r="I668" s="116"/>
      <c r="J668" s="116"/>
    </row>
    <row r="669" spans="1:10" ht="15.75" customHeight="1">
      <c r="A669" s="73"/>
      <c r="B669" s="115"/>
      <c r="C669" s="116"/>
      <c r="D669" s="116"/>
      <c r="E669" s="116"/>
      <c r="F669" s="116"/>
      <c r="G669" s="116"/>
      <c r="H669" s="116"/>
      <c r="I669" s="116"/>
      <c r="J669" s="116"/>
    </row>
    <row r="670" spans="1:10" ht="15.75" customHeight="1">
      <c r="A670" s="73"/>
      <c r="B670" s="115"/>
      <c r="C670" s="116"/>
      <c r="D670" s="116"/>
      <c r="E670" s="116"/>
      <c r="F670" s="116"/>
      <c r="G670" s="116"/>
      <c r="H670" s="116"/>
      <c r="I670" s="116"/>
      <c r="J670" s="116"/>
    </row>
    <row r="671" spans="1:10" ht="15.75" customHeight="1">
      <c r="A671" s="73"/>
      <c r="B671" s="115"/>
      <c r="C671" s="116"/>
      <c r="D671" s="116"/>
      <c r="E671" s="116"/>
      <c r="F671" s="116"/>
      <c r="G671" s="116"/>
      <c r="H671" s="116"/>
      <c r="I671" s="116"/>
      <c r="J671" s="116"/>
    </row>
    <row r="672" spans="1:10" ht="15.75" customHeight="1">
      <c r="A672" s="73"/>
      <c r="B672" s="115"/>
      <c r="C672" s="116"/>
      <c r="D672" s="116"/>
      <c r="E672" s="116"/>
      <c r="F672" s="116"/>
      <c r="G672" s="116"/>
      <c r="H672" s="116"/>
      <c r="I672" s="116"/>
      <c r="J672" s="116"/>
    </row>
    <row r="673" spans="1:10" ht="15.75" customHeight="1">
      <c r="A673" s="73"/>
      <c r="B673" s="115"/>
      <c r="C673" s="116"/>
      <c r="D673" s="116"/>
      <c r="E673" s="116"/>
      <c r="F673" s="116"/>
      <c r="G673" s="116"/>
      <c r="H673" s="116"/>
      <c r="I673" s="116"/>
      <c r="J673" s="116"/>
    </row>
    <row r="674" spans="1:10" ht="15.75" customHeight="1">
      <c r="A674" s="73"/>
      <c r="B674" s="115"/>
      <c r="C674" s="116"/>
      <c r="D674" s="116"/>
      <c r="E674" s="116"/>
      <c r="F674" s="116"/>
      <c r="G674" s="116"/>
      <c r="H674" s="116"/>
      <c r="I674" s="116"/>
      <c r="J674" s="116"/>
    </row>
    <row r="675" spans="1:10" ht="15.75" customHeight="1">
      <c r="A675" s="73"/>
      <c r="B675" s="115"/>
      <c r="C675" s="116"/>
      <c r="D675" s="116"/>
      <c r="E675" s="116"/>
      <c r="F675" s="116"/>
      <c r="G675" s="116"/>
      <c r="H675" s="116"/>
      <c r="I675" s="116"/>
      <c r="J675" s="116"/>
    </row>
    <row r="676" spans="1:10" ht="15.75" customHeight="1">
      <c r="A676" s="73"/>
      <c r="B676" s="115"/>
      <c r="C676" s="116"/>
      <c r="D676" s="116"/>
      <c r="E676" s="116"/>
      <c r="F676" s="116"/>
      <c r="G676" s="116"/>
      <c r="H676" s="116"/>
      <c r="I676" s="116"/>
      <c r="J676" s="116"/>
    </row>
    <row r="677" spans="1:10" ht="15.75" customHeight="1">
      <c r="A677" s="73"/>
      <c r="B677" s="115"/>
      <c r="C677" s="116"/>
      <c r="D677" s="116"/>
      <c r="E677" s="116"/>
      <c r="F677" s="116"/>
      <c r="G677" s="116"/>
      <c r="H677" s="116"/>
      <c r="I677" s="116"/>
      <c r="J677" s="116"/>
    </row>
    <row r="678" spans="1:10" ht="15.75" customHeight="1">
      <c r="A678" s="73"/>
      <c r="B678" s="115"/>
      <c r="C678" s="116"/>
      <c r="D678" s="116"/>
      <c r="E678" s="116"/>
      <c r="F678" s="116"/>
      <c r="G678" s="116"/>
      <c r="H678" s="116"/>
      <c r="I678" s="116"/>
      <c r="J678" s="116"/>
    </row>
    <row r="679" spans="1:10" ht="15.75" customHeight="1">
      <c r="A679" s="73"/>
      <c r="B679" s="115"/>
      <c r="C679" s="116"/>
      <c r="D679" s="116"/>
      <c r="E679" s="116"/>
      <c r="F679" s="116"/>
      <c r="G679" s="116"/>
      <c r="H679" s="116"/>
      <c r="I679" s="116"/>
      <c r="J679" s="116"/>
    </row>
    <row r="680" spans="1:10" ht="15.75" customHeight="1">
      <c r="A680" s="73"/>
      <c r="B680" s="115"/>
      <c r="C680" s="116"/>
      <c r="D680" s="116"/>
      <c r="E680" s="116"/>
      <c r="F680" s="116"/>
      <c r="G680" s="116"/>
      <c r="H680" s="116"/>
      <c r="I680" s="116"/>
      <c r="J680" s="116"/>
    </row>
    <row r="681" spans="1:10" ht="15.75" customHeight="1">
      <c r="A681" s="73"/>
      <c r="B681" s="115"/>
      <c r="C681" s="116"/>
      <c r="D681" s="116"/>
      <c r="E681" s="116"/>
      <c r="F681" s="116"/>
      <c r="G681" s="116"/>
      <c r="H681" s="116"/>
      <c r="I681" s="116"/>
      <c r="J681" s="116"/>
    </row>
    <row r="682" spans="1:10" ht="15.75" customHeight="1">
      <c r="A682" s="73"/>
      <c r="B682" s="115"/>
      <c r="C682" s="116"/>
      <c r="D682" s="116"/>
      <c r="E682" s="116"/>
      <c r="F682" s="116"/>
      <c r="G682" s="116"/>
      <c r="H682" s="116"/>
      <c r="I682" s="116"/>
      <c r="J682" s="116"/>
    </row>
    <row r="683" spans="1:10" ht="15.75" customHeight="1">
      <c r="A683" s="73"/>
      <c r="B683" s="115"/>
      <c r="C683" s="116"/>
      <c r="D683" s="116"/>
      <c r="E683" s="116"/>
      <c r="F683" s="116"/>
      <c r="G683" s="116"/>
      <c r="H683" s="116"/>
      <c r="I683" s="116"/>
      <c r="J683" s="116"/>
    </row>
    <row r="684" spans="1:10" ht="15.75" customHeight="1">
      <c r="A684" s="73"/>
      <c r="B684" s="115"/>
      <c r="C684" s="116"/>
      <c r="D684" s="116"/>
      <c r="E684" s="116"/>
      <c r="F684" s="116"/>
      <c r="G684" s="116"/>
      <c r="H684" s="116"/>
      <c r="I684" s="116"/>
      <c r="J684" s="116"/>
    </row>
    <row r="685" spans="1:10" ht="15.75" customHeight="1">
      <c r="A685" s="73"/>
      <c r="B685" s="115"/>
      <c r="C685" s="116"/>
      <c r="D685" s="116"/>
      <c r="E685" s="116"/>
      <c r="F685" s="116"/>
      <c r="G685" s="116"/>
      <c r="H685" s="116"/>
      <c r="I685" s="116"/>
      <c r="J685" s="116"/>
    </row>
    <row r="686" spans="1:10" ht="15.75" customHeight="1">
      <c r="A686" s="73"/>
      <c r="B686" s="115"/>
      <c r="C686" s="116"/>
      <c r="D686" s="116"/>
      <c r="E686" s="116"/>
      <c r="F686" s="116"/>
      <c r="G686" s="116"/>
      <c r="H686" s="116"/>
      <c r="I686" s="116"/>
      <c r="J686" s="116"/>
    </row>
    <row r="687" spans="1:10" ht="15.75" customHeight="1">
      <c r="A687" s="73"/>
      <c r="B687" s="115"/>
      <c r="C687" s="116"/>
      <c r="D687" s="116"/>
      <c r="E687" s="116"/>
      <c r="F687" s="116"/>
      <c r="G687" s="116"/>
      <c r="H687" s="116"/>
      <c r="I687" s="116"/>
      <c r="J687" s="116"/>
    </row>
    <row r="688" spans="1:10" ht="15.75" customHeight="1">
      <c r="A688" s="73"/>
      <c r="B688" s="115"/>
      <c r="C688" s="116"/>
      <c r="D688" s="116"/>
      <c r="E688" s="116"/>
      <c r="F688" s="116"/>
      <c r="G688" s="116"/>
      <c r="H688" s="116"/>
      <c r="I688" s="116"/>
      <c r="J688" s="116"/>
    </row>
    <row r="689" spans="1:10" ht="15.75" customHeight="1">
      <c r="A689" s="73"/>
      <c r="B689" s="115"/>
      <c r="C689" s="116"/>
      <c r="D689" s="116"/>
      <c r="E689" s="116"/>
      <c r="F689" s="116"/>
      <c r="G689" s="116"/>
      <c r="H689" s="116"/>
      <c r="I689" s="116"/>
      <c r="J689" s="116"/>
    </row>
    <row r="690" spans="1:10" ht="15.75" customHeight="1">
      <c r="A690" s="73"/>
      <c r="B690" s="115"/>
      <c r="C690" s="116"/>
      <c r="D690" s="116"/>
      <c r="E690" s="116"/>
      <c r="F690" s="116"/>
      <c r="G690" s="116"/>
      <c r="H690" s="116"/>
      <c r="I690" s="116"/>
      <c r="J690" s="116"/>
    </row>
    <row r="691" spans="1:10" ht="15.75" customHeight="1">
      <c r="A691" s="73"/>
      <c r="B691" s="115"/>
      <c r="C691" s="116"/>
      <c r="D691" s="116"/>
      <c r="E691" s="116"/>
      <c r="F691" s="116"/>
      <c r="G691" s="116"/>
      <c r="H691" s="116"/>
      <c r="I691" s="116"/>
      <c r="J691" s="116"/>
    </row>
    <row r="692" spans="1:10" ht="15.75" customHeight="1">
      <c r="A692" s="73"/>
      <c r="B692" s="115"/>
      <c r="C692" s="116"/>
      <c r="D692" s="116"/>
      <c r="E692" s="116"/>
      <c r="F692" s="116"/>
      <c r="G692" s="116"/>
      <c r="H692" s="116"/>
      <c r="I692" s="116"/>
      <c r="J692" s="116"/>
    </row>
    <row r="693" spans="1:10" ht="15.75" customHeight="1">
      <c r="A693" s="73"/>
      <c r="B693" s="115"/>
      <c r="C693" s="116"/>
      <c r="D693" s="116"/>
      <c r="E693" s="116"/>
      <c r="F693" s="116"/>
      <c r="G693" s="116"/>
      <c r="H693" s="116"/>
      <c r="I693" s="116"/>
      <c r="J693" s="116"/>
    </row>
    <row r="694" spans="1:10" ht="15.75" customHeight="1">
      <c r="A694" s="73"/>
      <c r="B694" s="115"/>
      <c r="C694" s="116"/>
      <c r="D694" s="116"/>
      <c r="E694" s="116"/>
      <c r="F694" s="116"/>
      <c r="G694" s="116"/>
      <c r="H694" s="116"/>
      <c r="I694" s="116"/>
      <c r="J694" s="116"/>
    </row>
    <row r="695" spans="1:10" ht="15.75" customHeight="1">
      <c r="A695" s="73"/>
      <c r="B695" s="115"/>
      <c r="C695" s="116"/>
      <c r="D695" s="116"/>
      <c r="E695" s="116"/>
      <c r="F695" s="116"/>
      <c r="G695" s="116"/>
      <c r="H695" s="116"/>
      <c r="I695" s="116"/>
      <c r="J695" s="116"/>
    </row>
    <row r="696" spans="1:10" ht="15.75" customHeight="1">
      <c r="A696" s="73"/>
      <c r="B696" s="115"/>
      <c r="C696" s="116"/>
      <c r="D696" s="116"/>
      <c r="E696" s="116"/>
      <c r="F696" s="116"/>
      <c r="G696" s="116"/>
      <c r="H696" s="116"/>
      <c r="I696" s="116"/>
      <c r="J696" s="116"/>
    </row>
    <row r="697" spans="1:10" ht="15.75" customHeight="1">
      <c r="A697" s="73"/>
      <c r="B697" s="115"/>
      <c r="C697" s="116"/>
      <c r="D697" s="116"/>
      <c r="E697" s="116"/>
      <c r="F697" s="116"/>
      <c r="G697" s="116"/>
      <c r="H697" s="116"/>
      <c r="I697" s="116"/>
      <c r="J697" s="116"/>
    </row>
    <row r="698" spans="1:10" ht="15.75" customHeight="1">
      <c r="A698" s="73"/>
      <c r="B698" s="115"/>
      <c r="C698" s="116"/>
      <c r="D698" s="116"/>
      <c r="E698" s="116"/>
      <c r="F698" s="116"/>
      <c r="G698" s="116"/>
      <c r="H698" s="116"/>
      <c r="I698" s="116"/>
      <c r="J698" s="116"/>
    </row>
    <row r="699" spans="1:10" ht="15.75" customHeight="1">
      <c r="A699" s="73"/>
      <c r="B699" s="115"/>
      <c r="C699" s="116"/>
      <c r="D699" s="116"/>
      <c r="E699" s="116"/>
      <c r="F699" s="116"/>
      <c r="G699" s="116"/>
      <c r="H699" s="116"/>
      <c r="I699" s="116"/>
      <c r="J699" s="116"/>
    </row>
    <row r="700" spans="1:10" ht="15.75" customHeight="1">
      <c r="A700" s="73"/>
      <c r="B700" s="115"/>
      <c r="C700" s="116"/>
      <c r="D700" s="116"/>
      <c r="E700" s="116"/>
      <c r="F700" s="116"/>
      <c r="G700" s="116"/>
      <c r="H700" s="116"/>
      <c r="I700" s="116"/>
      <c r="J700" s="116"/>
    </row>
    <row r="701" spans="1:10" ht="15.75" customHeight="1">
      <c r="A701" s="73"/>
      <c r="B701" s="115"/>
      <c r="C701" s="116"/>
      <c r="D701" s="116"/>
      <c r="E701" s="116"/>
      <c r="F701" s="116"/>
      <c r="G701" s="116"/>
      <c r="H701" s="116"/>
      <c r="I701" s="116"/>
      <c r="J701" s="116"/>
    </row>
    <row r="702" spans="1:10" ht="15.75" customHeight="1">
      <c r="A702" s="73"/>
      <c r="B702" s="115"/>
      <c r="C702" s="116"/>
      <c r="D702" s="116"/>
      <c r="E702" s="116"/>
      <c r="F702" s="116"/>
      <c r="G702" s="116"/>
      <c r="H702" s="116"/>
      <c r="I702" s="116"/>
      <c r="J702" s="116"/>
    </row>
    <row r="703" spans="1:10" ht="15.75" customHeight="1">
      <c r="A703" s="73"/>
      <c r="B703" s="115"/>
      <c r="C703" s="116"/>
      <c r="D703" s="116"/>
      <c r="E703" s="116"/>
      <c r="F703" s="116"/>
      <c r="G703" s="116"/>
      <c r="H703" s="116"/>
      <c r="I703" s="116"/>
      <c r="J703" s="116"/>
    </row>
    <row r="704" spans="1:10" ht="15.75" customHeight="1">
      <c r="A704" s="73"/>
      <c r="B704" s="115"/>
      <c r="C704" s="116"/>
      <c r="D704" s="116"/>
      <c r="E704" s="116"/>
      <c r="F704" s="116"/>
      <c r="G704" s="116"/>
      <c r="H704" s="116"/>
      <c r="I704" s="116"/>
      <c r="J704" s="116"/>
    </row>
    <row r="705" spans="1:10" ht="15.75" customHeight="1">
      <c r="A705" s="73"/>
      <c r="B705" s="115"/>
      <c r="C705" s="116"/>
      <c r="D705" s="116"/>
      <c r="E705" s="116"/>
      <c r="F705" s="116"/>
      <c r="G705" s="116"/>
      <c r="H705" s="116"/>
      <c r="I705" s="116"/>
      <c r="J705" s="116"/>
    </row>
    <row r="706" spans="1:10" ht="15.75" customHeight="1">
      <c r="A706" s="73"/>
      <c r="B706" s="115"/>
      <c r="C706" s="116"/>
      <c r="D706" s="116"/>
      <c r="E706" s="116"/>
      <c r="F706" s="116"/>
      <c r="G706" s="116"/>
      <c r="H706" s="116"/>
      <c r="I706" s="116"/>
      <c r="J706" s="116"/>
    </row>
    <row r="707" spans="1:10" ht="15.75" customHeight="1">
      <c r="A707" s="73"/>
      <c r="B707" s="115"/>
      <c r="C707" s="116"/>
      <c r="D707" s="116"/>
      <c r="E707" s="116"/>
      <c r="F707" s="116"/>
      <c r="G707" s="116"/>
      <c r="H707" s="116"/>
      <c r="I707" s="116"/>
      <c r="J707" s="116"/>
    </row>
    <row r="708" spans="1:10" ht="15.75" customHeight="1">
      <c r="A708" s="73"/>
      <c r="B708" s="115"/>
      <c r="C708" s="116"/>
      <c r="D708" s="116"/>
      <c r="E708" s="116"/>
      <c r="F708" s="116"/>
      <c r="G708" s="116"/>
      <c r="H708" s="116"/>
      <c r="I708" s="116"/>
      <c r="J708" s="116"/>
    </row>
    <row r="709" spans="1:10" ht="15.75" customHeight="1">
      <c r="A709" s="73"/>
      <c r="B709" s="115"/>
      <c r="C709" s="116"/>
      <c r="D709" s="116"/>
      <c r="E709" s="116"/>
      <c r="F709" s="116"/>
      <c r="G709" s="116"/>
      <c r="H709" s="116"/>
      <c r="I709" s="116"/>
      <c r="J709" s="116"/>
    </row>
    <row r="710" spans="1:10" ht="15.75" customHeight="1">
      <c r="A710" s="73"/>
      <c r="B710" s="115"/>
      <c r="C710" s="116"/>
      <c r="D710" s="116"/>
      <c r="E710" s="116"/>
      <c r="F710" s="116"/>
      <c r="G710" s="116"/>
      <c r="H710" s="116"/>
      <c r="I710" s="116"/>
      <c r="J710" s="116"/>
    </row>
    <row r="711" spans="1:10" ht="15.75" customHeight="1">
      <c r="A711" s="73"/>
      <c r="B711" s="115"/>
      <c r="C711" s="116"/>
      <c r="D711" s="116"/>
      <c r="E711" s="116"/>
      <c r="F711" s="116"/>
      <c r="G711" s="116"/>
      <c r="H711" s="116"/>
      <c r="I711" s="116"/>
      <c r="J711" s="116"/>
    </row>
    <row r="712" spans="1:10" ht="15.75" customHeight="1">
      <c r="A712" s="73"/>
      <c r="B712" s="115"/>
      <c r="C712" s="116"/>
      <c r="D712" s="116"/>
      <c r="E712" s="116"/>
      <c r="F712" s="116"/>
      <c r="G712" s="116"/>
      <c r="H712" s="116"/>
      <c r="I712" s="116"/>
      <c r="J712" s="116"/>
    </row>
    <row r="713" spans="1:10" ht="15.75" customHeight="1">
      <c r="A713" s="73"/>
      <c r="B713" s="115"/>
      <c r="C713" s="116"/>
      <c r="D713" s="116"/>
      <c r="E713" s="116"/>
      <c r="F713" s="116"/>
      <c r="G713" s="116"/>
      <c r="H713" s="116"/>
      <c r="I713" s="116"/>
      <c r="J713" s="116"/>
    </row>
    <row r="714" spans="1:10" ht="15.75" customHeight="1">
      <c r="A714" s="73"/>
      <c r="B714" s="115"/>
      <c r="C714" s="116"/>
      <c r="D714" s="116"/>
      <c r="E714" s="116"/>
      <c r="F714" s="116"/>
      <c r="G714" s="116"/>
      <c r="H714" s="116"/>
      <c r="I714" s="116"/>
      <c r="J714" s="116"/>
    </row>
    <row r="715" spans="1:10" ht="15.75" customHeight="1">
      <c r="A715" s="73"/>
      <c r="B715" s="115"/>
      <c r="C715" s="116"/>
      <c r="D715" s="116"/>
      <c r="E715" s="116"/>
      <c r="F715" s="116"/>
      <c r="G715" s="116"/>
      <c r="H715" s="116"/>
      <c r="I715" s="116"/>
      <c r="J715" s="116"/>
    </row>
    <row r="716" spans="1:10" ht="15.75" customHeight="1">
      <c r="A716" s="73"/>
      <c r="B716" s="115"/>
      <c r="C716" s="116"/>
      <c r="D716" s="116"/>
      <c r="E716" s="116"/>
      <c r="F716" s="116"/>
      <c r="G716" s="116"/>
      <c r="H716" s="116"/>
      <c r="I716" s="116"/>
      <c r="J716" s="116"/>
    </row>
    <row r="717" spans="1:10" ht="15.75" customHeight="1">
      <c r="A717" s="73"/>
      <c r="B717" s="115"/>
      <c r="C717" s="116"/>
      <c r="D717" s="116"/>
      <c r="E717" s="116"/>
      <c r="F717" s="116"/>
      <c r="G717" s="116"/>
      <c r="H717" s="116"/>
      <c r="I717" s="116"/>
      <c r="J717" s="116"/>
    </row>
    <row r="718" spans="1:10" ht="15.75" customHeight="1">
      <c r="A718" s="73"/>
      <c r="B718" s="115"/>
      <c r="C718" s="116"/>
      <c r="D718" s="116"/>
      <c r="E718" s="116"/>
      <c r="F718" s="116"/>
      <c r="G718" s="116"/>
      <c r="H718" s="116"/>
      <c r="I718" s="116"/>
      <c r="J718" s="116"/>
    </row>
    <row r="719" spans="1:10" ht="15.75" customHeight="1">
      <c r="A719" s="73"/>
      <c r="B719" s="115"/>
      <c r="C719" s="116"/>
      <c r="D719" s="116"/>
      <c r="E719" s="116"/>
      <c r="F719" s="116"/>
      <c r="G719" s="116"/>
      <c r="H719" s="116"/>
      <c r="I719" s="116"/>
      <c r="J719" s="116"/>
    </row>
    <row r="720" spans="1:10" ht="15.75" customHeight="1">
      <c r="A720" s="73"/>
      <c r="B720" s="115"/>
      <c r="C720" s="116"/>
      <c r="D720" s="116"/>
      <c r="E720" s="116"/>
      <c r="F720" s="116"/>
      <c r="G720" s="116"/>
      <c r="H720" s="116"/>
      <c r="I720" s="116"/>
      <c r="J720" s="116"/>
    </row>
    <row r="721" spans="1:10" ht="15.75" customHeight="1">
      <c r="A721" s="73"/>
      <c r="B721" s="115"/>
      <c r="C721" s="116"/>
      <c r="D721" s="116"/>
      <c r="E721" s="116"/>
      <c r="F721" s="116"/>
      <c r="G721" s="116"/>
      <c r="H721" s="116"/>
      <c r="I721" s="116"/>
      <c r="J721" s="116"/>
    </row>
    <row r="722" spans="1:10" ht="15.75" customHeight="1">
      <c r="A722" s="73"/>
      <c r="B722" s="115"/>
      <c r="C722" s="116"/>
      <c r="D722" s="116"/>
      <c r="E722" s="116"/>
      <c r="F722" s="116"/>
      <c r="G722" s="116"/>
      <c r="H722" s="116"/>
      <c r="I722" s="116"/>
      <c r="J722" s="116"/>
    </row>
    <row r="723" spans="1:10" ht="15.75" customHeight="1">
      <c r="A723" s="73"/>
      <c r="B723" s="115"/>
      <c r="C723" s="116"/>
      <c r="D723" s="116"/>
      <c r="E723" s="116"/>
      <c r="F723" s="116"/>
      <c r="G723" s="116"/>
      <c r="H723" s="116"/>
      <c r="I723" s="116"/>
      <c r="J723" s="116"/>
    </row>
    <row r="724" spans="1:10" ht="15.75" customHeight="1">
      <c r="A724" s="73"/>
      <c r="B724" s="115"/>
      <c r="C724" s="116"/>
      <c r="D724" s="116"/>
      <c r="E724" s="116"/>
      <c r="F724" s="116"/>
      <c r="G724" s="116"/>
      <c r="H724" s="116"/>
      <c r="I724" s="116"/>
      <c r="J724" s="116"/>
    </row>
    <row r="725" spans="1:10" ht="15.75" customHeight="1">
      <c r="A725" s="73"/>
      <c r="B725" s="115"/>
      <c r="C725" s="116"/>
      <c r="D725" s="116"/>
      <c r="E725" s="116"/>
      <c r="F725" s="116"/>
      <c r="G725" s="116"/>
      <c r="H725" s="116"/>
      <c r="I725" s="116"/>
      <c r="J725" s="116"/>
    </row>
    <row r="726" spans="1:10" ht="15.75" customHeight="1">
      <c r="A726" s="73"/>
      <c r="B726" s="115"/>
      <c r="C726" s="116"/>
      <c r="D726" s="116"/>
      <c r="E726" s="116"/>
      <c r="F726" s="116"/>
      <c r="G726" s="116"/>
      <c r="H726" s="116"/>
      <c r="I726" s="116"/>
      <c r="J726" s="116"/>
    </row>
    <row r="727" spans="1:10" ht="15.75" customHeight="1">
      <c r="A727" s="73"/>
      <c r="B727" s="115"/>
      <c r="C727" s="116"/>
      <c r="D727" s="116"/>
      <c r="E727" s="116"/>
      <c r="F727" s="116"/>
      <c r="G727" s="116"/>
      <c r="H727" s="116"/>
      <c r="I727" s="116"/>
      <c r="J727" s="116"/>
    </row>
    <row r="728" spans="1:10" ht="15.75" customHeight="1">
      <c r="A728" s="73"/>
      <c r="B728" s="115"/>
      <c r="C728" s="116"/>
      <c r="D728" s="116"/>
      <c r="E728" s="116"/>
      <c r="F728" s="116"/>
      <c r="G728" s="116"/>
      <c r="H728" s="116"/>
      <c r="I728" s="116"/>
      <c r="J728" s="116"/>
    </row>
    <row r="729" spans="1:10" ht="15.75" customHeight="1">
      <c r="A729" s="73"/>
      <c r="B729" s="115"/>
      <c r="C729" s="116"/>
      <c r="D729" s="116"/>
      <c r="E729" s="116"/>
      <c r="F729" s="116"/>
      <c r="G729" s="116"/>
      <c r="H729" s="116"/>
      <c r="I729" s="116"/>
      <c r="J729" s="116"/>
    </row>
    <row r="730" spans="1:10" ht="15.75" customHeight="1">
      <c r="A730" s="73"/>
      <c r="B730" s="115"/>
      <c r="C730" s="116"/>
      <c r="D730" s="116"/>
      <c r="E730" s="116"/>
      <c r="F730" s="116"/>
      <c r="G730" s="116"/>
      <c r="H730" s="116"/>
      <c r="I730" s="116"/>
      <c r="J730" s="116"/>
    </row>
    <row r="731" spans="1:10" ht="15.75" customHeight="1">
      <c r="A731" s="73"/>
      <c r="B731" s="115"/>
      <c r="C731" s="116"/>
      <c r="D731" s="116"/>
      <c r="E731" s="116"/>
      <c r="F731" s="116"/>
      <c r="G731" s="116"/>
      <c r="H731" s="116"/>
      <c r="I731" s="116"/>
      <c r="J731" s="116"/>
    </row>
    <row r="732" spans="1:10" ht="15.75" customHeight="1">
      <c r="A732" s="73"/>
      <c r="B732" s="115"/>
      <c r="C732" s="116"/>
      <c r="D732" s="116"/>
      <c r="E732" s="116"/>
      <c r="F732" s="116"/>
      <c r="G732" s="116"/>
      <c r="H732" s="116"/>
      <c r="I732" s="116"/>
      <c r="J732" s="116"/>
    </row>
    <row r="733" spans="1:10" ht="15.75" customHeight="1">
      <c r="A733" s="73"/>
      <c r="B733" s="115"/>
      <c r="C733" s="116"/>
      <c r="D733" s="116"/>
      <c r="E733" s="116"/>
      <c r="F733" s="116"/>
      <c r="G733" s="116"/>
      <c r="H733" s="116"/>
      <c r="I733" s="116"/>
      <c r="J733" s="116"/>
    </row>
    <row r="734" spans="1:10" ht="15.75" customHeight="1">
      <c r="A734" s="73"/>
      <c r="B734" s="115"/>
      <c r="C734" s="116"/>
      <c r="D734" s="116"/>
      <c r="E734" s="116"/>
      <c r="F734" s="116"/>
      <c r="G734" s="116"/>
      <c r="H734" s="116"/>
      <c r="I734" s="116"/>
      <c r="J734" s="116"/>
    </row>
    <row r="735" spans="1:10" ht="15.75" customHeight="1">
      <c r="A735" s="73"/>
      <c r="B735" s="115"/>
      <c r="C735" s="116"/>
      <c r="D735" s="116"/>
      <c r="E735" s="116"/>
      <c r="F735" s="116"/>
      <c r="G735" s="116"/>
      <c r="H735" s="116"/>
      <c r="I735" s="116"/>
      <c r="J735" s="116"/>
    </row>
    <row r="736" spans="1:10" ht="15.75" customHeight="1">
      <c r="A736" s="73"/>
      <c r="B736" s="115"/>
      <c r="C736" s="116"/>
      <c r="D736" s="116"/>
      <c r="E736" s="116"/>
      <c r="F736" s="116"/>
      <c r="G736" s="116"/>
      <c r="H736" s="116"/>
      <c r="I736" s="116"/>
      <c r="J736" s="116"/>
    </row>
    <row r="737" spans="1:10" ht="15.75" customHeight="1">
      <c r="A737" s="73"/>
      <c r="B737" s="115"/>
      <c r="C737" s="116"/>
      <c r="D737" s="116"/>
      <c r="E737" s="116"/>
      <c r="F737" s="116"/>
      <c r="G737" s="116"/>
      <c r="H737" s="116"/>
      <c r="I737" s="116"/>
      <c r="J737" s="116"/>
    </row>
    <row r="738" spans="1:10" ht="15.75" customHeight="1">
      <c r="A738" s="73"/>
      <c r="B738" s="115"/>
      <c r="C738" s="116"/>
      <c r="D738" s="116"/>
      <c r="E738" s="116"/>
      <c r="F738" s="116"/>
      <c r="G738" s="116"/>
      <c r="H738" s="116"/>
      <c r="I738" s="116"/>
      <c r="J738" s="116"/>
    </row>
    <row r="739" spans="1:10" ht="15.75" customHeight="1">
      <c r="A739" s="73"/>
      <c r="B739" s="115"/>
      <c r="C739" s="116"/>
      <c r="D739" s="116"/>
      <c r="E739" s="116"/>
      <c r="F739" s="116"/>
      <c r="G739" s="116"/>
      <c r="H739" s="116"/>
      <c r="I739" s="116"/>
      <c r="J739" s="116"/>
    </row>
    <row r="740" spans="1:10" ht="15.75" customHeight="1">
      <c r="A740" s="73"/>
      <c r="B740" s="115"/>
      <c r="C740" s="116"/>
      <c r="D740" s="116"/>
      <c r="E740" s="116"/>
      <c r="F740" s="116"/>
      <c r="G740" s="116"/>
      <c r="H740" s="116"/>
      <c r="I740" s="116"/>
      <c r="J740" s="116"/>
    </row>
    <row r="741" spans="1:10" ht="15.75" customHeight="1">
      <c r="A741" s="73"/>
      <c r="B741" s="115"/>
      <c r="C741" s="116"/>
      <c r="D741" s="116"/>
      <c r="E741" s="116"/>
      <c r="F741" s="116"/>
      <c r="G741" s="116"/>
      <c r="H741" s="116"/>
      <c r="I741" s="116"/>
      <c r="J741" s="116"/>
    </row>
    <row r="742" spans="1:10" ht="15.75" customHeight="1">
      <c r="A742" s="73"/>
      <c r="B742" s="115"/>
      <c r="C742" s="116"/>
      <c r="D742" s="116"/>
      <c r="E742" s="116"/>
      <c r="F742" s="116"/>
      <c r="G742" s="116"/>
      <c r="H742" s="116"/>
      <c r="I742" s="116"/>
      <c r="J742" s="116"/>
    </row>
    <row r="743" spans="1:10" ht="15.75" customHeight="1">
      <c r="A743" s="73"/>
      <c r="B743" s="115"/>
      <c r="C743" s="116"/>
      <c r="D743" s="116"/>
      <c r="E743" s="116"/>
      <c r="F743" s="116"/>
      <c r="G743" s="116"/>
      <c r="H743" s="116"/>
      <c r="I743" s="116"/>
      <c r="J743" s="116"/>
    </row>
    <row r="744" spans="1:10" ht="15.75" customHeight="1">
      <c r="A744" s="73"/>
      <c r="B744" s="115"/>
      <c r="C744" s="116"/>
      <c r="D744" s="116"/>
      <c r="E744" s="116"/>
      <c r="F744" s="116"/>
      <c r="G744" s="116"/>
      <c r="H744" s="116"/>
      <c r="I744" s="116"/>
      <c r="J744" s="116"/>
    </row>
    <row r="745" spans="1:10" ht="15.75" customHeight="1">
      <c r="A745" s="73"/>
      <c r="B745" s="115"/>
      <c r="C745" s="116"/>
      <c r="D745" s="116"/>
      <c r="E745" s="116"/>
      <c r="F745" s="116"/>
      <c r="G745" s="116"/>
      <c r="H745" s="116"/>
      <c r="I745" s="116"/>
      <c r="J745" s="116"/>
    </row>
    <row r="746" spans="1:10" ht="15.75" customHeight="1">
      <c r="A746" s="73"/>
      <c r="B746" s="115"/>
      <c r="C746" s="116"/>
      <c r="D746" s="116"/>
      <c r="E746" s="116"/>
      <c r="F746" s="116"/>
      <c r="G746" s="116"/>
      <c r="H746" s="116"/>
      <c r="I746" s="116"/>
      <c r="J746" s="116"/>
    </row>
    <row r="747" spans="1:10" ht="15.75" customHeight="1">
      <c r="A747" s="73"/>
      <c r="B747" s="115"/>
      <c r="C747" s="116"/>
      <c r="D747" s="116"/>
      <c r="E747" s="116"/>
      <c r="F747" s="116"/>
      <c r="G747" s="116"/>
      <c r="H747" s="116"/>
      <c r="I747" s="116"/>
      <c r="J747" s="116"/>
    </row>
    <row r="748" spans="1:10" ht="15.75" customHeight="1">
      <c r="A748" s="73"/>
      <c r="B748" s="115"/>
      <c r="C748" s="116"/>
      <c r="D748" s="116"/>
      <c r="E748" s="116"/>
      <c r="F748" s="116"/>
      <c r="G748" s="116"/>
      <c r="H748" s="116"/>
      <c r="I748" s="116"/>
      <c r="J748" s="116"/>
    </row>
    <row r="749" spans="1:10" ht="15.75" customHeight="1">
      <c r="A749" s="73"/>
      <c r="B749" s="115"/>
      <c r="C749" s="116"/>
      <c r="D749" s="116"/>
      <c r="E749" s="116"/>
      <c r="F749" s="116"/>
      <c r="G749" s="116"/>
      <c r="H749" s="116"/>
      <c r="I749" s="116"/>
      <c r="J749" s="116"/>
    </row>
    <row r="750" spans="1:10" ht="15.75" customHeight="1">
      <c r="A750" s="73"/>
      <c r="B750" s="115"/>
      <c r="C750" s="116"/>
      <c r="D750" s="116"/>
      <c r="E750" s="116"/>
      <c r="F750" s="116"/>
      <c r="G750" s="116"/>
      <c r="H750" s="116"/>
      <c r="I750" s="116"/>
      <c r="J750" s="116"/>
    </row>
    <row r="751" spans="1:10" ht="15.75" customHeight="1">
      <c r="A751" s="73"/>
      <c r="B751" s="115"/>
      <c r="C751" s="116"/>
      <c r="D751" s="116"/>
      <c r="E751" s="116"/>
      <c r="F751" s="116"/>
      <c r="G751" s="116"/>
      <c r="H751" s="116"/>
      <c r="I751" s="116"/>
      <c r="J751" s="116"/>
    </row>
    <row r="752" spans="1:10" ht="15.75" customHeight="1">
      <c r="A752" s="73"/>
      <c r="B752" s="115"/>
      <c r="C752" s="116"/>
      <c r="D752" s="116"/>
      <c r="E752" s="116"/>
      <c r="F752" s="116"/>
      <c r="G752" s="116"/>
      <c r="H752" s="116"/>
      <c r="I752" s="116"/>
      <c r="J752" s="116"/>
    </row>
    <row r="753" spans="1:10" ht="15.75" customHeight="1">
      <c r="A753" s="73"/>
      <c r="B753" s="115"/>
      <c r="C753" s="116"/>
      <c r="D753" s="116"/>
      <c r="E753" s="116"/>
      <c r="F753" s="116"/>
      <c r="G753" s="116"/>
      <c r="H753" s="116"/>
      <c r="I753" s="116"/>
      <c r="J753" s="116"/>
    </row>
    <row r="754" spans="1:10" ht="15.75" customHeight="1">
      <c r="A754" s="73"/>
      <c r="B754" s="115"/>
      <c r="C754" s="116"/>
      <c r="D754" s="116"/>
      <c r="E754" s="116"/>
      <c r="F754" s="116"/>
      <c r="G754" s="116"/>
      <c r="H754" s="116"/>
      <c r="I754" s="116"/>
      <c r="J754" s="116"/>
    </row>
    <row r="755" spans="1:10" ht="15.75" customHeight="1">
      <c r="A755" s="73"/>
      <c r="B755" s="115"/>
      <c r="C755" s="116"/>
      <c r="D755" s="116"/>
      <c r="E755" s="116"/>
      <c r="F755" s="116"/>
      <c r="G755" s="116"/>
      <c r="H755" s="116"/>
      <c r="I755" s="116"/>
      <c r="J755" s="116"/>
    </row>
    <row r="756" spans="1:10" ht="15.75" customHeight="1">
      <c r="A756" s="73"/>
      <c r="B756" s="115"/>
      <c r="C756" s="116"/>
      <c r="D756" s="116"/>
      <c r="E756" s="116"/>
      <c r="F756" s="116"/>
      <c r="G756" s="116"/>
      <c r="H756" s="116"/>
      <c r="I756" s="116"/>
      <c r="J756" s="116"/>
    </row>
    <row r="757" spans="1:10" ht="15.75" customHeight="1">
      <c r="A757" s="73"/>
      <c r="B757" s="115"/>
      <c r="C757" s="116"/>
      <c r="D757" s="116"/>
      <c r="E757" s="116"/>
      <c r="F757" s="116"/>
      <c r="G757" s="116"/>
      <c r="H757" s="116"/>
      <c r="I757" s="116"/>
      <c r="J757" s="116"/>
    </row>
    <row r="758" spans="1:10" ht="15.75" customHeight="1">
      <c r="A758" s="73"/>
      <c r="B758" s="115"/>
      <c r="C758" s="116"/>
      <c r="D758" s="116"/>
      <c r="E758" s="116"/>
      <c r="F758" s="116"/>
      <c r="G758" s="116"/>
      <c r="H758" s="116"/>
      <c r="I758" s="116"/>
      <c r="J758" s="116"/>
    </row>
    <row r="759" spans="1:10" ht="15.75" customHeight="1">
      <c r="A759" s="73"/>
      <c r="B759" s="115"/>
      <c r="C759" s="116"/>
      <c r="D759" s="116"/>
      <c r="E759" s="116"/>
      <c r="F759" s="116"/>
      <c r="G759" s="116"/>
      <c r="H759" s="116"/>
      <c r="I759" s="116"/>
      <c r="J759" s="116"/>
    </row>
    <row r="760" spans="1:10" ht="15.75" customHeight="1">
      <c r="A760" s="73"/>
      <c r="B760" s="115"/>
      <c r="C760" s="116"/>
      <c r="D760" s="116"/>
      <c r="E760" s="116"/>
      <c r="F760" s="116"/>
      <c r="G760" s="116"/>
      <c r="H760" s="116"/>
      <c r="I760" s="116"/>
      <c r="J760" s="116"/>
    </row>
    <row r="761" spans="1:10" ht="15.75" customHeight="1">
      <c r="A761" s="73"/>
      <c r="B761" s="115"/>
      <c r="C761" s="116"/>
      <c r="D761" s="116"/>
      <c r="E761" s="116"/>
      <c r="F761" s="116"/>
      <c r="G761" s="116"/>
      <c r="H761" s="116"/>
      <c r="I761" s="116"/>
      <c r="J761" s="116"/>
    </row>
    <row r="762" spans="1:10" ht="15.75" customHeight="1">
      <c r="A762" s="73"/>
      <c r="B762" s="115"/>
      <c r="C762" s="116"/>
      <c r="D762" s="116"/>
      <c r="E762" s="116"/>
      <c r="F762" s="116"/>
      <c r="G762" s="116"/>
      <c r="H762" s="116"/>
      <c r="I762" s="116"/>
      <c r="J762" s="116"/>
    </row>
    <row r="763" spans="1:10" ht="15.75" customHeight="1">
      <c r="A763" s="73"/>
      <c r="B763" s="115"/>
      <c r="C763" s="116"/>
      <c r="D763" s="116"/>
      <c r="E763" s="116"/>
      <c r="F763" s="116"/>
      <c r="G763" s="116"/>
      <c r="H763" s="116"/>
      <c r="I763" s="116"/>
      <c r="J763" s="116"/>
    </row>
    <row r="764" spans="1:10" ht="15.75" customHeight="1">
      <c r="A764" s="73"/>
      <c r="B764" s="115"/>
      <c r="C764" s="116"/>
      <c r="D764" s="116"/>
      <c r="E764" s="116"/>
      <c r="F764" s="116"/>
      <c r="G764" s="116"/>
      <c r="H764" s="116"/>
      <c r="I764" s="116"/>
      <c r="J764" s="116"/>
    </row>
    <row r="765" spans="1:10" ht="15.75" customHeight="1">
      <c r="A765" s="73"/>
      <c r="B765" s="115"/>
      <c r="C765" s="116"/>
      <c r="D765" s="116"/>
      <c r="E765" s="116"/>
      <c r="F765" s="116"/>
      <c r="G765" s="116"/>
      <c r="H765" s="116"/>
      <c r="I765" s="116"/>
      <c r="J765" s="116"/>
    </row>
    <row r="766" spans="1:10" ht="15.75" customHeight="1">
      <c r="A766" s="73"/>
      <c r="B766" s="115"/>
      <c r="C766" s="116"/>
      <c r="D766" s="116"/>
      <c r="E766" s="116"/>
      <c r="F766" s="116"/>
      <c r="G766" s="116"/>
      <c r="H766" s="116"/>
      <c r="I766" s="116"/>
      <c r="J766" s="116"/>
    </row>
    <row r="767" spans="1:10" ht="15.75" customHeight="1">
      <c r="A767" s="73"/>
      <c r="B767" s="115"/>
      <c r="C767" s="116"/>
      <c r="D767" s="116"/>
      <c r="E767" s="116"/>
      <c r="F767" s="116"/>
      <c r="G767" s="116"/>
      <c r="H767" s="116"/>
      <c r="I767" s="116"/>
      <c r="J767" s="116"/>
    </row>
    <row r="768" spans="1:10" ht="15.75" customHeight="1">
      <c r="A768" s="73"/>
      <c r="B768" s="115"/>
      <c r="C768" s="116"/>
      <c r="D768" s="116"/>
      <c r="E768" s="116"/>
      <c r="F768" s="116"/>
      <c r="G768" s="116"/>
      <c r="H768" s="116"/>
      <c r="I768" s="116"/>
      <c r="J768" s="116"/>
    </row>
    <row r="769" spans="1:10" ht="15.75" customHeight="1">
      <c r="A769" s="73"/>
      <c r="B769" s="115"/>
      <c r="C769" s="116"/>
      <c r="D769" s="116"/>
      <c r="E769" s="116"/>
      <c r="F769" s="116"/>
      <c r="G769" s="116"/>
      <c r="H769" s="116"/>
      <c r="I769" s="116"/>
      <c r="J769" s="116"/>
    </row>
    <row r="770" spans="1:10" ht="15.75" customHeight="1">
      <c r="A770" s="73"/>
      <c r="B770" s="115"/>
      <c r="C770" s="116"/>
      <c r="D770" s="116"/>
      <c r="E770" s="116"/>
      <c r="F770" s="116"/>
      <c r="G770" s="116"/>
      <c r="H770" s="116"/>
      <c r="I770" s="116"/>
      <c r="J770" s="116"/>
    </row>
    <row r="771" spans="1:10" ht="15.75" customHeight="1">
      <c r="A771" s="73"/>
      <c r="B771" s="115"/>
      <c r="C771" s="116"/>
      <c r="D771" s="116"/>
      <c r="E771" s="116"/>
      <c r="F771" s="116"/>
      <c r="G771" s="116"/>
      <c r="H771" s="116"/>
      <c r="I771" s="116"/>
      <c r="J771" s="116"/>
    </row>
    <row r="772" spans="1:10" ht="15.75" customHeight="1">
      <c r="A772" s="73"/>
      <c r="B772" s="115"/>
      <c r="C772" s="116"/>
      <c r="D772" s="116"/>
      <c r="E772" s="116"/>
      <c r="F772" s="116"/>
      <c r="G772" s="116"/>
      <c r="H772" s="116"/>
      <c r="I772" s="116"/>
      <c r="J772" s="116"/>
    </row>
    <row r="773" spans="1:10" ht="15.75" customHeight="1">
      <c r="A773" s="73"/>
      <c r="B773" s="115"/>
      <c r="C773" s="116"/>
      <c r="D773" s="116"/>
      <c r="E773" s="116"/>
      <c r="F773" s="116"/>
      <c r="G773" s="116"/>
      <c r="H773" s="116"/>
      <c r="I773" s="116"/>
      <c r="J773" s="116"/>
    </row>
    <row r="774" spans="1:10" ht="15.75" customHeight="1">
      <c r="A774" s="73"/>
      <c r="B774" s="115"/>
      <c r="C774" s="116"/>
      <c r="D774" s="116"/>
      <c r="E774" s="116"/>
      <c r="F774" s="116"/>
      <c r="G774" s="116"/>
      <c r="H774" s="116"/>
      <c r="I774" s="116"/>
      <c r="J774" s="116"/>
    </row>
    <row r="775" spans="1:10" ht="15.75" customHeight="1">
      <c r="A775" s="73"/>
      <c r="B775" s="115"/>
      <c r="C775" s="116"/>
      <c r="D775" s="116"/>
      <c r="E775" s="116"/>
      <c r="F775" s="116"/>
      <c r="G775" s="116"/>
      <c r="H775" s="116"/>
      <c r="I775" s="116"/>
      <c r="J775" s="116"/>
    </row>
    <row r="776" spans="1:10" ht="15.75" customHeight="1">
      <c r="A776" s="73"/>
      <c r="B776" s="115"/>
      <c r="C776" s="116"/>
      <c r="D776" s="116"/>
      <c r="E776" s="116"/>
      <c r="F776" s="116"/>
      <c r="G776" s="116"/>
      <c r="H776" s="116"/>
      <c r="I776" s="116"/>
      <c r="J776" s="116"/>
    </row>
    <row r="777" spans="1:10" ht="15.75" customHeight="1">
      <c r="A777" s="73"/>
      <c r="B777" s="115"/>
      <c r="C777" s="116"/>
      <c r="D777" s="116"/>
      <c r="E777" s="116"/>
      <c r="F777" s="116"/>
      <c r="G777" s="116"/>
      <c r="H777" s="116"/>
      <c r="I777" s="116"/>
      <c r="J777" s="116"/>
    </row>
    <row r="778" spans="1:10" ht="15.75" customHeight="1">
      <c r="A778" s="73"/>
      <c r="B778" s="115"/>
      <c r="C778" s="116"/>
      <c r="D778" s="116"/>
      <c r="E778" s="116"/>
      <c r="F778" s="116"/>
      <c r="G778" s="116"/>
      <c r="H778" s="116"/>
      <c r="I778" s="116"/>
      <c r="J778" s="116"/>
    </row>
    <row r="779" spans="1:10" ht="15.75" customHeight="1">
      <c r="A779" s="73"/>
      <c r="B779" s="115"/>
      <c r="C779" s="116"/>
      <c r="D779" s="116"/>
      <c r="E779" s="116"/>
      <c r="F779" s="116"/>
      <c r="G779" s="116"/>
      <c r="H779" s="116"/>
      <c r="I779" s="116"/>
      <c r="J779" s="116"/>
    </row>
    <row r="780" spans="1:10" ht="15.75" customHeight="1">
      <c r="A780" s="73"/>
      <c r="B780" s="115"/>
      <c r="C780" s="116"/>
      <c r="D780" s="116"/>
      <c r="E780" s="116"/>
      <c r="F780" s="116"/>
      <c r="G780" s="116"/>
      <c r="H780" s="116"/>
      <c r="I780" s="116"/>
      <c r="J780" s="116"/>
    </row>
    <row r="781" spans="1:10" ht="15.75" customHeight="1">
      <c r="A781" s="73"/>
      <c r="B781" s="115"/>
      <c r="C781" s="116"/>
      <c r="D781" s="116"/>
      <c r="E781" s="116"/>
      <c r="F781" s="116"/>
      <c r="G781" s="116"/>
      <c r="H781" s="116"/>
      <c r="I781" s="116"/>
      <c r="J781" s="116"/>
    </row>
    <row r="782" spans="1:10" ht="15.75" customHeight="1">
      <c r="A782" s="73"/>
      <c r="B782" s="115"/>
      <c r="C782" s="116"/>
      <c r="D782" s="116"/>
      <c r="E782" s="116"/>
      <c r="F782" s="116"/>
      <c r="G782" s="116"/>
      <c r="H782" s="116"/>
      <c r="I782" s="116"/>
      <c r="J782" s="116"/>
    </row>
    <row r="783" spans="1:10" ht="15.75" customHeight="1">
      <c r="A783" s="73"/>
      <c r="B783" s="115"/>
      <c r="C783" s="116"/>
      <c r="D783" s="116"/>
      <c r="E783" s="116"/>
      <c r="F783" s="116"/>
      <c r="G783" s="116"/>
      <c r="H783" s="116"/>
      <c r="I783" s="116"/>
      <c r="J783" s="116"/>
    </row>
    <row r="784" spans="1:10" ht="15.75" customHeight="1">
      <c r="A784" s="73"/>
      <c r="B784" s="115"/>
      <c r="C784" s="116"/>
      <c r="D784" s="116"/>
      <c r="E784" s="116"/>
      <c r="F784" s="116"/>
      <c r="G784" s="116"/>
      <c r="H784" s="116"/>
      <c r="I784" s="116"/>
      <c r="J784" s="116"/>
    </row>
    <row r="785" spans="1:10" ht="15.75" customHeight="1">
      <c r="A785" s="73"/>
      <c r="B785" s="115"/>
      <c r="C785" s="116"/>
      <c r="D785" s="116"/>
      <c r="E785" s="116"/>
      <c r="F785" s="116"/>
      <c r="G785" s="116"/>
      <c r="H785" s="116"/>
      <c r="I785" s="116"/>
      <c r="J785" s="116"/>
    </row>
    <row r="786" spans="1:10" ht="15.75" customHeight="1">
      <c r="A786" s="73"/>
      <c r="B786" s="115"/>
      <c r="C786" s="116"/>
      <c r="D786" s="116"/>
      <c r="E786" s="116"/>
      <c r="F786" s="116"/>
      <c r="G786" s="116"/>
      <c r="H786" s="116"/>
      <c r="I786" s="116"/>
      <c r="J786" s="116"/>
    </row>
    <row r="787" spans="1:10" ht="15.75" customHeight="1">
      <c r="A787" s="73"/>
      <c r="B787" s="115"/>
      <c r="C787" s="116"/>
      <c r="D787" s="116"/>
      <c r="E787" s="116"/>
      <c r="F787" s="116"/>
      <c r="G787" s="116"/>
      <c r="H787" s="116"/>
      <c r="I787" s="116"/>
      <c r="J787" s="116"/>
    </row>
    <row r="788" spans="1:10" ht="15.75" customHeight="1">
      <c r="A788" s="73"/>
      <c r="B788" s="115"/>
      <c r="C788" s="116"/>
      <c r="D788" s="116"/>
      <c r="E788" s="116"/>
      <c r="F788" s="116"/>
      <c r="G788" s="116"/>
      <c r="H788" s="116"/>
      <c r="I788" s="116"/>
      <c r="J788" s="116"/>
    </row>
    <row r="789" spans="1:10" ht="15.75" customHeight="1">
      <c r="A789" s="73"/>
      <c r="B789" s="115"/>
      <c r="C789" s="116"/>
      <c r="D789" s="116"/>
      <c r="E789" s="116"/>
      <c r="F789" s="116"/>
      <c r="G789" s="116"/>
      <c r="H789" s="116"/>
      <c r="I789" s="116"/>
      <c r="J789" s="116"/>
    </row>
    <row r="790" spans="1:10" ht="15.75" customHeight="1">
      <c r="A790" s="73"/>
      <c r="B790" s="115"/>
      <c r="C790" s="116"/>
      <c r="D790" s="116"/>
      <c r="E790" s="116"/>
      <c r="F790" s="116"/>
      <c r="G790" s="116"/>
      <c r="H790" s="116"/>
      <c r="I790" s="116"/>
      <c r="J790" s="116"/>
    </row>
    <row r="791" spans="1:10" ht="15.75" customHeight="1">
      <c r="A791" s="73"/>
      <c r="B791" s="115"/>
      <c r="C791" s="116"/>
      <c r="D791" s="116"/>
      <c r="E791" s="116"/>
      <c r="F791" s="116"/>
      <c r="G791" s="116"/>
      <c r="H791" s="116"/>
      <c r="I791" s="116"/>
      <c r="J791" s="116"/>
    </row>
    <row r="792" spans="1:10" ht="15.75" customHeight="1">
      <c r="A792" s="73"/>
      <c r="B792" s="115"/>
      <c r="C792" s="116"/>
      <c r="D792" s="116"/>
      <c r="E792" s="116"/>
      <c r="F792" s="116"/>
      <c r="G792" s="116"/>
      <c r="H792" s="116"/>
      <c r="I792" s="116"/>
      <c r="J792" s="116"/>
    </row>
    <row r="793" spans="1:10" ht="15.75" customHeight="1">
      <c r="A793" s="73"/>
      <c r="B793" s="115"/>
      <c r="C793" s="116"/>
      <c r="D793" s="116"/>
      <c r="E793" s="116"/>
      <c r="F793" s="116"/>
      <c r="G793" s="116"/>
      <c r="H793" s="116"/>
      <c r="I793" s="116"/>
      <c r="J793" s="116"/>
    </row>
    <row r="794" spans="1:10" ht="15.75" customHeight="1">
      <c r="A794" s="73"/>
      <c r="B794" s="115"/>
      <c r="C794" s="116"/>
      <c r="D794" s="116"/>
      <c r="E794" s="116"/>
      <c r="F794" s="116"/>
      <c r="G794" s="116"/>
      <c r="H794" s="116"/>
      <c r="I794" s="116"/>
      <c r="J794" s="116"/>
    </row>
    <row r="795" spans="1:10" ht="15.75" customHeight="1">
      <c r="A795" s="73"/>
      <c r="B795" s="115"/>
      <c r="C795" s="116"/>
      <c r="D795" s="116"/>
      <c r="E795" s="116"/>
      <c r="F795" s="116"/>
      <c r="G795" s="116"/>
      <c r="H795" s="116"/>
      <c r="I795" s="116"/>
      <c r="J795" s="116"/>
    </row>
    <row r="796" spans="1:10" ht="15.75" customHeight="1">
      <c r="A796" s="73"/>
      <c r="B796" s="115"/>
      <c r="C796" s="116"/>
      <c r="D796" s="116"/>
      <c r="E796" s="116"/>
      <c r="F796" s="116"/>
      <c r="G796" s="116"/>
      <c r="H796" s="116"/>
      <c r="I796" s="116"/>
      <c r="J796" s="116"/>
    </row>
    <row r="797" spans="1:10" ht="15.75" customHeight="1">
      <c r="A797" s="73"/>
      <c r="B797" s="115"/>
      <c r="C797" s="116"/>
      <c r="D797" s="116"/>
      <c r="E797" s="116"/>
      <c r="F797" s="116"/>
      <c r="G797" s="116"/>
      <c r="H797" s="116"/>
      <c r="I797" s="116"/>
      <c r="J797" s="116"/>
    </row>
    <row r="798" spans="1:10" ht="15.75" customHeight="1">
      <c r="A798" s="73"/>
      <c r="B798" s="115"/>
      <c r="C798" s="116"/>
      <c r="D798" s="116"/>
      <c r="E798" s="116"/>
      <c r="F798" s="116"/>
      <c r="G798" s="116"/>
      <c r="H798" s="116"/>
      <c r="I798" s="116"/>
      <c r="J798" s="116"/>
    </row>
    <row r="799" spans="1:10" ht="15.75" customHeight="1">
      <c r="A799" s="73"/>
      <c r="B799" s="115"/>
      <c r="C799" s="116"/>
      <c r="D799" s="116"/>
      <c r="E799" s="116"/>
      <c r="F799" s="116"/>
      <c r="G799" s="116"/>
      <c r="H799" s="116"/>
      <c r="I799" s="116"/>
      <c r="J799" s="116"/>
    </row>
    <row r="800" spans="1:10" ht="15.75" customHeight="1">
      <c r="A800" s="73"/>
      <c r="B800" s="115"/>
      <c r="C800" s="116"/>
      <c r="D800" s="116"/>
      <c r="E800" s="116"/>
      <c r="F800" s="116"/>
      <c r="G800" s="116"/>
      <c r="H800" s="116"/>
      <c r="I800" s="116"/>
      <c r="J800" s="116"/>
    </row>
    <row r="801" spans="1:10" ht="15.75" customHeight="1">
      <c r="A801" s="73"/>
      <c r="B801" s="115"/>
      <c r="C801" s="116"/>
      <c r="D801" s="116"/>
      <c r="E801" s="116"/>
      <c r="F801" s="116"/>
      <c r="G801" s="116"/>
      <c r="H801" s="116"/>
      <c r="I801" s="116"/>
      <c r="J801" s="116"/>
    </row>
    <row r="802" spans="1:10" ht="15.75" customHeight="1">
      <c r="A802" s="73"/>
      <c r="B802" s="115"/>
      <c r="C802" s="116"/>
      <c r="D802" s="116"/>
      <c r="E802" s="116"/>
      <c r="F802" s="116"/>
      <c r="G802" s="116"/>
      <c r="H802" s="116"/>
      <c r="I802" s="116"/>
      <c r="J802" s="116"/>
    </row>
    <row r="803" spans="1:10" ht="15.75" customHeight="1">
      <c r="A803" s="73"/>
      <c r="B803" s="115"/>
      <c r="C803" s="116"/>
      <c r="D803" s="116"/>
      <c r="E803" s="116"/>
      <c r="F803" s="116"/>
      <c r="G803" s="116"/>
      <c r="H803" s="116"/>
      <c r="I803" s="116"/>
      <c r="J803" s="116"/>
    </row>
    <row r="804" spans="1:10" ht="15.75" customHeight="1">
      <c r="A804" s="73"/>
      <c r="B804" s="115"/>
      <c r="C804" s="116"/>
      <c r="D804" s="116"/>
      <c r="E804" s="116"/>
      <c r="F804" s="116"/>
      <c r="G804" s="116"/>
      <c r="H804" s="116"/>
      <c r="I804" s="116"/>
      <c r="J804" s="116"/>
    </row>
    <row r="805" spans="1:10" ht="15.75" customHeight="1">
      <c r="A805" s="73"/>
      <c r="B805" s="115"/>
      <c r="C805" s="116"/>
      <c r="D805" s="116"/>
      <c r="E805" s="116"/>
      <c r="F805" s="116"/>
      <c r="G805" s="116"/>
      <c r="H805" s="116"/>
      <c r="I805" s="116"/>
      <c r="J805" s="116"/>
    </row>
    <row r="806" spans="1:10" ht="15.75" customHeight="1">
      <c r="A806" s="73"/>
      <c r="B806" s="115"/>
      <c r="C806" s="116"/>
      <c r="D806" s="116"/>
      <c r="E806" s="116"/>
      <c r="F806" s="116"/>
      <c r="G806" s="116"/>
      <c r="H806" s="116"/>
      <c r="I806" s="116"/>
      <c r="J806" s="116"/>
    </row>
    <row r="807" spans="1:10" ht="15.75" customHeight="1">
      <c r="A807" s="73"/>
      <c r="B807" s="115"/>
      <c r="C807" s="116"/>
      <c r="D807" s="116"/>
      <c r="E807" s="116"/>
      <c r="F807" s="116"/>
      <c r="G807" s="116"/>
      <c r="H807" s="116"/>
      <c r="I807" s="116"/>
      <c r="J807" s="116"/>
    </row>
    <row r="808" spans="1:10" ht="15.75" customHeight="1">
      <c r="A808" s="73"/>
      <c r="B808" s="115"/>
      <c r="C808" s="116"/>
      <c r="D808" s="116"/>
      <c r="E808" s="116"/>
      <c r="F808" s="116"/>
      <c r="G808" s="116"/>
      <c r="H808" s="116"/>
      <c r="I808" s="116"/>
      <c r="J808" s="116"/>
    </row>
    <row r="809" spans="1:10" ht="15.75" customHeight="1">
      <c r="A809" s="73"/>
      <c r="B809" s="115"/>
      <c r="C809" s="116"/>
      <c r="D809" s="116"/>
      <c r="E809" s="116"/>
      <c r="F809" s="116"/>
      <c r="G809" s="116"/>
      <c r="H809" s="116"/>
      <c r="I809" s="116"/>
      <c r="J809" s="116"/>
    </row>
    <row r="810" spans="1:10" ht="15.75" customHeight="1">
      <c r="A810" s="73"/>
      <c r="B810" s="115"/>
      <c r="C810" s="116"/>
      <c r="D810" s="116"/>
      <c r="E810" s="116"/>
      <c r="F810" s="116"/>
      <c r="G810" s="116"/>
      <c r="H810" s="116"/>
      <c r="I810" s="116"/>
      <c r="J810" s="116"/>
    </row>
    <row r="811" spans="1:10" ht="15.75" customHeight="1">
      <c r="A811" s="73"/>
      <c r="B811" s="115"/>
      <c r="C811" s="116"/>
      <c r="D811" s="116"/>
      <c r="E811" s="116"/>
      <c r="F811" s="116"/>
      <c r="G811" s="116"/>
      <c r="H811" s="116"/>
      <c r="I811" s="116"/>
      <c r="J811" s="116"/>
    </row>
    <row r="812" spans="1:10" ht="15.75" customHeight="1">
      <c r="A812" s="73"/>
      <c r="B812" s="115"/>
      <c r="C812" s="116"/>
      <c r="D812" s="116"/>
      <c r="E812" s="116"/>
      <c r="F812" s="116"/>
      <c r="G812" s="116"/>
      <c r="H812" s="116"/>
      <c r="I812" s="116"/>
      <c r="J812" s="116"/>
    </row>
    <row r="813" spans="1:10" ht="15.75" customHeight="1">
      <c r="A813" s="73"/>
      <c r="B813" s="115"/>
      <c r="C813" s="116"/>
      <c r="D813" s="116"/>
      <c r="E813" s="116"/>
      <c r="F813" s="116"/>
      <c r="G813" s="116"/>
      <c r="H813" s="116"/>
      <c r="I813" s="116"/>
      <c r="J813" s="116"/>
    </row>
    <row r="814" spans="1:10" ht="15.75" customHeight="1">
      <c r="A814" s="73"/>
      <c r="B814" s="115"/>
      <c r="C814" s="116"/>
      <c r="D814" s="116"/>
      <c r="E814" s="116"/>
      <c r="F814" s="116"/>
      <c r="G814" s="116"/>
      <c r="H814" s="116"/>
      <c r="I814" s="116"/>
      <c r="J814" s="116"/>
    </row>
    <row r="815" spans="1:10" ht="15.75" customHeight="1">
      <c r="A815" s="73"/>
      <c r="B815" s="115"/>
      <c r="C815" s="116"/>
      <c r="D815" s="116"/>
      <c r="E815" s="116"/>
      <c r="F815" s="116"/>
      <c r="G815" s="116"/>
      <c r="H815" s="116"/>
      <c r="I815" s="116"/>
      <c r="J815" s="116"/>
    </row>
    <row r="816" spans="1:10" ht="15.75" customHeight="1">
      <c r="A816" s="73"/>
      <c r="B816" s="115"/>
      <c r="C816" s="116"/>
      <c r="D816" s="116"/>
      <c r="E816" s="116"/>
      <c r="F816" s="116"/>
      <c r="G816" s="116"/>
      <c r="H816" s="116"/>
      <c r="I816" s="116"/>
      <c r="J816" s="116"/>
    </row>
    <row r="817" spans="1:10" ht="15.75" customHeight="1">
      <c r="A817" s="73"/>
      <c r="B817" s="115"/>
      <c r="C817" s="116"/>
      <c r="D817" s="116"/>
      <c r="E817" s="116"/>
      <c r="F817" s="116"/>
      <c r="G817" s="116"/>
      <c r="H817" s="116"/>
      <c r="I817" s="116"/>
      <c r="J817" s="116"/>
    </row>
    <row r="818" spans="1:10" ht="15.75" customHeight="1">
      <c r="A818" s="73"/>
      <c r="B818" s="115"/>
      <c r="C818" s="116"/>
      <c r="D818" s="116"/>
      <c r="E818" s="116"/>
      <c r="F818" s="116"/>
      <c r="G818" s="116"/>
      <c r="H818" s="116"/>
      <c r="I818" s="116"/>
      <c r="J818" s="116"/>
    </row>
    <row r="819" spans="1:10" ht="15.75" customHeight="1">
      <c r="A819" s="73"/>
      <c r="B819" s="115"/>
      <c r="C819" s="116"/>
      <c r="D819" s="116"/>
      <c r="E819" s="116"/>
      <c r="F819" s="116"/>
      <c r="G819" s="116"/>
      <c r="H819" s="116"/>
      <c r="I819" s="116"/>
      <c r="J819" s="116"/>
    </row>
    <row r="820" spans="1:10" ht="15.75" customHeight="1">
      <c r="A820" s="73"/>
      <c r="B820" s="115"/>
      <c r="C820" s="116"/>
      <c r="D820" s="116"/>
      <c r="E820" s="116"/>
      <c r="F820" s="116"/>
      <c r="G820" s="116"/>
      <c r="H820" s="116"/>
      <c r="I820" s="116"/>
      <c r="J820" s="116"/>
    </row>
    <row r="821" spans="1:10" ht="15.75" customHeight="1">
      <c r="A821" s="73"/>
      <c r="B821" s="115"/>
      <c r="C821" s="116"/>
      <c r="D821" s="116"/>
      <c r="E821" s="116"/>
      <c r="F821" s="116"/>
      <c r="G821" s="116"/>
      <c r="H821" s="116"/>
      <c r="I821" s="116"/>
      <c r="J821" s="116"/>
    </row>
    <row r="822" spans="1:10" ht="15.75" customHeight="1">
      <c r="A822" s="73"/>
      <c r="B822" s="115"/>
      <c r="C822" s="116"/>
      <c r="D822" s="116"/>
      <c r="E822" s="116"/>
      <c r="F822" s="116"/>
      <c r="G822" s="116"/>
      <c r="H822" s="116"/>
      <c r="I822" s="116"/>
      <c r="J822" s="116"/>
    </row>
    <row r="823" spans="1:10" ht="15.75" customHeight="1">
      <c r="A823" s="73"/>
      <c r="B823" s="115"/>
      <c r="C823" s="116"/>
      <c r="D823" s="116"/>
      <c r="E823" s="116"/>
      <c r="F823" s="116"/>
      <c r="G823" s="116"/>
      <c r="H823" s="116"/>
      <c r="I823" s="116"/>
      <c r="J823" s="116"/>
    </row>
    <row r="824" spans="1:10" ht="15.75" customHeight="1">
      <c r="A824" s="73"/>
      <c r="B824" s="115"/>
      <c r="C824" s="116"/>
      <c r="D824" s="116"/>
      <c r="E824" s="116"/>
      <c r="F824" s="116"/>
      <c r="G824" s="116"/>
      <c r="H824" s="116"/>
      <c r="I824" s="116"/>
      <c r="J824" s="116"/>
    </row>
    <row r="825" spans="1:10" ht="15.75" customHeight="1">
      <c r="A825" s="73"/>
      <c r="B825" s="115"/>
      <c r="C825" s="116"/>
      <c r="D825" s="116"/>
      <c r="E825" s="116"/>
      <c r="F825" s="116"/>
      <c r="G825" s="116"/>
      <c r="H825" s="116"/>
      <c r="I825" s="116"/>
      <c r="J825" s="116"/>
    </row>
    <row r="826" spans="1:10" ht="15.75" customHeight="1">
      <c r="A826" s="73"/>
      <c r="B826" s="115"/>
      <c r="C826" s="116"/>
      <c r="D826" s="116"/>
      <c r="E826" s="116"/>
      <c r="F826" s="116"/>
      <c r="G826" s="116"/>
      <c r="H826" s="116"/>
      <c r="I826" s="116"/>
      <c r="J826" s="116"/>
    </row>
    <row r="827" spans="1:10" ht="15.75" customHeight="1">
      <c r="A827" s="73"/>
      <c r="B827" s="115"/>
      <c r="C827" s="116"/>
      <c r="D827" s="116"/>
      <c r="E827" s="116"/>
      <c r="F827" s="116"/>
      <c r="G827" s="116"/>
      <c r="H827" s="116"/>
      <c r="I827" s="116"/>
      <c r="J827" s="116"/>
    </row>
    <row r="828" spans="1:10" ht="15.75" customHeight="1">
      <c r="A828" s="73"/>
      <c r="B828" s="115"/>
      <c r="C828" s="116"/>
      <c r="D828" s="116"/>
      <c r="E828" s="116"/>
      <c r="F828" s="116"/>
      <c r="G828" s="116"/>
      <c r="H828" s="116"/>
      <c r="I828" s="116"/>
      <c r="J828" s="116"/>
    </row>
    <row r="829" spans="1:10" ht="15.75" customHeight="1">
      <c r="A829" s="73"/>
      <c r="B829" s="115"/>
      <c r="C829" s="116"/>
      <c r="D829" s="116"/>
      <c r="E829" s="116"/>
      <c r="F829" s="116"/>
      <c r="G829" s="116"/>
      <c r="H829" s="116"/>
      <c r="I829" s="116"/>
      <c r="J829" s="116"/>
    </row>
    <row r="830" spans="1:10" ht="15.75" customHeight="1">
      <c r="A830" s="73"/>
      <c r="B830" s="115"/>
      <c r="C830" s="116"/>
      <c r="D830" s="116"/>
      <c r="E830" s="116"/>
      <c r="F830" s="116"/>
      <c r="G830" s="116"/>
      <c r="H830" s="116"/>
      <c r="I830" s="116"/>
      <c r="J830" s="116"/>
    </row>
    <row r="831" spans="1:10" ht="15.75" customHeight="1">
      <c r="A831" s="73"/>
      <c r="B831" s="115"/>
      <c r="C831" s="116"/>
      <c r="D831" s="116"/>
      <c r="E831" s="116"/>
      <c r="F831" s="116"/>
      <c r="G831" s="116"/>
      <c r="H831" s="116"/>
      <c r="I831" s="116"/>
      <c r="J831" s="116"/>
    </row>
    <row r="832" spans="1:10" ht="15.75" customHeight="1">
      <c r="A832" s="73"/>
      <c r="B832" s="115"/>
      <c r="C832" s="116"/>
      <c r="D832" s="116"/>
      <c r="E832" s="116"/>
      <c r="F832" s="116"/>
      <c r="G832" s="116"/>
      <c r="H832" s="116"/>
      <c r="I832" s="116"/>
      <c r="J832" s="116"/>
    </row>
    <row r="833" spans="1:10" ht="15.75" customHeight="1">
      <c r="A833" s="73"/>
      <c r="B833" s="115"/>
      <c r="C833" s="116"/>
      <c r="D833" s="116"/>
      <c r="E833" s="116"/>
      <c r="F833" s="116"/>
      <c r="G833" s="116"/>
      <c r="H833" s="116"/>
      <c r="I833" s="116"/>
      <c r="J833" s="116"/>
    </row>
    <row r="834" spans="1:10" ht="15.75" customHeight="1">
      <c r="A834" s="73"/>
      <c r="B834" s="115"/>
      <c r="C834" s="116"/>
      <c r="D834" s="116"/>
      <c r="E834" s="116"/>
      <c r="F834" s="116"/>
      <c r="G834" s="116"/>
      <c r="H834" s="116"/>
      <c r="I834" s="116"/>
      <c r="J834" s="116"/>
    </row>
    <row r="835" spans="1:10" ht="15.75" customHeight="1">
      <c r="A835" s="73"/>
      <c r="B835" s="115"/>
      <c r="C835" s="116"/>
      <c r="D835" s="116"/>
      <c r="E835" s="116"/>
      <c r="F835" s="116"/>
      <c r="G835" s="116"/>
      <c r="H835" s="116"/>
      <c r="I835" s="116"/>
      <c r="J835" s="116"/>
    </row>
    <row r="836" spans="1:10" ht="15.75" customHeight="1">
      <c r="A836" s="73"/>
      <c r="B836" s="115"/>
      <c r="C836" s="116"/>
      <c r="D836" s="116"/>
      <c r="E836" s="116"/>
      <c r="F836" s="116"/>
      <c r="G836" s="116"/>
      <c r="H836" s="116"/>
      <c r="I836" s="116"/>
      <c r="J836" s="116"/>
    </row>
    <row r="837" spans="1:10" ht="15.75" customHeight="1">
      <c r="A837" s="73"/>
      <c r="B837" s="115"/>
      <c r="C837" s="116"/>
      <c r="D837" s="116"/>
      <c r="E837" s="116"/>
      <c r="F837" s="116"/>
      <c r="G837" s="116"/>
      <c r="H837" s="116"/>
      <c r="I837" s="116"/>
      <c r="J837" s="116"/>
    </row>
    <row r="838" spans="1:10" ht="15.75" customHeight="1">
      <c r="A838" s="73"/>
      <c r="B838" s="115"/>
      <c r="C838" s="116"/>
      <c r="D838" s="116"/>
      <c r="E838" s="116"/>
      <c r="F838" s="116"/>
      <c r="G838" s="116"/>
      <c r="H838" s="116"/>
      <c r="I838" s="116"/>
      <c r="J838" s="116"/>
    </row>
    <row r="839" spans="1:10" ht="15.75" customHeight="1">
      <c r="A839" s="73"/>
      <c r="B839" s="115"/>
      <c r="C839" s="116"/>
      <c r="D839" s="116"/>
      <c r="E839" s="116"/>
      <c r="F839" s="116"/>
      <c r="G839" s="116"/>
      <c r="H839" s="116"/>
      <c r="I839" s="116"/>
      <c r="J839" s="116"/>
    </row>
    <row r="840" spans="1:10" ht="15.75" customHeight="1">
      <c r="A840" s="73"/>
      <c r="B840" s="115"/>
      <c r="C840" s="116"/>
      <c r="D840" s="116"/>
      <c r="E840" s="116"/>
      <c r="F840" s="116"/>
      <c r="G840" s="116"/>
      <c r="H840" s="116"/>
      <c r="I840" s="116"/>
      <c r="J840" s="116"/>
    </row>
    <row r="841" spans="1:10" ht="15.75" customHeight="1">
      <c r="A841" s="73"/>
      <c r="B841" s="115"/>
      <c r="C841" s="116"/>
      <c r="D841" s="116"/>
      <c r="E841" s="116"/>
      <c r="F841" s="116"/>
      <c r="G841" s="116"/>
      <c r="H841" s="116"/>
      <c r="I841" s="116"/>
      <c r="J841" s="116"/>
    </row>
    <row r="842" spans="1:10" ht="15.75" customHeight="1">
      <c r="A842" s="73"/>
      <c r="B842" s="115"/>
      <c r="C842" s="116"/>
      <c r="D842" s="116"/>
      <c r="E842" s="116"/>
      <c r="F842" s="116"/>
      <c r="G842" s="116"/>
      <c r="H842" s="116"/>
      <c r="I842" s="116"/>
      <c r="J842" s="116"/>
    </row>
    <row r="843" spans="1:10" ht="15.75" customHeight="1">
      <c r="A843" s="73"/>
      <c r="B843" s="115"/>
      <c r="C843" s="116"/>
      <c r="D843" s="116"/>
      <c r="E843" s="116"/>
      <c r="F843" s="116"/>
      <c r="G843" s="116"/>
      <c r="H843" s="116"/>
      <c r="I843" s="116"/>
      <c r="J843" s="116"/>
    </row>
    <row r="844" spans="1:10" ht="15.75" customHeight="1">
      <c r="A844" s="73"/>
      <c r="B844" s="115"/>
      <c r="C844" s="116"/>
      <c r="D844" s="116"/>
      <c r="E844" s="116"/>
      <c r="F844" s="116"/>
      <c r="G844" s="116"/>
      <c r="H844" s="116"/>
      <c r="I844" s="116"/>
      <c r="J844" s="116"/>
    </row>
    <row r="845" spans="1:10" ht="15.75" customHeight="1">
      <c r="A845" s="73"/>
      <c r="B845" s="115"/>
      <c r="C845" s="116"/>
      <c r="D845" s="116"/>
      <c r="E845" s="116"/>
      <c r="F845" s="116"/>
      <c r="G845" s="116"/>
      <c r="H845" s="116"/>
      <c r="I845" s="116"/>
      <c r="J845" s="116"/>
    </row>
    <row r="846" spans="1:10" ht="15.75" customHeight="1">
      <c r="A846" s="73"/>
      <c r="B846" s="115"/>
      <c r="C846" s="116"/>
      <c r="D846" s="116"/>
      <c r="E846" s="116"/>
      <c r="F846" s="116"/>
      <c r="G846" s="116"/>
      <c r="H846" s="116"/>
      <c r="I846" s="116"/>
      <c r="J846" s="116"/>
    </row>
    <row r="847" spans="1:10" ht="15.75" customHeight="1">
      <c r="A847" s="73"/>
      <c r="B847" s="115"/>
      <c r="C847" s="116"/>
      <c r="D847" s="116"/>
      <c r="E847" s="116"/>
      <c r="F847" s="116"/>
      <c r="G847" s="116"/>
      <c r="H847" s="116"/>
      <c r="I847" s="116"/>
      <c r="J847" s="116"/>
    </row>
    <row r="848" spans="1:10" ht="15.75" customHeight="1">
      <c r="A848" s="73"/>
      <c r="B848" s="115"/>
      <c r="C848" s="116"/>
      <c r="D848" s="116"/>
      <c r="E848" s="116"/>
      <c r="F848" s="116"/>
      <c r="G848" s="116"/>
      <c r="H848" s="116"/>
      <c r="I848" s="116"/>
      <c r="J848" s="116"/>
    </row>
    <row r="849" spans="1:10" ht="15.75" customHeight="1">
      <c r="A849" s="73"/>
      <c r="B849" s="115"/>
      <c r="C849" s="116"/>
      <c r="D849" s="116"/>
      <c r="E849" s="116"/>
      <c r="F849" s="116"/>
      <c r="G849" s="116"/>
      <c r="H849" s="116"/>
      <c r="I849" s="116"/>
      <c r="J849" s="116"/>
    </row>
    <row r="850" spans="1:10" ht="15.75" customHeight="1">
      <c r="A850" s="73"/>
      <c r="B850" s="115"/>
      <c r="C850" s="116"/>
      <c r="D850" s="116"/>
      <c r="E850" s="116"/>
      <c r="F850" s="116"/>
      <c r="G850" s="116"/>
      <c r="H850" s="116"/>
      <c r="I850" s="116"/>
      <c r="J850" s="116"/>
    </row>
    <row r="851" spans="1:10" ht="15.75" customHeight="1">
      <c r="A851" s="73"/>
      <c r="B851" s="115"/>
      <c r="C851" s="116"/>
      <c r="D851" s="116"/>
      <c r="E851" s="116"/>
      <c r="F851" s="116"/>
      <c r="G851" s="116"/>
      <c r="H851" s="116"/>
      <c r="I851" s="116"/>
      <c r="J851" s="116"/>
    </row>
    <row r="852" spans="1:10" ht="15.75" customHeight="1">
      <c r="A852" s="73"/>
      <c r="B852" s="115"/>
      <c r="C852" s="116"/>
      <c r="D852" s="116"/>
      <c r="E852" s="116"/>
      <c r="F852" s="116"/>
      <c r="G852" s="116"/>
      <c r="H852" s="116"/>
      <c r="I852" s="116"/>
      <c r="J852" s="116"/>
    </row>
    <row r="853" spans="1:10" ht="15.75" customHeight="1">
      <c r="A853" s="73"/>
      <c r="B853" s="115"/>
      <c r="C853" s="116"/>
      <c r="D853" s="116"/>
      <c r="E853" s="116"/>
      <c r="F853" s="116"/>
      <c r="G853" s="116"/>
      <c r="H853" s="116"/>
      <c r="I853" s="116"/>
      <c r="J853" s="116"/>
    </row>
    <row r="854" spans="1:10" ht="15.75" customHeight="1">
      <c r="A854" s="73"/>
      <c r="B854" s="115"/>
      <c r="C854" s="116"/>
      <c r="D854" s="116"/>
      <c r="E854" s="116"/>
      <c r="F854" s="116"/>
      <c r="G854" s="116"/>
      <c r="H854" s="116"/>
      <c r="I854" s="116"/>
      <c r="J854" s="116"/>
    </row>
    <row r="855" spans="1:10" ht="15.75" customHeight="1">
      <c r="A855" s="73"/>
      <c r="B855" s="115"/>
      <c r="C855" s="116"/>
      <c r="D855" s="116"/>
      <c r="E855" s="116"/>
      <c r="F855" s="116"/>
      <c r="G855" s="116"/>
      <c r="H855" s="116"/>
      <c r="I855" s="116"/>
      <c r="J855" s="116"/>
    </row>
    <row r="856" spans="1:10" ht="15.75" customHeight="1">
      <c r="A856" s="73"/>
      <c r="B856" s="115"/>
      <c r="C856" s="116"/>
      <c r="D856" s="116"/>
      <c r="E856" s="116"/>
      <c r="F856" s="116"/>
      <c r="G856" s="116"/>
      <c r="H856" s="116"/>
      <c r="I856" s="116"/>
      <c r="J856" s="116"/>
    </row>
    <row r="857" spans="1:10" ht="15.75" customHeight="1">
      <c r="A857" s="73"/>
      <c r="B857" s="115"/>
      <c r="C857" s="116"/>
      <c r="D857" s="116"/>
      <c r="E857" s="116"/>
      <c r="F857" s="116"/>
      <c r="G857" s="116"/>
      <c r="H857" s="116"/>
      <c r="I857" s="116"/>
      <c r="J857" s="116"/>
    </row>
    <row r="858" spans="1:10" ht="15.75" customHeight="1">
      <c r="A858" s="73"/>
      <c r="B858" s="115"/>
      <c r="C858" s="116"/>
      <c r="D858" s="116"/>
      <c r="E858" s="116"/>
      <c r="F858" s="116"/>
      <c r="G858" s="116"/>
      <c r="H858" s="116"/>
      <c r="I858" s="116"/>
      <c r="J858" s="116"/>
    </row>
    <row r="859" spans="1:10" ht="15.75" customHeight="1">
      <c r="A859" s="73"/>
      <c r="B859" s="115"/>
      <c r="C859" s="116"/>
      <c r="D859" s="116"/>
      <c r="E859" s="116"/>
      <c r="F859" s="116"/>
      <c r="G859" s="116"/>
      <c r="H859" s="116"/>
      <c r="I859" s="116"/>
      <c r="J859" s="116"/>
    </row>
    <row r="860" spans="1:10" ht="15.75" customHeight="1">
      <c r="A860" s="73"/>
      <c r="B860" s="115"/>
      <c r="C860" s="116"/>
      <c r="D860" s="116"/>
      <c r="E860" s="116"/>
      <c r="F860" s="116"/>
      <c r="G860" s="116"/>
      <c r="H860" s="116"/>
      <c r="I860" s="116"/>
      <c r="J860" s="116"/>
    </row>
    <row r="861" spans="1:10" ht="15.75" customHeight="1">
      <c r="A861" s="73"/>
      <c r="B861" s="115"/>
      <c r="C861" s="116"/>
      <c r="D861" s="116"/>
      <c r="E861" s="116"/>
      <c r="F861" s="116"/>
      <c r="G861" s="116"/>
      <c r="H861" s="116"/>
      <c r="I861" s="116"/>
      <c r="J861" s="116"/>
    </row>
    <row r="862" spans="1:10" ht="15.75" customHeight="1">
      <c r="A862" s="73"/>
      <c r="B862" s="115"/>
      <c r="C862" s="116"/>
      <c r="D862" s="116"/>
      <c r="E862" s="116"/>
      <c r="F862" s="116"/>
      <c r="G862" s="116"/>
      <c r="H862" s="116"/>
      <c r="I862" s="116"/>
      <c r="J862" s="116"/>
    </row>
    <row r="863" spans="1:10" ht="15.75" customHeight="1">
      <c r="A863" s="73"/>
      <c r="B863" s="115"/>
      <c r="C863" s="116"/>
      <c r="D863" s="116"/>
      <c r="E863" s="116"/>
      <c r="F863" s="116"/>
      <c r="G863" s="116"/>
      <c r="H863" s="116"/>
      <c r="I863" s="116"/>
      <c r="J863" s="116"/>
    </row>
    <row r="864" spans="1:10" ht="15.75" customHeight="1">
      <c r="A864" s="73"/>
      <c r="B864" s="115"/>
      <c r="C864" s="116"/>
      <c r="D864" s="116"/>
      <c r="E864" s="116"/>
      <c r="F864" s="116"/>
      <c r="G864" s="116"/>
      <c r="H864" s="116"/>
      <c r="I864" s="116"/>
      <c r="J864" s="116"/>
    </row>
    <row r="865" spans="1:10" ht="15.75" customHeight="1">
      <c r="A865" s="73"/>
      <c r="B865" s="115"/>
      <c r="C865" s="116"/>
      <c r="D865" s="116"/>
      <c r="E865" s="116"/>
      <c r="F865" s="116"/>
      <c r="G865" s="116"/>
      <c r="H865" s="116"/>
      <c r="I865" s="116"/>
      <c r="J865" s="116"/>
    </row>
    <row r="866" spans="1:10" ht="15.75" customHeight="1">
      <c r="A866" s="73"/>
      <c r="B866" s="115"/>
      <c r="C866" s="116"/>
      <c r="D866" s="116"/>
      <c r="E866" s="116"/>
      <c r="F866" s="116"/>
      <c r="G866" s="116"/>
      <c r="H866" s="116"/>
      <c r="I866" s="116"/>
      <c r="J866" s="116"/>
    </row>
    <row r="867" spans="1:10" ht="15.75" customHeight="1">
      <c r="A867" s="73"/>
      <c r="B867" s="115"/>
      <c r="C867" s="116"/>
      <c r="D867" s="116"/>
      <c r="E867" s="116"/>
      <c r="F867" s="116"/>
      <c r="G867" s="116"/>
      <c r="H867" s="116"/>
      <c r="I867" s="116"/>
      <c r="J867" s="116"/>
    </row>
    <row r="868" spans="1:10" ht="15.75" customHeight="1">
      <c r="A868" s="73"/>
      <c r="B868" s="115"/>
      <c r="C868" s="116"/>
      <c r="D868" s="116"/>
      <c r="E868" s="116"/>
      <c r="F868" s="116"/>
      <c r="G868" s="116"/>
      <c r="H868" s="116"/>
      <c r="I868" s="116"/>
      <c r="J868" s="116"/>
    </row>
    <row r="869" spans="1:10" ht="15.75" customHeight="1">
      <c r="A869" s="73"/>
      <c r="B869" s="115"/>
      <c r="C869" s="116"/>
      <c r="D869" s="116"/>
      <c r="E869" s="116"/>
      <c r="F869" s="116"/>
      <c r="G869" s="116"/>
      <c r="H869" s="116"/>
      <c r="I869" s="116"/>
      <c r="J869" s="116"/>
    </row>
    <row r="870" spans="1:10" ht="15.75" customHeight="1">
      <c r="A870" s="73"/>
      <c r="B870" s="115"/>
      <c r="C870" s="116"/>
      <c r="D870" s="116"/>
      <c r="E870" s="116"/>
      <c r="F870" s="116"/>
      <c r="G870" s="116"/>
      <c r="H870" s="116"/>
      <c r="I870" s="116"/>
      <c r="J870" s="116"/>
    </row>
    <row r="871" spans="1:10" ht="15.75" customHeight="1">
      <c r="A871" s="73"/>
      <c r="B871" s="115"/>
      <c r="C871" s="116"/>
      <c r="D871" s="116"/>
      <c r="E871" s="116"/>
      <c r="F871" s="116"/>
      <c r="G871" s="116"/>
      <c r="H871" s="116"/>
      <c r="I871" s="116"/>
      <c r="J871" s="116"/>
    </row>
    <row r="872" spans="1:10" ht="15.75" customHeight="1">
      <c r="A872" s="73"/>
      <c r="B872" s="115"/>
      <c r="C872" s="116"/>
      <c r="D872" s="116"/>
      <c r="E872" s="116"/>
      <c r="F872" s="116"/>
      <c r="G872" s="116"/>
      <c r="H872" s="116"/>
      <c r="I872" s="116"/>
      <c r="J872" s="116"/>
    </row>
    <row r="873" spans="1:10" ht="15.75" customHeight="1">
      <c r="A873" s="73"/>
      <c r="B873" s="115"/>
      <c r="C873" s="116"/>
      <c r="D873" s="116"/>
      <c r="E873" s="116"/>
      <c r="F873" s="116"/>
      <c r="G873" s="116"/>
      <c r="H873" s="116"/>
      <c r="I873" s="116"/>
      <c r="J873" s="116"/>
    </row>
    <row r="874" spans="1:10" ht="15.75" customHeight="1">
      <c r="A874" s="73"/>
      <c r="B874" s="115"/>
      <c r="C874" s="116"/>
      <c r="D874" s="116"/>
      <c r="E874" s="116"/>
      <c r="F874" s="116"/>
      <c r="G874" s="116"/>
      <c r="H874" s="116"/>
      <c r="I874" s="116"/>
      <c r="J874" s="116"/>
    </row>
    <row r="875" spans="1:10" ht="15.75" customHeight="1">
      <c r="A875" s="73"/>
      <c r="B875" s="115"/>
      <c r="C875" s="116"/>
      <c r="D875" s="116"/>
      <c r="E875" s="116"/>
      <c r="F875" s="116"/>
      <c r="G875" s="116"/>
      <c r="H875" s="116"/>
      <c r="I875" s="116"/>
      <c r="J875" s="116"/>
    </row>
    <row r="876" spans="1:10" ht="15.75" customHeight="1">
      <c r="A876" s="73"/>
      <c r="B876" s="115"/>
      <c r="C876" s="116"/>
      <c r="D876" s="116"/>
      <c r="E876" s="116"/>
      <c r="F876" s="116"/>
      <c r="G876" s="116"/>
      <c r="H876" s="116"/>
      <c r="I876" s="116"/>
      <c r="J876" s="116"/>
    </row>
    <row r="877" spans="1:10" ht="15.75" customHeight="1">
      <c r="A877" s="73"/>
      <c r="B877" s="115"/>
      <c r="C877" s="116"/>
      <c r="D877" s="116"/>
      <c r="E877" s="116"/>
      <c r="F877" s="116"/>
      <c r="G877" s="116"/>
      <c r="H877" s="116"/>
      <c r="I877" s="116"/>
      <c r="J877" s="116"/>
    </row>
    <row r="878" spans="1:10" ht="15.75" customHeight="1">
      <c r="A878" s="73"/>
      <c r="B878" s="115"/>
      <c r="C878" s="116"/>
      <c r="D878" s="116"/>
      <c r="E878" s="116"/>
      <c r="F878" s="116"/>
      <c r="G878" s="116"/>
      <c r="H878" s="116"/>
      <c r="I878" s="116"/>
      <c r="J878" s="116"/>
    </row>
    <row r="879" spans="1:10" ht="15.75" customHeight="1">
      <c r="A879" s="73"/>
      <c r="B879" s="115"/>
      <c r="C879" s="116"/>
      <c r="D879" s="116"/>
      <c r="E879" s="116"/>
      <c r="F879" s="116"/>
      <c r="G879" s="116"/>
      <c r="H879" s="116"/>
      <c r="I879" s="116"/>
      <c r="J879" s="116"/>
    </row>
    <row r="880" spans="1:10" ht="15.75" customHeight="1">
      <c r="A880" s="73"/>
      <c r="B880" s="115"/>
      <c r="C880" s="116"/>
      <c r="D880" s="116"/>
      <c r="E880" s="116"/>
      <c r="F880" s="116"/>
      <c r="G880" s="116"/>
      <c r="H880" s="116"/>
      <c r="I880" s="116"/>
      <c r="J880" s="116"/>
    </row>
    <row r="881" spans="1:10" ht="15.75" customHeight="1">
      <c r="A881" s="73"/>
      <c r="B881" s="115"/>
      <c r="C881" s="116"/>
      <c r="D881" s="116"/>
      <c r="E881" s="116"/>
      <c r="F881" s="116"/>
      <c r="G881" s="116"/>
      <c r="H881" s="116"/>
      <c r="I881" s="116"/>
      <c r="J881" s="116"/>
    </row>
    <row r="882" spans="1:10" ht="15.75" customHeight="1">
      <c r="A882" s="73"/>
      <c r="B882" s="115"/>
      <c r="C882" s="116"/>
      <c r="D882" s="116"/>
      <c r="E882" s="116"/>
      <c r="F882" s="116"/>
      <c r="G882" s="116"/>
      <c r="H882" s="116"/>
      <c r="I882" s="116"/>
      <c r="J882" s="116"/>
    </row>
    <row r="883" spans="1:10" ht="15.75" customHeight="1">
      <c r="A883" s="73"/>
      <c r="B883" s="115"/>
      <c r="C883" s="116"/>
      <c r="D883" s="116"/>
      <c r="E883" s="116"/>
      <c r="F883" s="116"/>
      <c r="G883" s="116"/>
      <c r="H883" s="116"/>
      <c r="I883" s="116"/>
      <c r="J883" s="116"/>
    </row>
    <row r="884" spans="1:10" ht="15.75" customHeight="1">
      <c r="A884" s="73"/>
      <c r="B884" s="115"/>
      <c r="C884" s="116"/>
      <c r="D884" s="116"/>
      <c r="E884" s="116"/>
      <c r="F884" s="116"/>
      <c r="G884" s="116"/>
      <c r="H884" s="116"/>
      <c r="I884" s="116"/>
      <c r="J884" s="116"/>
    </row>
    <row r="885" spans="1:10" ht="15.75" customHeight="1">
      <c r="A885" s="73"/>
      <c r="B885" s="115"/>
      <c r="C885" s="116"/>
      <c r="D885" s="116"/>
      <c r="E885" s="116"/>
      <c r="F885" s="116"/>
      <c r="G885" s="116"/>
      <c r="H885" s="116"/>
      <c r="I885" s="116"/>
      <c r="J885" s="116"/>
    </row>
    <row r="886" spans="1:10" ht="15.75" customHeight="1">
      <c r="A886" s="73"/>
      <c r="B886" s="115"/>
      <c r="C886" s="116"/>
      <c r="D886" s="116"/>
      <c r="E886" s="116"/>
      <c r="F886" s="116"/>
      <c r="G886" s="116"/>
      <c r="H886" s="116"/>
      <c r="I886" s="116"/>
      <c r="J886" s="116"/>
    </row>
    <row r="887" spans="1:10" ht="15.75" customHeight="1">
      <c r="A887" s="73"/>
      <c r="B887" s="115"/>
      <c r="C887" s="116"/>
      <c r="D887" s="116"/>
      <c r="E887" s="116"/>
      <c r="F887" s="116"/>
      <c r="G887" s="116"/>
      <c r="H887" s="116"/>
      <c r="I887" s="116"/>
      <c r="J887" s="116"/>
    </row>
    <row r="888" spans="1:10" ht="15.75" customHeight="1">
      <c r="A888" s="73"/>
      <c r="B888" s="115"/>
      <c r="C888" s="116"/>
      <c r="D888" s="116"/>
      <c r="E888" s="116"/>
      <c r="F888" s="116"/>
      <c r="G888" s="116"/>
      <c r="H888" s="116"/>
      <c r="I888" s="116"/>
      <c r="J888" s="116"/>
    </row>
    <row r="889" spans="1:10" ht="15.75" customHeight="1">
      <c r="A889" s="73"/>
      <c r="B889" s="115"/>
      <c r="C889" s="116"/>
      <c r="D889" s="116"/>
      <c r="E889" s="116"/>
      <c r="F889" s="116"/>
      <c r="G889" s="116"/>
      <c r="H889" s="116"/>
      <c r="I889" s="116"/>
      <c r="J889" s="116"/>
    </row>
    <row r="890" spans="1:10" ht="15.75" customHeight="1">
      <c r="A890" s="73"/>
      <c r="B890" s="115"/>
      <c r="C890" s="116"/>
      <c r="D890" s="116"/>
      <c r="E890" s="116"/>
      <c r="F890" s="116"/>
      <c r="G890" s="116"/>
      <c r="H890" s="116"/>
      <c r="I890" s="116"/>
      <c r="J890" s="116"/>
    </row>
    <row r="891" spans="1:10" ht="15.75" customHeight="1">
      <c r="A891" s="73"/>
      <c r="B891" s="115"/>
      <c r="C891" s="116"/>
      <c r="D891" s="116"/>
      <c r="E891" s="116"/>
      <c r="F891" s="116"/>
      <c r="G891" s="116"/>
      <c r="H891" s="116"/>
      <c r="I891" s="116"/>
      <c r="J891" s="116"/>
    </row>
    <row r="892" spans="1:10" ht="15.75" customHeight="1">
      <c r="A892" s="73"/>
      <c r="B892" s="115"/>
      <c r="C892" s="116"/>
      <c r="D892" s="116"/>
      <c r="E892" s="116"/>
      <c r="F892" s="116"/>
      <c r="G892" s="116"/>
      <c r="H892" s="116"/>
      <c r="I892" s="116"/>
      <c r="J892" s="116"/>
    </row>
    <row r="893" spans="1:10" ht="15.75" customHeight="1">
      <c r="A893" s="73"/>
      <c r="B893" s="115"/>
      <c r="C893" s="116"/>
      <c r="D893" s="116"/>
      <c r="E893" s="116"/>
      <c r="F893" s="116"/>
      <c r="G893" s="116"/>
      <c r="H893" s="116"/>
      <c r="I893" s="116"/>
      <c r="J893" s="116"/>
    </row>
    <row r="894" spans="1:10" ht="15.75" customHeight="1">
      <c r="A894" s="73"/>
      <c r="B894" s="115"/>
      <c r="C894" s="116"/>
      <c r="D894" s="116"/>
      <c r="E894" s="116"/>
      <c r="F894" s="116"/>
      <c r="G894" s="116"/>
      <c r="H894" s="116"/>
      <c r="I894" s="116"/>
      <c r="J894" s="116"/>
    </row>
    <row r="895" spans="1:10" ht="15.75" customHeight="1">
      <c r="A895" s="73"/>
      <c r="B895" s="115"/>
      <c r="C895" s="116"/>
      <c r="D895" s="116"/>
      <c r="E895" s="116"/>
      <c r="F895" s="116"/>
      <c r="G895" s="116"/>
      <c r="H895" s="116"/>
      <c r="I895" s="116"/>
      <c r="J895" s="116"/>
    </row>
    <row r="896" spans="1:10" ht="15.75" customHeight="1">
      <c r="A896" s="73"/>
      <c r="B896" s="115"/>
      <c r="C896" s="116"/>
      <c r="D896" s="116"/>
      <c r="E896" s="116"/>
      <c r="F896" s="116"/>
      <c r="G896" s="116"/>
      <c r="H896" s="116"/>
      <c r="I896" s="116"/>
      <c r="J896" s="116"/>
    </row>
    <row r="897" spans="1:10" ht="15.75" customHeight="1">
      <c r="A897" s="73"/>
      <c r="B897" s="115"/>
      <c r="C897" s="116"/>
      <c r="D897" s="116"/>
      <c r="E897" s="116"/>
      <c r="F897" s="116"/>
      <c r="G897" s="116"/>
      <c r="H897" s="116"/>
      <c r="I897" s="116"/>
      <c r="J897" s="116"/>
    </row>
    <row r="898" spans="1:10" ht="15.75" customHeight="1">
      <c r="A898" s="73"/>
      <c r="B898" s="115"/>
      <c r="C898" s="116"/>
      <c r="D898" s="116"/>
      <c r="E898" s="116"/>
      <c r="F898" s="116"/>
      <c r="G898" s="116"/>
      <c r="H898" s="116"/>
      <c r="I898" s="116"/>
      <c r="J898" s="116"/>
    </row>
    <row r="899" spans="1:10" ht="15.75" customHeight="1">
      <c r="A899" s="73"/>
      <c r="B899" s="115"/>
      <c r="C899" s="116"/>
      <c r="D899" s="116"/>
      <c r="E899" s="116"/>
      <c r="F899" s="116"/>
      <c r="G899" s="116"/>
      <c r="H899" s="116"/>
      <c r="I899" s="116"/>
      <c r="J899" s="116"/>
    </row>
    <row r="900" spans="1:10" ht="15.75" customHeight="1">
      <c r="A900" s="73"/>
      <c r="B900" s="115"/>
      <c r="C900" s="116"/>
      <c r="D900" s="116"/>
      <c r="E900" s="116"/>
      <c r="F900" s="116"/>
      <c r="G900" s="116"/>
      <c r="H900" s="116"/>
      <c r="I900" s="116"/>
      <c r="J900" s="116"/>
    </row>
    <row r="901" spans="1:10" ht="15.75" customHeight="1">
      <c r="A901" s="73"/>
      <c r="B901" s="115"/>
      <c r="C901" s="116"/>
      <c r="D901" s="116"/>
      <c r="E901" s="116"/>
      <c r="F901" s="116"/>
      <c r="G901" s="116"/>
      <c r="H901" s="116"/>
      <c r="I901" s="116"/>
      <c r="J901" s="116"/>
    </row>
    <row r="902" spans="1:10" ht="15.75" customHeight="1">
      <c r="A902" s="73"/>
      <c r="B902" s="115"/>
      <c r="C902" s="116"/>
      <c r="D902" s="116"/>
      <c r="E902" s="116"/>
      <c r="F902" s="116"/>
      <c r="G902" s="116"/>
      <c r="H902" s="116"/>
      <c r="I902" s="116"/>
      <c r="J902" s="116"/>
    </row>
    <row r="903" spans="1:10" ht="15.75" customHeight="1">
      <c r="A903" s="73"/>
      <c r="B903" s="115"/>
      <c r="C903" s="116"/>
      <c r="D903" s="116"/>
      <c r="E903" s="116"/>
      <c r="F903" s="116"/>
      <c r="G903" s="116"/>
      <c r="H903" s="116"/>
      <c r="I903" s="116"/>
      <c r="J903" s="116"/>
    </row>
    <row r="904" spans="1:10" ht="15.75" customHeight="1">
      <c r="A904" s="73"/>
      <c r="B904" s="115"/>
      <c r="C904" s="116"/>
      <c r="D904" s="116"/>
      <c r="E904" s="116"/>
      <c r="F904" s="116"/>
      <c r="G904" s="116"/>
      <c r="H904" s="116"/>
      <c r="I904" s="116"/>
      <c r="J904" s="116"/>
    </row>
    <row r="905" spans="1:10" ht="15.75" customHeight="1">
      <c r="A905" s="73"/>
      <c r="B905" s="115"/>
      <c r="C905" s="116"/>
      <c r="D905" s="116"/>
      <c r="E905" s="116"/>
      <c r="F905" s="116"/>
      <c r="G905" s="116"/>
      <c r="H905" s="116"/>
      <c r="I905" s="116"/>
      <c r="J905" s="116"/>
    </row>
    <row r="906" spans="1:10" ht="15.75" customHeight="1">
      <c r="A906" s="73"/>
      <c r="B906" s="115"/>
      <c r="C906" s="116"/>
      <c r="D906" s="116"/>
      <c r="E906" s="116"/>
      <c r="F906" s="116"/>
      <c r="G906" s="116"/>
      <c r="H906" s="116"/>
      <c r="I906" s="116"/>
      <c r="J906" s="116"/>
    </row>
    <row r="907" spans="1:10" ht="15.75" customHeight="1">
      <c r="A907" s="73"/>
      <c r="B907" s="115"/>
      <c r="C907" s="116"/>
      <c r="D907" s="116"/>
      <c r="E907" s="116"/>
      <c r="F907" s="116"/>
      <c r="G907" s="116"/>
      <c r="H907" s="116"/>
      <c r="I907" s="116"/>
      <c r="J907" s="116"/>
    </row>
    <row r="908" spans="1:10" ht="15.75" customHeight="1">
      <c r="A908" s="73"/>
      <c r="B908" s="115"/>
      <c r="C908" s="116"/>
      <c r="D908" s="116"/>
      <c r="E908" s="116"/>
      <c r="F908" s="116"/>
      <c r="G908" s="116"/>
      <c r="H908" s="116"/>
      <c r="I908" s="116"/>
      <c r="J908" s="116"/>
    </row>
    <row r="909" spans="1:10" ht="15.75" customHeight="1">
      <c r="A909" s="73"/>
      <c r="B909" s="115"/>
      <c r="C909" s="116"/>
      <c r="D909" s="116"/>
      <c r="E909" s="116"/>
      <c r="F909" s="116"/>
      <c r="G909" s="116"/>
      <c r="H909" s="116"/>
      <c r="I909" s="116"/>
      <c r="J909" s="116"/>
    </row>
    <row r="910" spans="1:10" ht="15.75" customHeight="1">
      <c r="A910" s="73"/>
      <c r="B910" s="115"/>
      <c r="C910" s="116"/>
      <c r="D910" s="116"/>
      <c r="E910" s="116"/>
      <c r="F910" s="116"/>
      <c r="G910" s="116"/>
      <c r="H910" s="116"/>
      <c r="I910" s="116"/>
      <c r="J910" s="116"/>
    </row>
    <row r="911" spans="1:10" ht="15.75" customHeight="1">
      <c r="A911" s="73"/>
      <c r="B911" s="115"/>
      <c r="C911" s="116"/>
      <c r="D911" s="116"/>
      <c r="E911" s="116"/>
      <c r="F911" s="116"/>
      <c r="G911" s="116"/>
      <c r="H911" s="116"/>
      <c r="I911" s="116"/>
      <c r="J911" s="116"/>
    </row>
    <row r="912" spans="1:10" ht="15.75" customHeight="1">
      <c r="A912" s="73"/>
      <c r="B912" s="115"/>
      <c r="C912" s="116"/>
      <c r="D912" s="116"/>
      <c r="E912" s="116"/>
      <c r="F912" s="116"/>
      <c r="G912" s="116"/>
      <c r="H912" s="116"/>
      <c r="I912" s="116"/>
      <c r="J912" s="116"/>
    </row>
    <row r="913" spans="1:10" ht="15.75" customHeight="1">
      <c r="A913" s="73"/>
      <c r="B913" s="115"/>
      <c r="C913" s="116"/>
      <c r="D913" s="116"/>
      <c r="E913" s="116"/>
      <c r="F913" s="116"/>
      <c r="G913" s="116"/>
      <c r="H913" s="116"/>
      <c r="I913" s="116"/>
      <c r="J913" s="116"/>
    </row>
    <row r="914" spans="1:10" ht="15.75" customHeight="1">
      <c r="A914" s="73"/>
      <c r="B914" s="115"/>
      <c r="C914" s="116"/>
      <c r="D914" s="116"/>
      <c r="E914" s="116"/>
      <c r="F914" s="116"/>
      <c r="G914" s="116"/>
      <c r="H914" s="116"/>
      <c r="I914" s="116"/>
      <c r="J914" s="116"/>
    </row>
    <row r="915" spans="1:10" ht="15.75" customHeight="1">
      <c r="A915" s="73"/>
      <c r="B915" s="115"/>
      <c r="C915" s="116"/>
      <c r="D915" s="116"/>
      <c r="E915" s="116"/>
      <c r="F915" s="116"/>
      <c r="G915" s="116"/>
      <c r="H915" s="116"/>
      <c r="I915" s="116"/>
      <c r="J915" s="116"/>
    </row>
    <row r="916" spans="1:10" ht="15.75" customHeight="1">
      <c r="A916" s="73"/>
      <c r="B916" s="115"/>
      <c r="C916" s="116"/>
      <c r="D916" s="116"/>
      <c r="E916" s="116"/>
      <c r="F916" s="116"/>
      <c r="G916" s="116"/>
      <c r="H916" s="116"/>
      <c r="I916" s="116"/>
      <c r="J916" s="116"/>
    </row>
    <row r="917" spans="1:10" ht="15.75" customHeight="1">
      <c r="A917" s="73"/>
      <c r="B917" s="115"/>
      <c r="C917" s="116"/>
      <c r="D917" s="116"/>
      <c r="E917" s="116"/>
      <c r="F917" s="116"/>
      <c r="G917" s="116"/>
      <c r="H917" s="116"/>
      <c r="I917" s="116"/>
      <c r="J917" s="116"/>
    </row>
    <row r="918" spans="1:10" ht="15.75" customHeight="1">
      <c r="A918" s="73"/>
      <c r="B918" s="115"/>
      <c r="C918" s="116"/>
      <c r="D918" s="116"/>
      <c r="E918" s="116"/>
      <c r="F918" s="116"/>
      <c r="G918" s="116"/>
      <c r="H918" s="116"/>
      <c r="I918" s="116"/>
      <c r="J918" s="116"/>
    </row>
    <row r="919" spans="1:10" ht="15.75" customHeight="1">
      <c r="A919" s="73"/>
      <c r="B919" s="115"/>
      <c r="C919" s="116"/>
      <c r="D919" s="116"/>
      <c r="E919" s="116"/>
      <c r="F919" s="116"/>
      <c r="G919" s="116"/>
      <c r="H919" s="116"/>
      <c r="I919" s="116"/>
      <c r="J919" s="116"/>
    </row>
    <row r="920" spans="1:10" ht="15.75" customHeight="1">
      <c r="A920" s="73"/>
      <c r="B920" s="115"/>
      <c r="C920" s="116"/>
      <c r="D920" s="116"/>
      <c r="E920" s="116"/>
      <c r="F920" s="116"/>
      <c r="G920" s="116"/>
      <c r="H920" s="116"/>
      <c r="I920" s="116"/>
      <c r="J920" s="116"/>
    </row>
    <row r="921" spans="1:10" ht="15.75" customHeight="1">
      <c r="A921" s="73"/>
      <c r="B921" s="115"/>
      <c r="C921" s="116"/>
      <c r="D921" s="116"/>
      <c r="E921" s="116"/>
      <c r="F921" s="116"/>
      <c r="G921" s="116"/>
      <c r="H921" s="116"/>
      <c r="I921" s="116"/>
      <c r="J921" s="116"/>
    </row>
    <row r="922" spans="1:10" ht="15.75" customHeight="1">
      <c r="A922" s="73"/>
      <c r="B922" s="115"/>
      <c r="C922" s="116"/>
      <c r="D922" s="116"/>
      <c r="E922" s="116"/>
      <c r="F922" s="116"/>
      <c r="G922" s="116"/>
      <c r="H922" s="116"/>
      <c r="I922" s="116"/>
      <c r="J922" s="116"/>
    </row>
    <row r="923" spans="1:10" ht="15.75" customHeight="1">
      <c r="A923" s="73"/>
      <c r="B923" s="115"/>
      <c r="C923" s="116"/>
      <c r="D923" s="116"/>
      <c r="E923" s="116"/>
      <c r="F923" s="116"/>
      <c r="G923" s="116"/>
      <c r="H923" s="116"/>
      <c r="I923" s="116"/>
      <c r="J923" s="116"/>
    </row>
    <row r="924" spans="1:10" ht="15.75" customHeight="1">
      <c r="A924" s="73"/>
      <c r="B924" s="115"/>
      <c r="C924" s="116"/>
      <c r="D924" s="116"/>
      <c r="E924" s="116"/>
      <c r="F924" s="116"/>
      <c r="G924" s="116"/>
      <c r="H924" s="116"/>
      <c r="I924" s="116"/>
      <c r="J924" s="116"/>
    </row>
    <row r="925" spans="1:10" ht="15.75" customHeight="1">
      <c r="A925" s="73"/>
      <c r="B925" s="115"/>
      <c r="C925" s="116"/>
      <c r="D925" s="116"/>
      <c r="E925" s="116"/>
      <c r="F925" s="116"/>
      <c r="G925" s="116"/>
      <c r="H925" s="116"/>
      <c r="I925" s="116"/>
      <c r="J925" s="116"/>
    </row>
    <row r="926" spans="1:10" ht="15.75" customHeight="1">
      <c r="A926" s="73"/>
      <c r="B926" s="115"/>
      <c r="C926" s="116"/>
      <c r="D926" s="116"/>
      <c r="E926" s="116"/>
      <c r="F926" s="116"/>
      <c r="G926" s="116"/>
      <c r="H926" s="116"/>
      <c r="I926" s="116"/>
      <c r="J926" s="116"/>
    </row>
    <row r="927" spans="1:10" ht="15.75" customHeight="1">
      <c r="A927" s="73"/>
      <c r="B927" s="115"/>
      <c r="C927" s="116"/>
      <c r="D927" s="116"/>
      <c r="E927" s="116"/>
      <c r="F927" s="116"/>
      <c r="G927" s="116"/>
      <c r="H927" s="116"/>
      <c r="I927" s="116"/>
      <c r="J927" s="116"/>
    </row>
    <row r="928" spans="1:10" ht="15.75" customHeight="1">
      <c r="A928" s="73"/>
      <c r="B928" s="115"/>
      <c r="C928" s="116"/>
      <c r="D928" s="116"/>
      <c r="E928" s="116"/>
      <c r="F928" s="116"/>
      <c r="G928" s="116"/>
      <c r="H928" s="116"/>
      <c r="I928" s="116"/>
      <c r="J928" s="116"/>
    </row>
    <row r="929" spans="1:10" ht="15.75" customHeight="1">
      <c r="A929" s="73"/>
      <c r="B929" s="115"/>
      <c r="C929" s="116"/>
      <c r="D929" s="116"/>
      <c r="E929" s="116"/>
      <c r="F929" s="116"/>
      <c r="G929" s="116"/>
      <c r="H929" s="116"/>
      <c r="I929" s="116"/>
      <c r="J929" s="116"/>
    </row>
    <row r="930" spans="1:10" ht="15.75" customHeight="1">
      <c r="A930" s="73"/>
      <c r="B930" s="115"/>
      <c r="C930" s="116"/>
      <c r="D930" s="116"/>
      <c r="E930" s="116"/>
      <c r="F930" s="116"/>
      <c r="G930" s="116"/>
      <c r="H930" s="116"/>
      <c r="I930" s="116"/>
      <c r="J930" s="116"/>
    </row>
    <row r="931" spans="1:10" ht="15.75" customHeight="1">
      <c r="A931" s="73"/>
      <c r="B931" s="115"/>
      <c r="C931" s="116"/>
      <c r="D931" s="116"/>
      <c r="E931" s="116"/>
      <c r="F931" s="116"/>
      <c r="G931" s="116"/>
      <c r="H931" s="116"/>
      <c r="I931" s="116"/>
      <c r="J931" s="116"/>
    </row>
    <row r="932" spans="1:10" ht="15.75" customHeight="1">
      <c r="A932" s="73"/>
      <c r="B932" s="115"/>
      <c r="C932" s="116"/>
      <c r="D932" s="116"/>
      <c r="E932" s="116"/>
      <c r="F932" s="116"/>
      <c r="G932" s="116"/>
      <c r="H932" s="116"/>
      <c r="I932" s="116"/>
      <c r="J932" s="116"/>
    </row>
    <row r="933" spans="1:10" ht="15.75" customHeight="1">
      <c r="A933" s="73"/>
      <c r="B933" s="115"/>
      <c r="C933" s="116"/>
      <c r="D933" s="116"/>
      <c r="E933" s="116"/>
      <c r="F933" s="116"/>
      <c r="G933" s="116"/>
      <c r="H933" s="116"/>
      <c r="I933" s="116"/>
      <c r="J933" s="116"/>
    </row>
    <row r="934" spans="1:10" ht="15.75" customHeight="1">
      <c r="A934" s="73"/>
      <c r="B934" s="115"/>
      <c r="C934" s="116"/>
      <c r="D934" s="116"/>
      <c r="E934" s="116"/>
      <c r="F934" s="116"/>
      <c r="G934" s="116"/>
      <c r="H934" s="116"/>
      <c r="I934" s="116"/>
      <c r="J934" s="116"/>
    </row>
    <row r="935" spans="1:10" ht="15.75" customHeight="1">
      <c r="A935" s="73"/>
      <c r="B935" s="115"/>
      <c r="C935" s="116"/>
      <c r="D935" s="116"/>
      <c r="E935" s="116"/>
      <c r="F935" s="116"/>
      <c r="G935" s="116"/>
      <c r="H935" s="116"/>
      <c r="I935" s="116"/>
      <c r="J935" s="116"/>
    </row>
    <row r="936" spans="1:10" ht="15.75" customHeight="1">
      <c r="A936" s="73"/>
      <c r="B936" s="115"/>
      <c r="C936" s="116"/>
      <c r="D936" s="116"/>
      <c r="E936" s="116"/>
      <c r="F936" s="116"/>
      <c r="G936" s="116"/>
      <c r="H936" s="116"/>
      <c r="I936" s="116"/>
      <c r="J936" s="116"/>
    </row>
    <row r="937" spans="1:10" ht="15.75" customHeight="1">
      <c r="A937" s="73"/>
      <c r="B937" s="115"/>
      <c r="C937" s="116"/>
      <c r="D937" s="116"/>
      <c r="E937" s="116"/>
      <c r="F937" s="116"/>
      <c r="G937" s="116"/>
      <c r="H937" s="116"/>
      <c r="I937" s="116"/>
      <c r="J937" s="116"/>
    </row>
    <row r="938" spans="1:10" ht="15.75" customHeight="1">
      <c r="A938" s="73"/>
      <c r="B938" s="115"/>
      <c r="C938" s="116"/>
      <c r="D938" s="116"/>
      <c r="E938" s="116"/>
      <c r="F938" s="116"/>
      <c r="G938" s="116"/>
      <c r="H938" s="116"/>
      <c r="I938" s="116"/>
      <c r="J938" s="116"/>
    </row>
    <row r="939" spans="1:10" ht="15.75" customHeight="1">
      <c r="A939" s="73"/>
      <c r="B939" s="115"/>
      <c r="C939" s="116"/>
      <c r="D939" s="116"/>
      <c r="E939" s="116"/>
      <c r="F939" s="116"/>
      <c r="G939" s="116"/>
      <c r="H939" s="116"/>
      <c r="I939" s="116"/>
      <c r="J939" s="116"/>
    </row>
    <row r="940" spans="1:10" ht="15.75" customHeight="1">
      <c r="A940" s="73"/>
      <c r="B940" s="115"/>
      <c r="C940" s="116"/>
      <c r="D940" s="116"/>
      <c r="E940" s="116"/>
      <c r="F940" s="116"/>
      <c r="G940" s="116"/>
      <c r="H940" s="116"/>
      <c r="I940" s="116"/>
      <c r="J940" s="116"/>
    </row>
    <row r="941" spans="1:10" ht="15.75" customHeight="1">
      <c r="A941" s="73"/>
      <c r="B941" s="115"/>
      <c r="C941" s="116"/>
      <c r="D941" s="116"/>
      <c r="E941" s="116"/>
      <c r="F941" s="116"/>
      <c r="G941" s="116"/>
      <c r="H941" s="116"/>
      <c r="I941" s="116"/>
      <c r="J941" s="116"/>
    </row>
    <row r="942" spans="1:10" ht="15.75" customHeight="1">
      <c r="A942" s="73"/>
      <c r="B942" s="115"/>
      <c r="C942" s="116"/>
      <c r="D942" s="116"/>
      <c r="E942" s="116"/>
      <c r="F942" s="116"/>
      <c r="G942" s="116"/>
      <c r="H942" s="116"/>
      <c r="I942" s="116"/>
      <c r="J942" s="116"/>
    </row>
    <row r="943" spans="1:10" ht="15.75" customHeight="1">
      <c r="A943" s="73"/>
      <c r="B943" s="115"/>
      <c r="C943" s="116"/>
      <c r="D943" s="116"/>
      <c r="E943" s="116"/>
      <c r="F943" s="116"/>
      <c r="G943" s="116"/>
      <c r="H943" s="116"/>
      <c r="I943" s="116"/>
      <c r="J943" s="116"/>
    </row>
    <row r="944" spans="1:10" ht="15.75" customHeight="1">
      <c r="A944" s="73"/>
      <c r="B944" s="115"/>
      <c r="C944" s="116"/>
      <c r="D944" s="116"/>
      <c r="E944" s="116"/>
      <c r="F944" s="116"/>
      <c r="G944" s="116"/>
      <c r="H944" s="116"/>
      <c r="I944" s="116"/>
      <c r="J944" s="116"/>
    </row>
    <row r="945" spans="1:10" ht="15.75" customHeight="1">
      <c r="A945" s="73"/>
      <c r="B945" s="115"/>
      <c r="C945" s="116"/>
      <c r="D945" s="116"/>
      <c r="E945" s="116"/>
      <c r="F945" s="116"/>
      <c r="G945" s="116"/>
      <c r="H945" s="116"/>
      <c r="I945" s="116"/>
      <c r="J945" s="116"/>
    </row>
    <row r="946" spans="1:10" ht="15.75" customHeight="1">
      <c r="A946" s="73"/>
      <c r="B946" s="115"/>
      <c r="C946" s="116"/>
      <c r="D946" s="116"/>
      <c r="E946" s="116"/>
      <c r="F946" s="116"/>
      <c r="G946" s="116"/>
      <c r="H946" s="116"/>
      <c r="I946" s="116"/>
      <c r="J946" s="116"/>
    </row>
    <row r="947" spans="1:10" ht="15.75" customHeight="1">
      <c r="A947" s="73"/>
      <c r="B947" s="115"/>
      <c r="C947" s="116"/>
      <c r="D947" s="116"/>
      <c r="E947" s="116"/>
      <c r="F947" s="116"/>
      <c r="G947" s="116"/>
      <c r="H947" s="116"/>
      <c r="I947" s="116"/>
      <c r="J947" s="116"/>
    </row>
    <row r="948" spans="1:10" ht="15.75" customHeight="1">
      <c r="A948" s="73"/>
      <c r="B948" s="115"/>
      <c r="C948" s="116"/>
      <c r="D948" s="116"/>
      <c r="E948" s="116"/>
      <c r="F948" s="116"/>
      <c r="G948" s="116"/>
      <c r="H948" s="116"/>
      <c r="I948" s="116"/>
      <c r="J948" s="116"/>
    </row>
    <row r="949" spans="1:10" ht="15.75" customHeight="1">
      <c r="A949" s="73"/>
      <c r="B949" s="115"/>
      <c r="C949" s="116"/>
      <c r="D949" s="116"/>
      <c r="E949" s="116"/>
      <c r="F949" s="116"/>
      <c r="G949" s="116"/>
      <c r="H949" s="116"/>
      <c r="I949" s="116"/>
      <c r="J949" s="116"/>
    </row>
    <row r="950" spans="1:10" ht="15.75" customHeight="1">
      <c r="A950" s="73"/>
      <c r="B950" s="115"/>
      <c r="C950" s="116"/>
      <c r="D950" s="116"/>
      <c r="E950" s="116"/>
      <c r="F950" s="116"/>
      <c r="G950" s="116"/>
      <c r="H950" s="116"/>
      <c r="I950" s="116"/>
      <c r="J950" s="116"/>
    </row>
    <row r="951" spans="1:10" ht="15.75" customHeight="1">
      <c r="A951" s="73"/>
      <c r="B951" s="115"/>
      <c r="C951" s="116"/>
      <c r="D951" s="116"/>
      <c r="E951" s="116"/>
      <c r="F951" s="116"/>
      <c r="G951" s="116"/>
      <c r="H951" s="116"/>
      <c r="I951" s="116"/>
      <c r="J951" s="116"/>
    </row>
    <row r="952" spans="1:10" ht="15.75" customHeight="1">
      <c r="A952" s="73"/>
      <c r="B952" s="115"/>
      <c r="C952" s="116"/>
      <c r="D952" s="116"/>
      <c r="E952" s="116"/>
      <c r="F952" s="116"/>
      <c r="G952" s="116"/>
      <c r="H952" s="116"/>
      <c r="I952" s="116"/>
      <c r="J952" s="116"/>
    </row>
    <row r="953" spans="1:10" ht="15.75" customHeight="1">
      <c r="A953" s="73"/>
      <c r="B953" s="115"/>
      <c r="C953" s="116"/>
      <c r="D953" s="116"/>
      <c r="E953" s="116"/>
      <c r="F953" s="116"/>
      <c r="G953" s="116"/>
      <c r="H953" s="116"/>
      <c r="I953" s="116"/>
      <c r="J953" s="116"/>
    </row>
    <row r="954" spans="1:10" ht="15.75" customHeight="1">
      <c r="A954" s="73"/>
      <c r="B954" s="115"/>
      <c r="C954" s="116"/>
      <c r="D954" s="116"/>
      <c r="E954" s="116"/>
      <c r="F954" s="116"/>
      <c r="G954" s="116"/>
      <c r="H954" s="116"/>
      <c r="I954" s="116"/>
      <c r="J954" s="116"/>
    </row>
    <row r="955" spans="1:10" ht="15.75" customHeight="1">
      <c r="A955" s="73"/>
      <c r="B955" s="115"/>
      <c r="C955" s="116"/>
      <c r="D955" s="116"/>
      <c r="E955" s="116"/>
      <c r="F955" s="116"/>
      <c r="G955" s="116"/>
      <c r="H955" s="116"/>
      <c r="I955" s="116"/>
      <c r="J955" s="116"/>
    </row>
    <row r="956" spans="1:10" ht="15.75" customHeight="1">
      <c r="A956" s="73"/>
      <c r="B956" s="115"/>
      <c r="C956" s="116"/>
      <c r="D956" s="116"/>
      <c r="E956" s="116"/>
      <c r="F956" s="116"/>
      <c r="G956" s="116"/>
      <c r="H956" s="116"/>
      <c r="I956" s="116"/>
      <c r="J956" s="116"/>
    </row>
    <row r="957" spans="1:10" ht="15.75" customHeight="1">
      <c r="A957" s="73"/>
      <c r="B957" s="115"/>
      <c r="C957" s="116"/>
      <c r="D957" s="116"/>
      <c r="E957" s="116"/>
      <c r="F957" s="116"/>
      <c r="G957" s="116"/>
      <c r="H957" s="116"/>
      <c r="I957" s="116"/>
      <c r="J957" s="116"/>
    </row>
    <row r="958" spans="1:10" ht="15.75" customHeight="1">
      <c r="A958" s="73"/>
      <c r="B958" s="115"/>
      <c r="C958" s="116"/>
      <c r="D958" s="116"/>
      <c r="E958" s="116"/>
      <c r="F958" s="116"/>
      <c r="G958" s="116"/>
      <c r="H958" s="116"/>
      <c r="I958" s="116"/>
      <c r="J958" s="116"/>
    </row>
    <row r="959" spans="1:10" ht="15.75" customHeight="1">
      <c r="A959" s="73"/>
      <c r="B959" s="115"/>
      <c r="C959" s="116"/>
      <c r="D959" s="116"/>
      <c r="E959" s="116"/>
      <c r="F959" s="116"/>
      <c r="G959" s="116"/>
      <c r="H959" s="116"/>
      <c r="I959" s="116"/>
      <c r="J959" s="116"/>
    </row>
    <row r="960" spans="1:10" ht="15.75" customHeight="1">
      <c r="A960" s="73"/>
      <c r="B960" s="115"/>
      <c r="C960" s="116"/>
      <c r="D960" s="116"/>
      <c r="E960" s="116"/>
      <c r="F960" s="116"/>
      <c r="G960" s="116"/>
      <c r="H960" s="116"/>
      <c r="I960" s="116"/>
      <c r="J960" s="116"/>
    </row>
    <row r="961" spans="1:10" ht="15.75" customHeight="1">
      <c r="A961" s="73"/>
      <c r="B961" s="115"/>
      <c r="C961" s="116"/>
      <c r="D961" s="116"/>
      <c r="E961" s="116"/>
      <c r="F961" s="116"/>
      <c r="G961" s="116"/>
      <c r="H961" s="116"/>
      <c r="I961" s="116"/>
      <c r="J961" s="116"/>
    </row>
    <row r="962" spans="1:10" ht="15.75" customHeight="1">
      <c r="A962" s="73"/>
      <c r="B962" s="115"/>
      <c r="C962" s="116"/>
      <c r="D962" s="116"/>
      <c r="E962" s="116"/>
      <c r="F962" s="116"/>
      <c r="G962" s="116"/>
      <c r="H962" s="116"/>
      <c r="I962" s="116"/>
      <c r="J962" s="116"/>
    </row>
    <row r="963" spans="1:10" ht="15.75" customHeight="1">
      <c r="A963" s="73"/>
      <c r="B963" s="115"/>
      <c r="C963" s="116"/>
      <c r="D963" s="116"/>
      <c r="E963" s="116"/>
      <c r="F963" s="116"/>
      <c r="G963" s="116"/>
      <c r="H963" s="116"/>
      <c r="I963" s="116"/>
      <c r="J963" s="116"/>
    </row>
    <row r="964" spans="1:10" ht="15.75" customHeight="1">
      <c r="A964" s="73"/>
      <c r="B964" s="115"/>
      <c r="C964" s="116"/>
      <c r="D964" s="116"/>
      <c r="E964" s="116"/>
      <c r="F964" s="116"/>
      <c r="G964" s="116"/>
      <c r="H964" s="116"/>
      <c r="I964" s="116"/>
      <c r="J964" s="116"/>
    </row>
    <row r="965" spans="1:10" ht="15.75" customHeight="1">
      <c r="A965" s="73"/>
      <c r="B965" s="115"/>
      <c r="C965" s="116"/>
      <c r="D965" s="116"/>
      <c r="E965" s="116"/>
      <c r="F965" s="116"/>
      <c r="G965" s="116"/>
      <c r="H965" s="116"/>
      <c r="I965" s="116"/>
      <c r="J965" s="116"/>
    </row>
    <row r="966" spans="1:10" ht="15.75" customHeight="1">
      <c r="A966" s="73"/>
      <c r="B966" s="115"/>
      <c r="C966" s="116"/>
      <c r="D966" s="116"/>
      <c r="E966" s="116"/>
      <c r="F966" s="116"/>
      <c r="G966" s="116"/>
      <c r="H966" s="116"/>
      <c r="I966" s="116"/>
      <c r="J966" s="116"/>
    </row>
    <row r="967" spans="1:10" ht="15.75" customHeight="1">
      <c r="A967" s="73"/>
      <c r="B967" s="115"/>
      <c r="C967" s="116"/>
      <c r="D967" s="116"/>
      <c r="E967" s="116"/>
      <c r="F967" s="116"/>
      <c r="G967" s="116"/>
      <c r="H967" s="116"/>
      <c r="I967" s="116"/>
      <c r="J967" s="116"/>
    </row>
    <row r="968" spans="1:10" ht="15.75" customHeight="1">
      <c r="A968" s="73"/>
      <c r="B968" s="115"/>
      <c r="C968" s="116"/>
      <c r="D968" s="116"/>
      <c r="E968" s="116"/>
      <c r="F968" s="116"/>
      <c r="G968" s="116"/>
      <c r="H968" s="116"/>
      <c r="I968" s="116"/>
      <c r="J968" s="116"/>
    </row>
    <row r="969" spans="1:10" ht="15.75" customHeight="1">
      <c r="A969" s="73"/>
      <c r="B969" s="115"/>
      <c r="C969" s="116"/>
      <c r="D969" s="116"/>
      <c r="E969" s="116"/>
      <c r="F969" s="116"/>
      <c r="G969" s="116"/>
      <c r="H969" s="116"/>
      <c r="I969" s="116"/>
      <c r="J969" s="116"/>
    </row>
    <row r="970" spans="1:10" ht="15.75" customHeight="1">
      <c r="A970" s="73"/>
      <c r="B970" s="115"/>
      <c r="C970" s="116"/>
      <c r="D970" s="116"/>
      <c r="E970" s="116"/>
      <c r="F970" s="116"/>
      <c r="G970" s="116"/>
      <c r="H970" s="116"/>
      <c r="I970" s="116"/>
      <c r="J970" s="116"/>
    </row>
    <row r="971" spans="1:10" ht="15.75" customHeight="1">
      <c r="A971" s="73"/>
      <c r="B971" s="115"/>
      <c r="C971" s="116"/>
      <c r="D971" s="116"/>
      <c r="E971" s="116"/>
      <c r="F971" s="116"/>
      <c r="G971" s="116"/>
      <c r="H971" s="116"/>
      <c r="I971" s="116"/>
      <c r="J971" s="116"/>
    </row>
    <row r="972" spans="1:10" ht="15.75" customHeight="1">
      <c r="A972" s="73"/>
      <c r="B972" s="115"/>
      <c r="C972" s="116"/>
      <c r="D972" s="116"/>
      <c r="E972" s="116"/>
      <c r="F972" s="116"/>
      <c r="G972" s="116"/>
      <c r="H972" s="116"/>
      <c r="I972" s="116"/>
      <c r="J972" s="116"/>
    </row>
    <row r="973" spans="1:10" ht="15.75" customHeight="1">
      <c r="A973" s="73"/>
      <c r="B973" s="115"/>
      <c r="C973" s="116"/>
      <c r="D973" s="116"/>
      <c r="E973" s="116"/>
      <c r="F973" s="116"/>
      <c r="G973" s="116"/>
      <c r="H973" s="116"/>
      <c r="I973" s="116"/>
      <c r="J973" s="116"/>
    </row>
    <row r="974" spans="1:10" ht="15.75" customHeight="1">
      <c r="A974" s="73"/>
      <c r="B974" s="115"/>
      <c r="C974" s="116"/>
      <c r="D974" s="116"/>
      <c r="E974" s="116"/>
      <c r="F974" s="116"/>
      <c r="G974" s="116"/>
      <c r="H974" s="116"/>
      <c r="I974" s="116"/>
      <c r="J974" s="116"/>
    </row>
    <row r="975" spans="1:10" ht="15.75" customHeight="1">
      <c r="A975" s="73"/>
      <c r="B975" s="115"/>
      <c r="C975" s="116"/>
      <c r="D975" s="116"/>
      <c r="E975" s="116"/>
      <c r="F975" s="116"/>
      <c r="G975" s="116"/>
      <c r="H975" s="116"/>
      <c r="I975" s="116"/>
      <c r="J975" s="116"/>
    </row>
    <row r="976" spans="1:10" ht="15.75" customHeight="1">
      <c r="A976" s="73"/>
      <c r="B976" s="115"/>
      <c r="C976" s="116"/>
      <c r="D976" s="116"/>
      <c r="E976" s="116"/>
      <c r="F976" s="116"/>
      <c r="G976" s="116"/>
      <c r="H976" s="116"/>
      <c r="I976" s="116"/>
      <c r="J976" s="116"/>
    </row>
    <row r="977" spans="1:10" ht="15.75" customHeight="1">
      <c r="A977" s="73"/>
      <c r="B977" s="115"/>
      <c r="C977" s="116"/>
      <c r="D977" s="116"/>
      <c r="E977" s="116"/>
      <c r="F977" s="116"/>
      <c r="G977" s="116"/>
      <c r="H977" s="116"/>
      <c r="I977" s="116"/>
      <c r="J977" s="116"/>
    </row>
    <row r="978" spans="1:10" ht="15.75" customHeight="1">
      <c r="A978" s="73"/>
      <c r="B978" s="115"/>
      <c r="C978" s="116"/>
      <c r="D978" s="116"/>
      <c r="E978" s="116"/>
      <c r="F978" s="116"/>
      <c r="G978" s="116"/>
      <c r="H978" s="116"/>
      <c r="I978" s="116"/>
      <c r="J978" s="116"/>
    </row>
    <row r="979" spans="1:10" ht="15.75" customHeight="1">
      <c r="A979" s="73"/>
      <c r="B979" s="115"/>
      <c r="C979" s="116"/>
      <c r="D979" s="116"/>
      <c r="E979" s="116"/>
      <c r="F979" s="116"/>
      <c r="G979" s="116"/>
      <c r="H979" s="116"/>
      <c r="I979" s="116"/>
      <c r="J979" s="116"/>
    </row>
    <row r="980" spans="1:10" ht="15.75" customHeight="1">
      <c r="A980" s="73"/>
      <c r="B980" s="115"/>
      <c r="C980" s="116"/>
      <c r="D980" s="116"/>
      <c r="E980" s="116"/>
      <c r="F980" s="116"/>
      <c r="G980" s="116"/>
      <c r="H980" s="116"/>
      <c r="I980" s="116"/>
      <c r="J980" s="116"/>
    </row>
    <row r="981" spans="1:10" ht="15.75" customHeight="1">
      <c r="A981" s="73"/>
      <c r="B981" s="115"/>
      <c r="C981" s="116"/>
      <c r="D981" s="116"/>
      <c r="E981" s="116"/>
      <c r="F981" s="116"/>
      <c r="G981" s="116"/>
      <c r="H981" s="116"/>
      <c r="I981" s="116"/>
      <c r="J981" s="116"/>
    </row>
    <row r="982" spans="1:10" ht="15.75" customHeight="1">
      <c r="A982" s="73"/>
      <c r="B982" s="115"/>
      <c r="C982" s="116"/>
      <c r="D982" s="116"/>
      <c r="E982" s="116"/>
      <c r="F982" s="116"/>
      <c r="G982" s="116"/>
      <c r="H982" s="116"/>
      <c r="I982" s="116"/>
      <c r="J982" s="116"/>
    </row>
    <row r="983" spans="1:10" ht="15.75" customHeight="1">
      <c r="A983" s="73"/>
      <c r="B983" s="115"/>
      <c r="C983" s="116"/>
      <c r="D983" s="116"/>
      <c r="E983" s="116"/>
      <c r="F983" s="116"/>
      <c r="G983" s="116"/>
      <c r="H983" s="116"/>
      <c r="I983" s="116"/>
      <c r="J983" s="116"/>
    </row>
    <row r="984" spans="1:10" ht="15.75" customHeight="1">
      <c r="A984" s="73"/>
      <c r="B984" s="115"/>
      <c r="C984" s="116"/>
      <c r="D984" s="116"/>
      <c r="E984" s="116"/>
      <c r="F984" s="116"/>
      <c r="G984" s="116"/>
      <c r="H984" s="116"/>
      <c r="I984" s="116"/>
      <c r="J984" s="116"/>
    </row>
    <row r="985" spans="1:10" ht="15.75" customHeight="1">
      <c r="A985" s="73"/>
      <c r="B985" s="115"/>
      <c r="C985" s="116"/>
      <c r="D985" s="116"/>
      <c r="E985" s="116"/>
      <c r="F985" s="116"/>
      <c r="G985" s="116"/>
      <c r="H985" s="116"/>
      <c r="I985" s="116"/>
      <c r="J985" s="116"/>
    </row>
    <row r="986" spans="1:10" ht="15.75" customHeight="1">
      <c r="A986" s="73"/>
      <c r="B986" s="115"/>
      <c r="C986" s="116"/>
      <c r="D986" s="116"/>
      <c r="E986" s="116"/>
      <c r="F986" s="116"/>
      <c r="G986" s="116"/>
      <c r="H986" s="116"/>
      <c r="I986" s="116"/>
      <c r="J986" s="116"/>
    </row>
    <row r="987" spans="1:10" ht="15.75" customHeight="1">
      <c r="A987" s="73"/>
      <c r="B987" s="115"/>
      <c r="C987" s="116"/>
      <c r="D987" s="116"/>
      <c r="E987" s="116"/>
      <c r="F987" s="116"/>
      <c r="G987" s="116"/>
      <c r="H987" s="116"/>
      <c r="I987" s="116"/>
      <c r="J987" s="116"/>
    </row>
    <row r="988" spans="1:10" ht="15.75" customHeight="1">
      <c r="A988" s="73"/>
      <c r="B988" s="115"/>
      <c r="C988" s="116"/>
      <c r="D988" s="116"/>
      <c r="E988" s="116"/>
      <c r="F988" s="116"/>
      <c r="G988" s="116"/>
      <c r="H988" s="116"/>
      <c r="I988" s="116"/>
      <c r="J988" s="116"/>
    </row>
    <row r="989" spans="1:10" ht="15.75" customHeight="1">
      <c r="A989" s="73"/>
      <c r="B989" s="115"/>
      <c r="C989" s="116"/>
      <c r="D989" s="116"/>
      <c r="E989" s="116"/>
      <c r="F989" s="116"/>
      <c r="G989" s="116"/>
      <c r="H989" s="116"/>
      <c r="I989" s="116"/>
      <c r="J989" s="116"/>
    </row>
    <row r="990" spans="1:10" ht="15.75" customHeight="1">
      <c r="A990" s="73"/>
      <c r="B990" s="115"/>
      <c r="C990" s="116"/>
      <c r="D990" s="116"/>
      <c r="E990" s="116"/>
      <c r="F990" s="116"/>
      <c r="G990" s="116"/>
      <c r="H990" s="116"/>
      <c r="I990" s="116"/>
      <c r="J990" s="116"/>
    </row>
    <row r="991" spans="1:10" ht="15.75" customHeight="1">
      <c r="A991" s="73"/>
      <c r="B991" s="115"/>
      <c r="C991" s="116"/>
      <c r="D991" s="116"/>
      <c r="E991" s="116"/>
      <c r="F991" s="116"/>
      <c r="G991" s="116"/>
      <c r="H991" s="116"/>
      <c r="I991" s="116"/>
      <c r="J991" s="116"/>
    </row>
    <row r="992" spans="1:10" ht="15.75" customHeight="1">
      <c r="A992" s="73"/>
      <c r="B992" s="115"/>
      <c r="C992" s="116"/>
      <c r="D992" s="116"/>
      <c r="E992" s="116"/>
      <c r="F992" s="116"/>
      <c r="G992" s="116"/>
      <c r="H992" s="116"/>
      <c r="I992" s="116"/>
      <c r="J992" s="116"/>
    </row>
    <row r="993" spans="1:10" ht="15.75" customHeight="1">
      <c r="A993" s="73"/>
      <c r="B993" s="115"/>
      <c r="C993" s="116"/>
      <c r="D993" s="116"/>
      <c r="E993" s="116"/>
      <c r="F993" s="116"/>
      <c r="G993" s="116"/>
      <c r="H993" s="116"/>
      <c r="I993" s="116"/>
      <c r="J993" s="116"/>
    </row>
    <row r="994" spans="1:10" ht="15.75" customHeight="1">
      <c r="A994" s="73"/>
      <c r="B994" s="115"/>
      <c r="C994" s="116"/>
      <c r="D994" s="116"/>
      <c r="E994" s="116"/>
      <c r="F994" s="116"/>
      <c r="G994" s="116"/>
      <c r="H994" s="116"/>
      <c r="I994" s="116"/>
      <c r="J994" s="116"/>
    </row>
    <row r="995" spans="1:10" ht="15.75" customHeight="1">
      <c r="A995" s="73"/>
      <c r="B995" s="115"/>
      <c r="C995" s="116"/>
      <c r="D995" s="116"/>
      <c r="E995" s="116"/>
      <c r="F995" s="116"/>
      <c r="G995" s="116"/>
      <c r="H995" s="116"/>
      <c r="I995" s="116"/>
      <c r="J995" s="116"/>
    </row>
    <row r="996" spans="1:10" ht="15.75" customHeight="1">
      <c r="A996" s="73"/>
      <c r="B996" s="115"/>
      <c r="C996" s="116"/>
      <c r="D996" s="116"/>
      <c r="E996" s="116"/>
      <c r="F996" s="116"/>
      <c r="G996" s="116"/>
      <c r="H996" s="116"/>
      <c r="I996" s="116"/>
      <c r="J996" s="116"/>
    </row>
    <row r="997" spans="1:10" ht="15.75" customHeight="1">
      <c r="A997" s="73"/>
      <c r="B997" s="115"/>
      <c r="C997" s="116"/>
      <c r="D997" s="116"/>
      <c r="E997" s="116"/>
      <c r="F997" s="116"/>
      <c r="G997" s="116"/>
      <c r="H997" s="116"/>
      <c r="I997" s="116"/>
      <c r="J997" s="116"/>
    </row>
    <row r="998" spans="1:10" ht="15.75" customHeight="1">
      <c r="A998" s="73"/>
      <c r="B998" s="115"/>
      <c r="C998" s="116"/>
      <c r="D998" s="116"/>
      <c r="E998" s="116"/>
      <c r="F998" s="116"/>
      <c r="G998" s="116"/>
      <c r="H998" s="116"/>
      <c r="I998" s="116"/>
      <c r="J998" s="116"/>
    </row>
    <row r="999" spans="1:10" ht="15.75" customHeight="1">
      <c r="A999" s="73"/>
      <c r="B999" s="115"/>
      <c r="C999" s="116"/>
      <c r="D999" s="116"/>
      <c r="E999" s="116"/>
      <c r="F999" s="116"/>
      <c r="G999" s="116"/>
      <c r="H999" s="116"/>
      <c r="I999" s="116"/>
      <c r="J999" s="116"/>
    </row>
    <row r="1000" spans="1:10" ht="15.75" customHeight="1">
      <c r="A1000" s="73"/>
      <c r="B1000" s="115"/>
      <c r="C1000" s="116"/>
      <c r="D1000" s="116"/>
      <c r="E1000" s="116"/>
      <c r="F1000" s="116"/>
      <c r="G1000" s="116"/>
      <c r="H1000" s="116"/>
      <c r="I1000" s="116"/>
      <c r="J1000" s="116"/>
    </row>
    <row r="1001" spans="1:10" ht="15.75" customHeight="1">
      <c r="A1001" s="73"/>
      <c r="B1001" s="115"/>
      <c r="C1001" s="116"/>
      <c r="D1001" s="116"/>
      <c r="E1001" s="116"/>
      <c r="F1001" s="116"/>
      <c r="G1001" s="116"/>
      <c r="H1001" s="116"/>
      <c r="I1001" s="116"/>
      <c r="J1001" s="116"/>
    </row>
  </sheetData>
  <mergeCells count="26">
    <mergeCell ref="I1:I2"/>
    <mergeCell ref="J1:J2"/>
    <mergeCell ref="K1:W2"/>
    <mergeCell ref="X1:AA2"/>
    <mergeCell ref="B2:G2"/>
    <mergeCell ref="A4:A5"/>
    <mergeCell ref="A6:A7"/>
    <mergeCell ref="A8:A9"/>
    <mergeCell ref="A10:A12"/>
    <mergeCell ref="A1:A2"/>
    <mergeCell ref="B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H1:H3"/>
  </mergeCells>
  <dataValidations count="1">
    <dataValidation type="list" allowBlank="1" sqref="A15:A17" xr:uid="{00000000-0002-0000-0900-000001000000}">
      <formula1>#REF!</formula1>
    </dataValidation>
  </dataValidations>
  <hyperlinks>
    <hyperlink ref="Q4" r:id="rId1" xr:uid="{00000000-0004-0000-0900-000000000000}"/>
    <hyperlink ref="T13" r:id="rId2" xr:uid="{00000000-0004-0000-0900-000001000000}"/>
  </hyperlinks>
  <pageMargins left="0.7" right="0.7" top="0.75" bottom="0.75" header="0" footer="0"/>
  <pageSetup paperSize="9" orientation="portrait"/>
  <drawing r:id="rId3"/>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'Hoja 5'!#REF!</xm:f>
          </x14:formula1>
          <xm:sqref>X4:X13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Y995"/>
  <sheetViews>
    <sheetView workbookViewId="0"/>
  </sheetViews>
  <sheetFormatPr baseColWidth="10" defaultColWidth="14.42578125" defaultRowHeight="15" customHeight="1"/>
  <cols>
    <col min="1" max="1" width="27.7109375" customWidth="1"/>
    <col min="3" max="3" width="37.5703125" customWidth="1"/>
    <col min="4" max="4" width="34.140625" customWidth="1"/>
    <col min="5" max="5" width="37" customWidth="1"/>
    <col min="6" max="6" width="26.140625" customWidth="1"/>
    <col min="8" max="10" width="37" customWidth="1"/>
    <col min="11" max="20" width="29.85546875" customWidth="1"/>
    <col min="21" max="21" width="52" customWidth="1"/>
    <col min="22" max="29" width="29.85546875" customWidth="1"/>
  </cols>
  <sheetData>
    <row r="1" spans="1:77" ht="46.5" customHeight="1">
      <c r="A1" s="289"/>
      <c r="B1" s="276" t="s">
        <v>649</v>
      </c>
      <c r="C1" s="277"/>
      <c r="D1" s="277"/>
      <c r="E1" s="277"/>
      <c r="F1" s="277"/>
      <c r="G1" s="278"/>
      <c r="H1" s="290" t="s">
        <v>490</v>
      </c>
      <c r="I1" s="293"/>
      <c r="J1" s="293"/>
      <c r="K1" s="297" t="s">
        <v>2</v>
      </c>
      <c r="L1" s="298"/>
      <c r="M1" s="298"/>
      <c r="N1" s="298"/>
      <c r="O1" s="298"/>
      <c r="P1" s="298"/>
      <c r="Q1" s="298"/>
      <c r="R1" s="298"/>
      <c r="S1" s="298"/>
      <c r="T1" s="298"/>
      <c r="U1" s="298"/>
      <c r="V1" s="298"/>
      <c r="W1" s="299"/>
      <c r="X1" s="302" t="s">
        <v>3</v>
      </c>
      <c r="Y1" s="298"/>
      <c r="Z1" s="298"/>
      <c r="AA1" s="299"/>
      <c r="AB1" s="282" t="s">
        <v>4</v>
      </c>
      <c r="AC1" s="283"/>
      <c r="AD1" s="343"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46.5" customHeight="1">
      <c r="A2" s="288"/>
      <c r="B2" s="306" t="s">
        <v>650</v>
      </c>
      <c r="C2" s="277"/>
      <c r="D2" s="277"/>
      <c r="E2" s="277"/>
      <c r="F2" s="277"/>
      <c r="G2" s="278"/>
      <c r="H2" s="291"/>
      <c r="I2" s="288"/>
      <c r="J2" s="288"/>
      <c r="K2" s="300"/>
      <c r="L2" s="301"/>
      <c r="M2" s="301"/>
      <c r="N2" s="301"/>
      <c r="O2" s="301"/>
      <c r="P2" s="301"/>
      <c r="Q2" s="301"/>
      <c r="R2" s="301"/>
      <c r="S2" s="301"/>
      <c r="T2" s="301"/>
      <c r="U2" s="301"/>
      <c r="V2" s="301"/>
      <c r="W2" s="285"/>
      <c r="X2" s="303"/>
      <c r="Y2" s="304"/>
      <c r="Z2" s="304"/>
      <c r="AA2" s="305"/>
      <c r="AB2" s="284"/>
      <c r="AC2" s="285"/>
      <c r="AD2" s="308"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120" customHeight="1">
      <c r="A3" s="9" t="s">
        <v>19</v>
      </c>
      <c r="B3" s="9" t="s">
        <v>20</v>
      </c>
      <c r="C3" s="9" t="s">
        <v>21</v>
      </c>
      <c r="D3" s="9" t="s">
        <v>22</v>
      </c>
      <c r="E3" s="9" t="s">
        <v>23</v>
      </c>
      <c r="F3" s="9" t="s">
        <v>24</v>
      </c>
      <c r="G3" s="10" t="s">
        <v>25</v>
      </c>
      <c r="H3" s="344"/>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40" t="s">
        <v>47</v>
      </c>
      <c r="AE3" s="140" t="s">
        <v>48</v>
      </c>
      <c r="AF3" s="140" t="s">
        <v>49</v>
      </c>
      <c r="AG3" s="140" t="s">
        <v>50</v>
      </c>
      <c r="AH3" s="140" t="s">
        <v>47</v>
      </c>
      <c r="AI3" s="140" t="s">
        <v>48</v>
      </c>
      <c r="AJ3" s="140" t="s">
        <v>49</v>
      </c>
      <c r="AK3" s="140" t="s">
        <v>50</v>
      </c>
      <c r="AL3" s="140" t="s">
        <v>47</v>
      </c>
      <c r="AM3" s="140" t="s">
        <v>48</v>
      </c>
      <c r="AN3" s="140" t="s">
        <v>49</v>
      </c>
      <c r="AO3" s="140" t="s">
        <v>50</v>
      </c>
      <c r="AP3" s="140" t="s">
        <v>47</v>
      </c>
      <c r="AQ3" s="140" t="s">
        <v>48</v>
      </c>
      <c r="AR3" s="140" t="s">
        <v>49</v>
      </c>
      <c r="AS3" s="140" t="s">
        <v>50</v>
      </c>
      <c r="AT3" s="140" t="s">
        <v>47</v>
      </c>
      <c r="AU3" s="140" t="s">
        <v>48</v>
      </c>
      <c r="AV3" s="140" t="s">
        <v>49</v>
      </c>
      <c r="AW3" s="140" t="s">
        <v>50</v>
      </c>
      <c r="AX3" s="140" t="s">
        <v>47</v>
      </c>
      <c r="AY3" s="140" t="s">
        <v>48</v>
      </c>
      <c r="AZ3" s="140" t="s">
        <v>49</v>
      </c>
      <c r="BA3" s="140" t="s">
        <v>50</v>
      </c>
      <c r="BB3" s="140" t="s">
        <v>47</v>
      </c>
      <c r="BC3" s="140" t="s">
        <v>48</v>
      </c>
      <c r="BD3" s="140" t="s">
        <v>49</v>
      </c>
      <c r="BE3" s="140" t="s">
        <v>50</v>
      </c>
      <c r="BF3" s="140" t="s">
        <v>47</v>
      </c>
      <c r="BG3" s="140" t="s">
        <v>48</v>
      </c>
      <c r="BH3" s="140" t="s">
        <v>49</v>
      </c>
      <c r="BI3" s="140" t="s">
        <v>50</v>
      </c>
      <c r="BJ3" s="140" t="s">
        <v>47</v>
      </c>
      <c r="BK3" s="140" t="s">
        <v>48</v>
      </c>
      <c r="BL3" s="140" t="s">
        <v>49</v>
      </c>
      <c r="BM3" s="140" t="s">
        <v>50</v>
      </c>
      <c r="BN3" s="140" t="s">
        <v>47</v>
      </c>
      <c r="BO3" s="140" t="s">
        <v>48</v>
      </c>
      <c r="BP3" s="140" t="s">
        <v>49</v>
      </c>
      <c r="BQ3" s="140" t="s">
        <v>50</v>
      </c>
      <c r="BR3" s="140" t="s">
        <v>47</v>
      </c>
      <c r="BS3" s="140" t="s">
        <v>48</v>
      </c>
      <c r="BT3" s="140" t="s">
        <v>49</v>
      </c>
      <c r="BU3" s="140" t="s">
        <v>50</v>
      </c>
      <c r="BV3" s="140" t="s">
        <v>47</v>
      </c>
      <c r="BW3" s="140" t="s">
        <v>48</v>
      </c>
      <c r="BX3" s="140" t="s">
        <v>49</v>
      </c>
      <c r="BY3" s="245" t="s">
        <v>50</v>
      </c>
    </row>
    <row r="4" spans="1:77" ht="98.25" customHeight="1">
      <c r="A4" s="39" t="s">
        <v>651</v>
      </c>
      <c r="B4" s="148">
        <v>9.1</v>
      </c>
      <c r="C4" s="233" t="s">
        <v>652</v>
      </c>
      <c r="D4" s="70" t="s">
        <v>653</v>
      </c>
      <c r="E4" s="70" t="s">
        <v>654</v>
      </c>
      <c r="F4" s="70" t="s">
        <v>593</v>
      </c>
      <c r="G4" s="70">
        <v>1</v>
      </c>
      <c r="H4" s="70" t="s">
        <v>654</v>
      </c>
      <c r="I4" s="70" t="s">
        <v>57</v>
      </c>
      <c r="J4" s="71">
        <v>45412</v>
      </c>
      <c r="K4" s="22"/>
      <c r="L4" s="23"/>
      <c r="M4" s="23"/>
      <c r="N4" s="23"/>
      <c r="O4" s="21"/>
      <c r="P4" s="20" t="s">
        <v>655</v>
      </c>
      <c r="Q4" s="21"/>
      <c r="R4" s="21"/>
      <c r="S4" s="21"/>
      <c r="T4" s="21"/>
      <c r="U4" s="21"/>
      <c r="V4" s="21"/>
      <c r="W4" s="21"/>
      <c r="X4" s="21"/>
      <c r="Y4" s="26">
        <f t="shared" ref="Y4:Y6" si="0">IF(X4="Cumplido",100%,IF(X4="Cumplido fuera de término",75%,IF(X4="Cumplido parcialmente",50%,0%)))</f>
        <v>0</v>
      </c>
      <c r="Z4" s="27"/>
      <c r="AA4" s="26" t="e">
        <f t="shared" ref="AA4:AA6" si="1">(K4/Z4)*Y4</f>
        <v>#DIV/0!</v>
      </c>
      <c r="AB4" s="21"/>
      <c r="AC4" s="21"/>
      <c r="AD4" s="246"/>
      <c r="AE4" s="246"/>
      <c r="AF4" s="246"/>
      <c r="AG4" s="246"/>
      <c r="AH4" s="246"/>
      <c r="AI4" s="246"/>
      <c r="AJ4" s="246"/>
      <c r="AK4" s="246"/>
      <c r="AL4" s="247"/>
      <c r="AM4" s="247"/>
      <c r="AN4" s="247"/>
      <c r="AO4" s="247"/>
      <c r="AP4" s="247"/>
      <c r="AQ4" s="247"/>
      <c r="AR4" s="247"/>
      <c r="AS4" s="247"/>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row>
    <row r="5" spans="1:77" ht="109.5" customHeight="1">
      <c r="A5" s="39" t="s">
        <v>656</v>
      </c>
      <c r="B5" s="148">
        <v>9.1999999999999993</v>
      </c>
      <c r="C5" s="248" t="s">
        <v>657</v>
      </c>
      <c r="D5" s="70" t="s">
        <v>658</v>
      </c>
      <c r="E5" s="70" t="s">
        <v>659</v>
      </c>
      <c r="F5" s="70" t="s">
        <v>593</v>
      </c>
      <c r="G5" s="70">
        <v>1</v>
      </c>
      <c r="H5" s="70" t="s">
        <v>659</v>
      </c>
      <c r="I5" s="70" t="s">
        <v>57</v>
      </c>
      <c r="J5" s="71">
        <v>45657</v>
      </c>
      <c r="K5" s="22"/>
      <c r="L5" s="33"/>
      <c r="M5" s="33"/>
      <c r="N5" s="32" t="s">
        <v>660</v>
      </c>
      <c r="O5" s="31"/>
      <c r="P5" s="31"/>
      <c r="Q5" s="31"/>
      <c r="R5" s="25" t="s">
        <v>661</v>
      </c>
      <c r="S5" s="31"/>
      <c r="T5" s="31"/>
      <c r="U5" s="25" t="s">
        <v>662</v>
      </c>
      <c r="V5" s="31"/>
      <c r="W5" s="31"/>
      <c r="X5" s="31"/>
      <c r="Y5" s="26">
        <f t="shared" si="0"/>
        <v>0</v>
      </c>
      <c r="Z5" s="27"/>
      <c r="AA5" s="26" t="e">
        <f t="shared" si="1"/>
        <v>#DIV/0!</v>
      </c>
      <c r="AB5" s="31"/>
      <c r="AC5" s="31"/>
      <c r="AD5" s="50"/>
      <c r="AE5" s="50"/>
      <c r="AF5" s="50"/>
      <c r="AG5" s="50"/>
      <c r="AH5" s="50"/>
      <c r="AI5" s="50"/>
      <c r="AJ5" s="50"/>
      <c r="AK5" s="50"/>
      <c r="AL5" s="50"/>
      <c r="AM5" s="50"/>
      <c r="AN5" s="50"/>
      <c r="AO5" s="50"/>
      <c r="AP5" s="50"/>
      <c r="AQ5" s="50"/>
      <c r="AR5" s="50"/>
      <c r="AS5" s="50"/>
      <c r="AT5" s="30"/>
      <c r="AU5" s="30"/>
      <c r="AV5" s="30"/>
      <c r="AW5" s="30"/>
      <c r="AX5" s="30"/>
      <c r="AY5" s="30"/>
      <c r="AZ5" s="30"/>
      <c r="BA5" s="30"/>
      <c r="BB5" s="30"/>
      <c r="BC5" s="30"/>
      <c r="BD5" s="30"/>
      <c r="BE5" s="30"/>
      <c r="BF5" s="50"/>
      <c r="BG5" s="50"/>
      <c r="BH5" s="50"/>
      <c r="BI5" s="50"/>
      <c r="BJ5" s="50"/>
      <c r="BK5" s="50"/>
      <c r="BL5" s="50"/>
      <c r="BM5" s="50"/>
      <c r="BN5" s="50"/>
      <c r="BO5" s="50"/>
      <c r="BP5" s="50"/>
      <c r="BQ5" s="50"/>
      <c r="BR5" s="50"/>
      <c r="BS5" s="50"/>
      <c r="BT5" s="50"/>
      <c r="BU5" s="50"/>
      <c r="BV5" s="50"/>
      <c r="BW5" s="50"/>
      <c r="BX5" s="50"/>
      <c r="BY5" s="50"/>
    </row>
    <row r="6" spans="1:77" ht="409.5">
      <c r="A6" s="39" t="s">
        <v>663</v>
      </c>
      <c r="B6" s="148">
        <v>9.3000000000000007</v>
      </c>
      <c r="C6" s="233" t="s">
        <v>664</v>
      </c>
      <c r="D6" s="70" t="s">
        <v>665</v>
      </c>
      <c r="E6" s="70" t="s">
        <v>666</v>
      </c>
      <c r="F6" s="70" t="s">
        <v>667</v>
      </c>
      <c r="G6" s="70">
        <v>1</v>
      </c>
      <c r="H6" s="70" t="s">
        <v>668</v>
      </c>
      <c r="I6" s="70" t="s">
        <v>57</v>
      </c>
      <c r="J6" s="71">
        <v>45657</v>
      </c>
      <c r="K6" s="22">
        <v>1</v>
      </c>
      <c r="L6" s="24" t="s">
        <v>669</v>
      </c>
      <c r="M6" s="24" t="s">
        <v>670</v>
      </c>
      <c r="N6" s="24" t="s">
        <v>671</v>
      </c>
      <c r="O6" s="20" t="s">
        <v>672</v>
      </c>
      <c r="P6" s="20" t="s">
        <v>673</v>
      </c>
      <c r="Q6" s="20" t="s">
        <v>674</v>
      </c>
      <c r="R6" s="21"/>
      <c r="S6" s="21"/>
      <c r="T6" s="21"/>
      <c r="U6" s="21"/>
      <c r="V6" s="21"/>
      <c r="W6" s="21"/>
      <c r="X6" s="21"/>
      <c r="Y6" s="26">
        <f t="shared" si="0"/>
        <v>0</v>
      </c>
      <c r="Z6" s="27"/>
      <c r="AA6" s="26" t="e">
        <f t="shared" si="1"/>
        <v>#DIV/0!</v>
      </c>
      <c r="AB6" s="21"/>
      <c r="AC6" s="21"/>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30"/>
      <c r="BG6" s="30"/>
      <c r="BH6" s="30"/>
      <c r="BI6" s="30"/>
      <c r="BJ6" s="30"/>
      <c r="BK6" s="30"/>
      <c r="BL6" s="30"/>
      <c r="BM6" s="30"/>
      <c r="BN6" s="30"/>
      <c r="BO6" s="30"/>
      <c r="BP6" s="30"/>
      <c r="BQ6" s="30"/>
      <c r="BR6" s="30"/>
      <c r="BS6" s="30"/>
      <c r="BT6" s="30"/>
      <c r="BU6" s="30"/>
      <c r="BV6" s="30"/>
      <c r="BW6" s="30"/>
      <c r="BX6" s="30"/>
      <c r="BY6" s="30"/>
    </row>
    <row r="7" spans="1:77">
      <c r="B7" s="111"/>
      <c r="I7" s="86">
        <v>0</v>
      </c>
      <c r="J7" s="86">
        <v>3</v>
      </c>
    </row>
    <row r="8" spans="1:77">
      <c r="B8" s="111"/>
      <c r="I8" s="86"/>
      <c r="J8" s="86"/>
    </row>
    <row r="9" spans="1:77">
      <c r="B9" s="111"/>
      <c r="I9" s="86"/>
      <c r="J9" s="86"/>
    </row>
    <row r="10" spans="1:77">
      <c r="B10" s="111"/>
      <c r="I10" s="86"/>
      <c r="J10" s="86"/>
    </row>
    <row r="11" spans="1:77">
      <c r="B11" s="111"/>
      <c r="I11" s="86"/>
      <c r="J11" s="86"/>
    </row>
    <row r="12" spans="1:77">
      <c r="B12" s="111"/>
      <c r="I12" s="86"/>
      <c r="J12" s="86"/>
    </row>
    <row r="13" spans="1:77">
      <c r="B13" s="111"/>
      <c r="I13" s="86"/>
      <c r="J13" s="86"/>
    </row>
    <row r="14" spans="1:77">
      <c r="B14" s="111"/>
      <c r="I14" s="86"/>
      <c r="J14" s="86"/>
    </row>
    <row r="15" spans="1:77">
      <c r="B15" s="111"/>
      <c r="I15" s="86"/>
      <c r="J15" s="86"/>
    </row>
    <row r="16" spans="1:77">
      <c r="B16" s="111"/>
      <c r="I16" s="86"/>
      <c r="J16" s="86"/>
    </row>
    <row r="17" spans="2:10">
      <c r="B17" s="111"/>
      <c r="I17" s="86"/>
      <c r="J17" s="86"/>
    </row>
    <row r="18" spans="2:10">
      <c r="B18" s="111"/>
      <c r="I18" s="86"/>
      <c r="J18" s="86"/>
    </row>
    <row r="19" spans="2:10">
      <c r="B19" s="111"/>
      <c r="I19" s="86"/>
      <c r="J19" s="86"/>
    </row>
    <row r="20" spans="2:10">
      <c r="B20" s="111"/>
      <c r="I20" s="86"/>
      <c r="J20" s="86"/>
    </row>
    <row r="21" spans="2:10">
      <c r="B21" s="111"/>
      <c r="I21" s="86"/>
      <c r="J21" s="86"/>
    </row>
    <row r="22" spans="2:10">
      <c r="B22" s="111"/>
      <c r="I22" s="86"/>
      <c r="J22" s="86"/>
    </row>
    <row r="23" spans="2:10">
      <c r="B23" s="111"/>
      <c r="I23" s="86"/>
      <c r="J23" s="86"/>
    </row>
    <row r="24" spans="2:10">
      <c r="B24" s="111"/>
      <c r="I24" s="86"/>
      <c r="J24" s="86"/>
    </row>
    <row r="25" spans="2:10">
      <c r="B25" s="111"/>
      <c r="I25" s="86"/>
      <c r="J25" s="86"/>
    </row>
    <row r="26" spans="2:10">
      <c r="B26" s="111"/>
      <c r="I26" s="86"/>
      <c r="J26" s="86"/>
    </row>
    <row r="27" spans="2:10">
      <c r="B27" s="111"/>
      <c r="I27" s="86"/>
      <c r="J27" s="86"/>
    </row>
    <row r="28" spans="2:10">
      <c r="B28" s="111"/>
      <c r="I28" s="86"/>
      <c r="J28" s="86"/>
    </row>
    <row r="29" spans="2:10">
      <c r="B29" s="111"/>
      <c r="I29" s="86"/>
      <c r="J29" s="86"/>
    </row>
    <row r="30" spans="2:10">
      <c r="B30" s="111"/>
      <c r="I30" s="86"/>
      <c r="J30" s="86"/>
    </row>
    <row r="31" spans="2:10">
      <c r="B31" s="111"/>
      <c r="I31" s="86"/>
      <c r="J31" s="86"/>
    </row>
    <row r="32" spans="2:10">
      <c r="B32" s="111"/>
      <c r="I32" s="86"/>
      <c r="J32" s="86"/>
    </row>
    <row r="33" spans="2:10">
      <c r="B33" s="111"/>
      <c r="I33" s="86"/>
      <c r="J33" s="86"/>
    </row>
    <row r="34" spans="2:10">
      <c r="B34" s="111"/>
      <c r="I34" s="86"/>
      <c r="J34" s="86"/>
    </row>
    <row r="35" spans="2:10">
      <c r="B35" s="111"/>
      <c r="I35" s="86"/>
      <c r="J35" s="86"/>
    </row>
    <row r="36" spans="2:10">
      <c r="B36" s="111"/>
      <c r="I36" s="86"/>
      <c r="J36" s="86"/>
    </row>
    <row r="37" spans="2:10">
      <c r="B37" s="111"/>
      <c r="I37" s="86"/>
      <c r="J37" s="86"/>
    </row>
    <row r="38" spans="2:10">
      <c r="B38" s="111"/>
      <c r="I38" s="86"/>
      <c r="J38" s="86"/>
    </row>
    <row r="39" spans="2:10">
      <c r="B39" s="111"/>
      <c r="I39" s="86"/>
      <c r="J39" s="86"/>
    </row>
    <row r="40" spans="2:10">
      <c r="B40" s="111"/>
      <c r="I40" s="86"/>
      <c r="J40" s="86"/>
    </row>
    <row r="41" spans="2:10">
      <c r="B41" s="111"/>
      <c r="I41" s="86"/>
      <c r="J41" s="86"/>
    </row>
    <row r="42" spans="2:10">
      <c r="B42" s="111"/>
      <c r="I42" s="86"/>
      <c r="J42" s="86"/>
    </row>
    <row r="43" spans="2:10">
      <c r="B43" s="111"/>
      <c r="I43" s="86"/>
      <c r="J43" s="86"/>
    </row>
    <row r="44" spans="2:10">
      <c r="B44" s="111"/>
      <c r="I44" s="86"/>
      <c r="J44" s="86"/>
    </row>
    <row r="45" spans="2:10">
      <c r="B45" s="111"/>
      <c r="I45" s="86"/>
      <c r="J45" s="86"/>
    </row>
    <row r="46" spans="2:10">
      <c r="B46" s="111"/>
      <c r="I46" s="86"/>
      <c r="J46" s="86"/>
    </row>
    <row r="47" spans="2:10">
      <c r="B47" s="111"/>
      <c r="I47" s="86"/>
      <c r="J47" s="86"/>
    </row>
    <row r="48" spans="2:10">
      <c r="B48" s="111"/>
      <c r="I48" s="86"/>
      <c r="J48" s="86"/>
    </row>
    <row r="49" spans="2:10">
      <c r="B49" s="111"/>
      <c r="I49" s="86"/>
      <c r="J49" s="86"/>
    </row>
    <row r="50" spans="2:10">
      <c r="B50" s="111"/>
      <c r="I50" s="86"/>
      <c r="J50" s="86"/>
    </row>
    <row r="51" spans="2:10">
      <c r="B51" s="111"/>
      <c r="I51" s="86"/>
      <c r="J51" s="86"/>
    </row>
    <row r="52" spans="2:10">
      <c r="B52" s="111"/>
      <c r="I52" s="86"/>
      <c r="J52" s="86"/>
    </row>
    <row r="53" spans="2:10">
      <c r="B53" s="111"/>
      <c r="I53" s="86"/>
      <c r="J53" s="86"/>
    </row>
    <row r="54" spans="2:10">
      <c r="B54" s="111"/>
      <c r="I54" s="86"/>
      <c r="J54" s="86"/>
    </row>
    <row r="55" spans="2:10">
      <c r="B55" s="111"/>
      <c r="I55" s="86"/>
      <c r="J55" s="86"/>
    </row>
    <row r="56" spans="2:10">
      <c r="B56" s="111"/>
      <c r="I56" s="86"/>
      <c r="J56" s="86"/>
    </row>
    <row r="57" spans="2:10">
      <c r="B57" s="111"/>
      <c r="I57" s="86"/>
      <c r="J57" s="86"/>
    </row>
    <row r="58" spans="2:10">
      <c r="B58" s="111"/>
      <c r="I58" s="86"/>
      <c r="J58" s="86"/>
    </row>
    <row r="59" spans="2:10">
      <c r="B59" s="111"/>
      <c r="I59" s="86"/>
      <c r="J59" s="86"/>
    </row>
    <row r="60" spans="2:10">
      <c r="B60" s="111"/>
      <c r="I60" s="86"/>
      <c r="J60" s="86"/>
    </row>
    <row r="61" spans="2:10">
      <c r="B61" s="111"/>
      <c r="I61" s="86"/>
      <c r="J61" s="86"/>
    </row>
    <row r="62" spans="2:10">
      <c r="B62" s="111"/>
      <c r="I62" s="86"/>
      <c r="J62" s="86"/>
    </row>
    <row r="63" spans="2:10">
      <c r="B63" s="111"/>
      <c r="I63" s="86"/>
      <c r="J63" s="86"/>
    </row>
    <row r="64" spans="2:10">
      <c r="B64" s="111"/>
      <c r="I64" s="86"/>
      <c r="J64" s="86"/>
    </row>
    <row r="65" spans="2:10">
      <c r="B65" s="111"/>
      <c r="I65" s="86"/>
      <c r="J65" s="86"/>
    </row>
    <row r="66" spans="2:10">
      <c r="B66" s="111"/>
      <c r="I66" s="86"/>
      <c r="J66" s="86"/>
    </row>
    <row r="67" spans="2:10">
      <c r="B67" s="111"/>
      <c r="I67" s="86"/>
      <c r="J67" s="86"/>
    </row>
    <row r="68" spans="2:10">
      <c r="B68" s="111"/>
      <c r="I68" s="86"/>
      <c r="J68" s="86"/>
    </row>
    <row r="69" spans="2:10">
      <c r="B69" s="111"/>
      <c r="I69" s="86"/>
      <c r="J69" s="86"/>
    </row>
    <row r="70" spans="2:10">
      <c r="B70" s="111"/>
      <c r="I70" s="86"/>
      <c r="J70" s="86"/>
    </row>
    <row r="71" spans="2:10">
      <c r="B71" s="111"/>
      <c r="I71" s="86"/>
      <c r="J71" s="86"/>
    </row>
    <row r="72" spans="2:10">
      <c r="B72" s="111"/>
      <c r="I72" s="86"/>
      <c r="J72" s="86"/>
    </row>
    <row r="73" spans="2:10">
      <c r="B73" s="111"/>
      <c r="I73" s="86"/>
      <c r="J73" s="86"/>
    </row>
    <row r="74" spans="2:10">
      <c r="B74" s="111"/>
      <c r="I74" s="86"/>
      <c r="J74" s="86"/>
    </row>
    <row r="75" spans="2:10">
      <c r="B75" s="111"/>
      <c r="I75" s="86"/>
      <c r="J75" s="86"/>
    </row>
    <row r="76" spans="2:10">
      <c r="B76" s="111"/>
      <c r="I76" s="86"/>
      <c r="J76" s="86"/>
    </row>
    <row r="77" spans="2:10">
      <c r="B77" s="111"/>
      <c r="I77" s="86"/>
      <c r="J77" s="86"/>
    </row>
    <row r="78" spans="2:10">
      <c r="B78" s="111"/>
      <c r="I78" s="86"/>
      <c r="J78" s="86"/>
    </row>
    <row r="79" spans="2:10">
      <c r="B79" s="111"/>
      <c r="I79" s="86"/>
      <c r="J79" s="86"/>
    </row>
    <row r="80" spans="2:10">
      <c r="B80" s="111"/>
      <c r="I80" s="86"/>
      <c r="J80" s="86"/>
    </row>
    <row r="81" spans="2:10">
      <c r="B81" s="111"/>
      <c r="I81" s="86"/>
      <c r="J81" s="86"/>
    </row>
    <row r="82" spans="2:10">
      <c r="B82" s="111"/>
      <c r="I82" s="86"/>
      <c r="J82" s="86"/>
    </row>
    <row r="83" spans="2:10">
      <c r="B83" s="111"/>
      <c r="I83" s="86"/>
      <c r="J83" s="86"/>
    </row>
    <row r="84" spans="2:10">
      <c r="B84" s="111"/>
      <c r="I84" s="86"/>
      <c r="J84" s="86"/>
    </row>
    <row r="85" spans="2:10">
      <c r="B85" s="111"/>
      <c r="I85" s="86"/>
      <c r="J85" s="86"/>
    </row>
    <row r="86" spans="2:10">
      <c r="B86" s="111"/>
      <c r="I86" s="86"/>
      <c r="J86" s="86"/>
    </row>
    <row r="87" spans="2:10">
      <c r="B87" s="111"/>
      <c r="I87" s="86"/>
      <c r="J87" s="86"/>
    </row>
    <row r="88" spans="2:10">
      <c r="B88" s="111"/>
      <c r="I88" s="86"/>
      <c r="J88" s="86"/>
    </row>
    <row r="89" spans="2:10">
      <c r="B89" s="111"/>
      <c r="I89" s="86"/>
      <c r="J89" s="86"/>
    </row>
    <row r="90" spans="2:10">
      <c r="B90" s="111"/>
      <c r="I90" s="86"/>
      <c r="J90" s="86"/>
    </row>
    <row r="91" spans="2:10">
      <c r="B91" s="111"/>
      <c r="I91" s="86"/>
      <c r="J91" s="86"/>
    </row>
    <row r="92" spans="2:10">
      <c r="B92" s="111"/>
      <c r="I92" s="86"/>
      <c r="J92" s="86"/>
    </row>
    <row r="93" spans="2:10">
      <c r="B93" s="111"/>
      <c r="I93" s="86"/>
      <c r="J93" s="86"/>
    </row>
    <row r="94" spans="2:10">
      <c r="B94" s="111"/>
      <c r="I94" s="86"/>
      <c r="J94" s="86"/>
    </row>
    <row r="95" spans="2:10">
      <c r="B95" s="111"/>
      <c r="I95" s="86"/>
      <c r="J95" s="86"/>
    </row>
    <row r="96" spans="2:10">
      <c r="B96" s="111"/>
      <c r="I96" s="86"/>
      <c r="J96" s="86"/>
    </row>
    <row r="97" spans="2:10">
      <c r="B97" s="111"/>
      <c r="I97" s="86"/>
      <c r="J97" s="86"/>
    </row>
    <row r="98" spans="2:10">
      <c r="B98" s="111"/>
      <c r="I98" s="86"/>
      <c r="J98" s="86"/>
    </row>
    <row r="99" spans="2:10">
      <c r="B99" s="111"/>
      <c r="I99" s="86"/>
      <c r="J99" s="86"/>
    </row>
    <row r="100" spans="2:10">
      <c r="B100" s="111"/>
      <c r="I100" s="86"/>
      <c r="J100" s="86"/>
    </row>
    <row r="101" spans="2:10">
      <c r="B101" s="111"/>
      <c r="I101" s="86"/>
      <c r="J101" s="86"/>
    </row>
    <row r="102" spans="2:10">
      <c r="B102" s="111"/>
      <c r="I102" s="86"/>
      <c r="J102" s="86"/>
    </row>
    <row r="103" spans="2:10">
      <c r="B103" s="111"/>
      <c r="I103" s="86"/>
      <c r="J103" s="86"/>
    </row>
    <row r="104" spans="2:10">
      <c r="B104" s="111"/>
      <c r="I104" s="86"/>
      <c r="J104" s="86"/>
    </row>
    <row r="105" spans="2:10">
      <c r="B105" s="111"/>
      <c r="I105" s="86"/>
      <c r="J105" s="86"/>
    </row>
    <row r="106" spans="2:10">
      <c r="B106" s="111"/>
      <c r="I106" s="86"/>
      <c r="J106" s="86"/>
    </row>
    <row r="107" spans="2:10">
      <c r="B107" s="111"/>
      <c r="I107" s="86"/>
      <c r="J107" s="86"/>
    </row>
    <row r="108" spans="2:10">
      <c r="B108" s="111"/>
      <c r="I108" s="86"/>
      <c r="J108" s="86"/>
    </row>
    <row r="109" spans="2:10">
      <c r="B109" s="111"/>
      <c r="I109" s="86"/>
      <c r="J109" s="86"/>
    </row>
    <row r="110" spans="2:10">
      <c r="B110" s="111"/>
      <c r="I110" s="86"/>
      <c r="J110" s="86"/>
    </row>
    <row r="111" spans="2:10">
      <c r="B111" s="111"/>
      <c r="I111" s="86"/>
      <c r="J111" s="86"/>
    </row>
    <row r="112" spans="2:10">
      <c r="B112" s="111"/>
      <c r="I112" s="86"/>
      <c r="J112" s="86"/>
    </row>
    <row r="113" spans="2:10">
      <c r="B113" s="111"/>
      <c r="I113" s="86"/>
      <c r="J113" s="86"/>
    </row>
    <row r="114" spans="2:10">
      <c r="B114" s="111"/>
      <c r="I114" s="86"/>
      <c r="J114" s="86"/>
    </row>
    <row r="115" spans="2:10">
      <c r="B115" s="111"/>
      <c r="I115" s="86"/>
      <c r="J115" s="86"/>
    </row>
    <row r="116" spans="2:10">
      <c r="B116" s="111"/>
      <c r="I116" s="86"/>
      <c r="J116" s="86"/>
    </row>
    <row r="117" spans="2:10">
      <c r="B117" s="111"/>
      <c r="I117" s="86"/>
      <c r="J117" s="86"/>
    </row>
    <row r="118" spans="2:10">
      <c r="B118" s="111"/>
      <c r="I118" s="86"/>
      <c r="J118" s="86"/>
    </row>
    <row r="119" spans="2:10">
      <c r="B119" s="111"/>
      <c r="I119" s="86"/>
      <c r="J119" s="86"/>
    </row>
    <row r="120" spans="2:10">
      <c r="B120" s="111"/>
      <c r="I120" s="86"/>
      <c r="J120" s="86"/>
    </row>
    <row r="121" spans="2:10">
      <c r="B121" s="111"/>
      <c r="I121" s="86"/>
      <c r="J121" s="86"/>
    </row>
    <row r="122" spans="2:10">
      <c r="B122" s="111"/>
      <c r="I122" s="86"/>
      <c r="J122" s="86"/>
    </row>
    <row r="123" spans="2:10">
      <c r="B123" s="111"/>
      <c r="I123" s="86"/>
      <c r="J123" s="86"/>
    </row>
    <row r="124" spans="2:10">
      <c r="B124" s="111"/>
      <c r="I124" s="86"/>
      <c r="J124" s="86"/>
    </row>
    <row r="125" spans="2:10">
      <c r="B125" s="111"/>
      <c r="I125" s="86"/>
      <c r="J125" s="86"/>
    </row>
    <row r="126" spans="2:10">
      <c r="B126" s="111"/>
      <c r="I126" s="86"/>
      <c r="J126" s="86"/>
    </row>
    <row r="127" spans="2:10">
      <c r="B127" s="111"/>
      <c r="I127" s="86"/>
      <c r="J127" s="86"/>
    </row>
    <row r="128" spans="2:10">
      <c r="B128" s="111"/>
      <c r="I128" s="86"/>
      <c r="J128" s="86"/>
    </row>
    <row r="129" spans="2:10">
      <c r="B129" s="111"/>
      <c r="I129" s="86"/>
      <c r="J129" s="86"/>
    </row>
    <row r="130" spans="2:10">
      <c r="B130" s="111"/>
      <c r="I130" s="86"/>
      <c r="J130" s="86"/>
    </row>
    <row r="131" spans="2:10">
      <c r="B131" s="111"/>
      <c r="I131" s="86"/>
      <c r="J131" s="86"/>
    </row>
    <row r="132" spans="2:10">
      <c r="B132" s="111"/>
      <c r="I132" s="86"/>
      <c r="J132" s="86"/>
    </row>
    <row r="133" spans="2:10">
      <c r="B133" s="111"/>
      <c r="I133" s="86"/>
      <c r="J133" s="86"/>
    </row>
    <row r="134" spans="2:10">
      <c r="B134" s="111"/>
      <c r="I134" s="86"/>
      <c r="J134" s="86"/>
    </row>
    <row r="135" spans="2:10">
      <c r="B135" s="111"/>
      <c r="I135" s="86"/>
      <c r="J135" s="86"/>
    </row>
    <row r="136" spans="2:10">
      <c r="B136" s="111"/>
      <c r="I136" s="86"/>
      <c r="J136" s="86"/>
    </row>
    <row r="137" spans="2:10">
      <c r="B137" s="111"/>
      <c r="I137" s="86"/>
      <c r="J137" s="86"/>
    </row>
    <row r="138" spans="2:10">
      <c r="B138" s="111"/>
      <c r="I138" s="86"/>
      <c r="J138" s="86"/>
    </row>
    <row r="139" spans="2:10">
      <c r="B139" s="111"/>
      <c r="I139" s="86"/>
      <c r="J139" s="86"/>
    </row>
    <row r="140" spans="2:10">
      <c r="B140" s="111"/>
      <c r="I140" s="86"/>
      <c r="J140" s="86"/>
    </row>
    <row r="141" spans="2:10">
      <c r="B141" s="111"/>
      <c r="I141" s="86"/>
      <c r="J141" s="86"/>
    </row>
    <row r="142" spans="2:10">
      <c r="B142" s="111"/>
      <c r="I142" s="86"/>
      <c r="J142" s="86"/>
    </row>
    <row r="143" spans="2:10">
      <c r="B143" s="111"/>
      <c r="I143" s="86"/>
      <c r="J143" s="86"/>
    </row>
    <row r="144" spans="2:10">
      <c r="B144" s="111"/>
      <c r="I144" s="86"/>
      <c r="J144" s="86"/>
    </row>
    <row r="145" spans="2:10">
      <c r="B145" s="111"/>
      <c r="I145" s="86"/>
      <c r="J145" s="86"/>
    </row>
    <row r="146" spans="2:10">
      <c r="B146" s="111"/>
      <c r="I146" s="86"/>
      <c r="J146" s="86"/>
    </row>
    <row r="147" spans="2:10">
      <c r="B147" s="111"/>
      <c r="I147" s="86"/>
      <c r="J147" s="86"/>
    </row>
    <row r="148" spans="2:10">
      <c r="B148" s="111"/>
      <c r="I148" s="86"/>
      <c r="J148" s="86"/>
    </row>
    <row r="149" spans="2:10">
      <c r="B149" s="111"/>
      <c r="I149" s="86"/>
      <c r="J149" s="86"/>
    </row>
    <row r="150" spans="2:10">
      <c r="B150" s="111"/>
      <c r="I150" s="86"/>
      <c r="J150" s="86"/>
    </row>
    <row r="151" spans="2:10">
      <c r="B151" s="111"/>
      <c r="I151" s="86"/>
      <c r="J151" s="86"/>
    </row>
    <row r="152" spans="2:10">
      <c r="B152" s="111"/>
      <c r="I152" s="86"/>
      <c r="J152" s="86"/>
    </row>
    <row r="153" spans="2:10">
      <c r="B153" s="111"/>
      <c r="I153" s="86"/>
      <c r="J153" s="86"/>
    </row>
    <row r="154" spans="2:10">
      <c r="B154" s="111"/>
      <c r="I154" s="86"/>
      <c r="J154" s="86"/>
    </row>
    <row r="155" spans="2:10">
      <c r="B155" s="111"/>
      <c r="I155" s="86"/>
      <c r="J155" s="86"/>
    </row>
    <row r="156" spans="2:10">
      <c r="B156" s="111"/>
      <c r="I156" s="86"/>
      <c r="J156" s="86"/>
    </row>
    <row r="157" spans="2:10">
      <c r="B157" s="111"/>
      <c r="I157" s="86"/>
      <c r="J157" s="86"/>
    </row>
    <row r="158" spans="2:10">
      <c r="B158" s="111"/>
      <c r="I158" s="86"/>
      <c r="J158" s="86"/>
    </row>
    <row r="159" spans="2:10">
      <c r="B159" s="111"/>
      <c r="I159" s="86"/>
      <c r="J159" s="86"/>
    </row>
    <row r="160" spans="2:10">
      <c r="B160" s="111"/>
      <c r="I160" s="86"/>
      <c r="J160" s="86"/>
    </row>
    <row r="161" spans="2:10">
      <c r="B161" s="111"/>
      <c r="I161" s="86"/>
      <c r="J161" s="86"/>
    </row>
    <row r="162" spans="2:10">
      <c r="B162" s="111"/>
      <c r="I162" s="86"/>
      <c r="J162" s="86"/>
    </row>
    <row r="163" spans="2:10">
      <c r="B163" s="111"/>
      <c r="I163" s="86"/>
      <c r="J163" s="86"/>
    </row>
    <row r="164" spans="2:10">
      <c r="B164" s="111"/>
      <c r="I164" s="86"/>
      <c r="J164" s="86"/>
    </row>
    <row r="165" spans="2:10">
      <c r="B165" s="111"/>
      <c r="I165" s="86"/>
      <c r="J165" s="86"/>
    </row>
    <row r="166" spans="2:10">
      <c r="B166" s="111"/>
      <c r="I166" s="86"/>
      <c r="J166" s="86"/>
    </row>
    <row r="167" spans="2:10">
      <c r="B167" s="111"/>
      <c r="I167" s="86"/>
      <c r="J167" s="86"/>
    </row>
    <row r="168" spans="2:10">
      <c r="B168" s="111"/>
      <c r="I168" s="86"/>
      <c r="J168" s="86"/>
    </row>
    <row r="169" spans="2:10">
      <c r="B169" s="111"/>
      <c r="I169" s="86"/>
      <c r="J169" s="86"/>
    </row>
    <row r="170" spans="2:10">
      <c r="B170" s="111"/>
      <c r="I170" s="86"/>
      <c r="J170" s="86"/>
    </row>
    <row r="171" spans="2:10">
      <c r="B171" s="111"/>
      <c r="I171" s="86"/>
      <c r="J171" s="86"/>
    </row>
    <row r="172" spans="2:10">
      <c r="B172" s="111"/>
      <c r="I172" s="86"/>
      <c r="J172" s="86"/>
    </row>
    <row r="173" spans="2:10">
      <c r="B173" s="111"/>
      <c r="I173" s="86"/>
      <c r="J173" s="86"/>
    </row>
    <row r="174" spans="2:10">
      <c r="B174" s="111"/>
      <c r="I174" s="86"/>
      <c r="J174" s="86"/>
    </row>
    <row r="175" spans="2:10">
      <c r="B175" s="111"/>
      <c r="I175" s="86"/>
      <c r="J175" s="86"/>
    </row>
    <row r="176" spans="2:10">
      <c r="B176" s="111"/>
      <c r="I176" s="86"/>
      <c r="J176" s="86"/>
    </row>
    <row r="177" spans="2:10">
      <c r="B177" s="111"/>
      <c r="I177" s="86"/>
      <c r="J177" s="86"/>
    </row>
    <row r="178" spans="2:10">
      <c r="B178" s="111"/>
      <c r="I178" s="86"/>
      <c r="J178" s="86"/>
    </row>
    <row r="179" spans="2:10">
      <c r="B179" s="111"/>
      <c r="I179" s="86"/>
      <c r="J179" s="86"/>
    </row>
    <row r="180" spans="2:10">
      <c r="B180" s="111"/>
      <c r="I180" s="86"/>
      <c r="J180" s="86"/>
    </row>
    <row r="181" spans="2:10">
      <c r="B181" s="111"/>
      <c r="I181" s="86"/>
      <c r="J181" s="86"/>
    </row>
    <row r="182" spans="2:10">
      <c r="B182" s="111"/>
      <c r="I182" s="86"/>
      <c r="J182" s="86"/>
    </row>
    <row r="183" spans="2:10">
      <c r="B183" s="111"/>
      <c r="I183" s="86"/>
      <c r="J183" s="86"/>
    </row>
    <row r="184" spans="2:10">
      <c r="B184" s="111"/>
      <c r="I184" s="86"/>
      <c r="J184" s="86"/>
    </row>
    <row r="185" spans="2:10">
      <c r="B185" s="111"/>
      <c r="I185" s="86"/>
      <c r="J185" s="86"/>
    </row>
    <row r="186" spans="2:10">
      <c r="B186" s="111"/>
      <c r="I186" s="86"/>
      <c r="J186" s="86"/>
    </row>
    <row r="187" spans="2:10">
      <c r="B187" s="111"/>
      <c r="I187" s="86"/>
      <c r="J187" s="86"/>
    </row>
    <row r="188" spans="2:10">
      <c r="B188" s="111"/>
      <c r="I188" s="86"/>
      <c r="J188" s="86"/>
    </row>
    <row r="189" spans="2:10">
      <c r="B189" s="111"/>
      <c r="I189" s="86"/>
      <c r="J189" s="86"/>
    </row>
    <row r="190" spans="2:10">
      <c r="B190" s="111"/>
      <c r="I190" s="86"/>
      <c r="J190" s="86"/>
    </row>
    <row r="191" spans="2:10">
      <c r="B191" s="111"/>
      <c r="I191" s="86"/>
      <c r="J191" s="86"/>
    </row>
    <row r="192" spans="2:10">
      <c r="B192" s="111"/>
      <c r="I192" s="86"/>
      <c r="J192" s="86"/>
    </row>
    <row r="193" spans="2:10">
      <c r="B193" s="111"/>
      <c r="I193" s="86"/>
      <c r="J193" s="86"/>
    </row>
    <row r="194" spans="2:10">
      <c r="B194" s="111"/>
      <c r="I194" s="86"/>
      <c r="J194" s="86"/>
    </row>
    <row r="195" spans="2:10">
      <c r="B195" s="111"/>
      <c r="I195" s="86"/>
      <c r="J195" s="86"/>
    </row>
    <row r="196" spans="2:10">
      <c r="B196" s="111"/>
      <c r="I196" s="86"/>
      <c r="J196" s="86"/>
    </row>
    <row r="197" spans="2:10">
      <c r="B197" s="111"/>
      <c r="I197" s="86"/>
      <c r="J197" s="86"/>
    </row>
    <row r="198" spans="2:10">
      <c r="B198" s="111"/>
      <c r="I198" s="86"/>
      <c r="J198" s="86"/>
    </row>
    <row r="199" spans="2:10">
      <c r="B199" s="111"/>
      <c r="I199" s="86"/>
      <c r="J199" s="86"/>
    </row>
    <row r="200" spans="2:10">
      <c r="B200" s="111"/>
      <c r="I200" s="86"/>
      <c r="J200" s="86"/>
    </row>
    <row r="201" spans="2:10">
      <c r="B201" s="111"/>
      <c r="I201" s="86"/>
      <c r="J201" s="86"/>
    </row>
    <row r="202" spans="2:10">
      <c r="B202" s="111"/>
      <c r="I202" s="86"/>
      <c r="J202" s="86"/>
    </row>
    <row r="203" spans="2:10">
      <c r="B203" s="111"/>
      <c r="I203" s="86"/>
      <c r="J203" s="86"/>
    </row>
    <row r="204" spans="2:10">
      <c r="B204" s="111"/>
      <c r="I204" s="86"/>
      <c r="J204" s="86"/>
    </row>
    <row r="205" spans="2:10">
      <c r="B205" s="111"/>
      <c r="I205" s="86"/>
      <c r="J205" s="86"/>
    </row>
    <row r="206" spans="2:10">
      <c r="B206" s="111"/>
      <c r="I206" s="86"/>
      <c r="J206" s="86"/>
    </row>
    <row r="207" spans="2:10">
      <c r="B207" s="111"/>
      <c r="I207" s="86"/>
      <c r="J207" s="86"/>
    </row>
    <row r="208" spans="2:10">
      <c r="B208" s="111"/>
      <c r="I208" s="86"/>
      <c r="J208" s="86"/>
    </row>
    <row r="209" spans="2:10">
      <c r="B209" s="111"/>
      <c r="I209" s="86"/>
      <c r="J209" s="86"/>
    </row>
    <row r="210" spans="2:10">
      <c r="B210" s="111"/>
      <c r="I210" s="86"/>
      <c r="J210" s="86"/>
    </row>
    <row r="211" spans="2:10">
      <c r="B211" s="111"/>
      <c r="I211" s="86"/>
      <c r="J211" s="86"/>
    </row>
    <row r="212" spans="2:10">
      <c r="B212" s="111"/>
      <c r="I212" s="86"/>
      <c r="J212" s="86"/>
    </row>
    <row r="213" spans="2:10">
      <c r="B213" s="111"/>
      <c r="I213" s="86"/>
      <c r="J213" s="86"/>
    </row>
    <row r="214" spans="2:10">
      <c r="B214" s="111"/>
      <c r="I214" s="86"/>
      <c r="J214" s="86"/>
    </row>
    <row r="215" spans="2:10">
      <c r="B215" s="111"/>
      <c r="I215" s="86"/>
      <c r="J215" s="86"/>
    </row>
    <row r="216" spans="2:10">
      <c r="B216" s="111"/>
      <c r="I216" s="86"/>
      <c r="J216" s="86"/>
    </row>
    <row r="217" spans="2:10">
      <c r="B217" s="111"/>
      <c r="I217" s="86"/>
      <c r="J217" s="86"/>
    </row>
    <row r="218" spans="2:10">
      <c r="B218" s="111"/>
      <c r="I218" s="86"/>
      <c r="J218" s="86"/>
    </row>
    <row r="219" spans="2:10">
      <c r="B219" s="111"/>
      <c r="I219" s="86"/>
      <c r="J219" s="86"/>
    </row>
    <row r="220" spans="2:10">
      <c r="B220" s="111"/>
      <c r="I220" s="86"/>
      <c r="J220" s="86"/>
    </row>
    <row r="221" spans="2:10">
      <c r="B221" s="111"/>
      <c r="I221" s="86"/>
      <c r="J221" s="86"/>
    </row>
    <row r="222" spans="2:10">
      <c r="B222" s="111"/>
      <c r="I222" s="86"/>
      <c r="J222" s="86"/>
    </row>
    <row r="223" spans="2:10">
      <c r="B223" s="111"/>
      <c r="I223" s="86"/>
      <c r="J223" s="86"/>
    </row>
    <row r="224" spans="2:10">
      <c r="B224" s="111"/>
      <c r="I224" s="86"/>
      <c r="J224" s="86"/>
    </row>
    <row r="225" spans="2:10">
      <c r="B225" s="111"/>
      <c r="I225" s="86"/>
      <c r="J225" s="86"/>
    </row>
    <row r="226" spans="2:10">
      <c r="B226" s="111"/>
      <c r="I226" s="86"/>
      <c r="J226" s="86"/>
    </row>
    <row r="227" spans="2:10">
      <c r="B227" s="111"/>
      <c r="I227" s="86"/>
      <c r="J227" s="86"/>
    </row>
    <row r="228" spans="2:10">
      <c r="B228" s="111"/>
      <c r="I228" s="86"/>
      <c r="J228" s="86"/>
    </row>
    <row r="229" spans="2:10">
      <c r="B229" s="111"/>
      <c r="I229" s="86"/>
      <c r="J229" s="86"/>
    </row>
    <row r="230" spans="2:10">
      <c r="B230" s="111"/>
      <c r="I230" s="86"/>
      <c r="J230" s="86"/>
    </row>
    <row r="231" spans="2:10">
      <c r="B231" s="111"/>
      <c r="I231" s="86"/>
      <c r="J231" s="86"/>
    </row>
    <row r="232" spans="2:10">
      <c r="B232" s="111"/>
      <c r="I232" s="86"/>
      <c r="J232" s="86"/>
    </row>
    <row r="233" spans="2:10">
      <c r="B233" s="111"/>
      <c r="I233" s="86"/>
      <c r="J233" s="86"/>
    </row>
    <row r="234" spans="2:10">
      <c r="B234" s="111"/>
      <c r="I234" s="86"/>
      <c r="J234" s="86"/>
    </row>
    <row r="235" spans="2:10">
      <c r="B235" s="111"/>
      <c r="I235" s="86"/>
      <c r="J235" s="86"/>
    </row>
    <row r="236" spans="2:10">
      <c r="B236" s="111"/>
      <c r="I236" s="86"/>
      <c r="J236" s="86"/>
    </row>
    <row r="237" spans="2:10">
      <c r="B237" s="111"/>
      <c r="I237" s="86"/>
      <c r="J237" s="86"/>
    </row>
    <row r="238" spans="2:10">
      <c r="B238" s="111"/>
      <c r="I238" s="86"/>
      <c r="J238" s="86"/>
    </row>
    <row r="239" spans="2:10">
      <c r="B239" s="111"/>
      <c r="I239" s="86"/>
      <c r="J239" s="86"/>
    </row>
    <row r="240" spans="2:10">
      <c r="B240" s="111"/>
      <c r="I240" s="86"/>
      <c r="J240" s="86"/>
    </row>
    <row r="241" spans="2:10">
      <c r="B241" s="111"/>
      <c r="I241" s="86"/>
      <c r="J241" s="86"/>
    </row>
    <row r="242" spans="2:10">
      <c r="B242" s="111"/>
      <c r="I242" s="86"/>
      <c r="J242" s="86"/>
    </row>
    <row r="243" spans="2:10">
      <c r="B243" s="111"/>
      <c r="I243" s="86"/>
      <c r="J243" s="86"/>
    </row>
    <row r="244" spans="2:10">
      <c r="B244" s="111"/>
      <c r="I244" s="86"/>
      <c r="J244" s="86"/>
    </row>
    <row r="245" spans="2:10">
      <c r="B245" s="111"/>
      <c r="I245" s="86"/>
      <c r="J245" s="86"/>
    </row>
    <row r="246" spans="2:10">
      <c r="B246" s="111"/>
      <c r="I246" s="86"/>
      <c r="J246" s="86"/>
    </row>
    <row r="247" spans="2:10">
      <c r="B247" s="111"/>
      <c r="I247" s="86"/>
      <c r="J247" s="86"/>
    </row>
    <row r="248" spans="2:10">
      <c r="B248" s="111"/>
      <c r="I248" s="86"/>
      <c r="J248" s="86"/>
    </row>
    <row r="249" spans="2:10">
      <c r="B249" s="111"/>
      <c r="I249" s="86"/>
      <c r="J249" s="86"/>
    </row>
    <row r="250" spans="2:10">
      <c r="B250" s="111"/>
      <c r="I250" s="86"/>
      <c r="J250" s="86"/>
    </row>
    <row r="251" spans="2:10">
      <c r="B251" s="111"/>
      <c r="I251" s="86"/>
      <c r="J251" s="86"/>
    </row>
    <row r="252" spans="2:10">
      <c r="B252" s="111"/>
      <c r="I252" s="86"/>
      <c r="J252" s="86"/>
    </row>
    <row r="253" spans="2:10">
      <c r="B253" s="111"/>
      <c r="I253" s="86"/>
      <c r="J253" s="86"/>
    </row>
    <row r="254" spans="2:10">
      <c r="B254" s="111"/>
      <c r="I254" s="86"/>
      <c r="J254" s="86"/>
    </row>
    <row r="255" spans="2:10">
      <c r="B255" s="111"/>
      <c r="I255" s="86"/>
      <c r="J255" s="86"/>
    </row>
    <row r="256" spans="2:10">
      <c r="B256" s="111"/>
      <c r="I256" s="86"/>
      <c r="J256" s="86"/>
    </row>
    <row r="257" spans="2:10">
      <c r="B257" s="111"/>
      <c r="I257" s="86"/>
      <c r="J257" s="86"/>
    </row>
    <row r="258" spans="2:10">
      <c r="B258" s="111"/>
      <c r="I258" s="86"/>
      <c r="J258" s="86"/>
    </row>
    <row r="259" spans="2:10">
      <c r="B259" s="111"/>
      <c r="I259" s="86"/>
      <c r="J259" s="86"/>
    </row>
    <row r="260" spans="2:10">
      <c r="B260" s="111"/>
      <c r="I260" s="86"/>
      <c r="J260" s="86"/>
    </row>
    <row r="261" spans="2:10">
      <c r="B261" s="111"/>
      <c r="I261" s="86"/>
      <c r="J261" s="86"/>
    </row>
    <row r="262" spans="2:10">
      <c r="B262" s="111"/>
      <c r="I262" s="86"/>
      <c r="J262" s="86"/>
    </row>
    <row r="263" spans="2:10">
      <c r="B263" s="111"/>
      <c r="I263" s="86"/>
      <c r="J263" s="86"/>
    </row>
    <row r="264" spans="2:10">
      <c r="B264" s="111"/>
      <c r="I264" s="86"/>
      <c r="J264" s="86"/>
    </row>
    <row r="265" spans="2:10">
      <c r="B265" s="111"/>
      <c r="I265" s="86"/>
      <c r="J265" s="86"/>
    </row>
    <row r="266" spans="2:10">
      <c r="B266" s="111"/>
      <c r="I266" s="86"/>
      <c r="J266" s="86"/>
    </row>
    <row r="267" spans="2:10">
      <c r="B267" s="111"/>
      <c r="I267" s="86"/>
      <c r="J267" s="86"/>
    </row>
    <row r="268" spans="2:10">
      <c r="B268" s="111"/>
      <c r="I268" s="86"/>
      <c r="J268" s="86"/>
    </row>
    <row r="269" spans="2:10">
      <c r="B269" s="111"/>
      <c r="I269" s="86"/>
      <c r="J269" s="86"/>
    </row>
    <row r="270" spans="2:10">
      <c r="B270" s="111"/>
      <c r="I270" s="86"/>
      <c r="J270" s="86"/>
    </row>
    <row r="271" spans="2:10">
      <c r="B271" s="111"/>
      <c r="I271" s="86"/>
      <c r="J271" s="86"/>
    </row>
    <row r="272" spans="2:10">
      <c r="B272" s="111"/>
      <c r="I272" s="86"/>
      <c r="J272" s="86"/>
    </row>
    <row r="273" spans="2:10">
      <c r="B273" s="111"/>
      <c r="I273" s="86"/>
      <c r="J273" s="86"/>
    </row>
    <row r="274" spans="2:10">
      <c r="B274" s="111"/>
      <c r="I274" s="86"/>
      <c r="J274" s="86"/>
    </row>
    <row r="275" spans="2:10">
      <c r="B275" s="111"/>
      <c r="I275" s="86"/>
      <c r="J275" s="86"/>
    </row>
    <row r="276" spans="2:10">
      <c r="B276" s="111"/>
      <c r="I276" s="86"/>
      <c r="J276" s="86"/>
    </row>
    <row r="277" spans="2:10">
      <c r="B277" s="111"/>
      <c r="I277" s="86"/>
      <c r="J277" s="86"/>
    </row>
    <row r="278" spans="2:10">
      <c r="B278" s="111"/>
      <c r="I278" s="86"/>
      <c r="J278" s="86"/>
    </row>
    <row r="279" spans="2:10">
      <c r="B279" s="111"/>
      <c r="I279" s="86"/>
      <c r="J279" s="86"/>
    </row>
    <row r="280" spans="2:10">
      <c r="B280" s="111"/>
      <c r="I280" s="86"/>
      <c r="J280" s="86"/>
    </row>
    <row r="281" spans="2:10">
      <c r="B281" s="111"/>
      <c r="I281" s="86"/>
      <c r="J281" s="86"/>
    </row>
    <row r="282" spans="2:10">
      <c r="B282" s="111"/>
      <c r="I282" s="86"/>
      <c r="J282" s="86"/>
    </row>
    <row r="283" spans="2:10">
      <c r="B283" s="111"/>
      <c r="I283" s="86"/>
      <c r="J283" s="86"/>
    </row>
    <row r="284" spans="2:10">
      <c r="B284" s="111"/>
      <c r="I284" s="86"/>
      <c r="J284" s="86"/>
    </row>
    <row r="285" spans="2:10">
      <c r="B285" s="111"/>
      <c r="I285" s="86"/>
      <c r="J285" s="86"/>
    </row>
    <row r="286" spans="2:10">
      <c r="B286" s="111"/>
      <c r="I286" s="86"/>
      <c r="J286" s="86"/>
    </row>
    <row r="287" spans="2:10">
      <c r="B287" s="111"/>
      <c r="I287" s="86"/>
      <c r="J287" s="86"/>
    </row>
    <row r="288" spans="2:10">
      <c r="B288" s="111"/>
      <c r="I288" s="86"/>
      <c r="J288" s="86"/>
    </row>
    <row r="289" spans="2:10">
      <c r="B289" s="111"/>
      <c r="I289" s="86"/>
      <c r="J289" s="86"/>
    </row>
    <row r="290" spans="2:10">
      <c r="B290" s="111"/>
      <c r="I290" s="86"/>
      <c r="J290" s="86"/>
    </row>
    <row r="291" spans="2:10">
      <c r="B291" s="111"/>
      <c r="I291" s="86"/>
      <c r="J291" s="86"/>
    </row>
    <row r="292" spans="2:10">
      <c r="B292" s="111"/>
      <c r="I292" s="86"/>
      <c r="J292" s="86"/>
    </row>
    <row r="293" spans="2:10">
      <c r="B293" s="111"/>
      <c r="I293" s="86"/>
      <c r="J293" s="86"/>
    </row>
    <row r="294" spans="2:10">
      <c r="B294" s="111"/>
      <c r="I294" s="86"/>
      <c r="J294" s="86"/>
    </row>
    <row r="295" spans="2:10">
      <c r="B295" s="111"/>
      <c r="I295" s="86"/>
      <c r="J295" s="86"/>
    </row>
    <row r="296" spans="2:10">
      <c r="B296" s="111"/>
      <c r="I296" s="86"/>
      <c r="J296" s="86"/>
    </row>
    <row r="297" spans="2:10">
      <c r="B297" s="111"/>
      <c r="I297" s="86"/>
      <c r="J297" s="86"/>
    </row>
    <row r="298" spans="2:10">
      <c r="B298" s="111"/>
      <c r="I298" s="86"/>
      <c r="J298" s="86"/>
    </row>
    <row r="299" spans="2:10">
      <c r="B299" s="111"/>
      <c r="I299" s="86"/>
      <c r="J299" s="86"/>
    </row>
    <row r="300" spans="2:10">
      <c r="B300" s="111"/>
      <c r="I300" s="86"/>
      <c r="J300" s="86"/>
    </row>
    <row r="301" spans="2:10">
      <c r="B301" s="111"/>
      <c r="I301" s="86"/>
      <c r="J301" s="86"/>
    </row>
    <row r="302" spans="2:10">
      <c r="B302" s="111"/>
      <c r="I302" s="86"/>
      <c r="J302" s="86"/>
    </row>
    <row r="303" spans="2:10">
      <c r="B303" s="111"/>
      <c r="I303" s="86"/>
      <c r="J303" s="86"/>
    </row>
    <row r="304" spans="2:10">
      <c r="B304" s="111"/>
      <c r="I304" s="86"/>
      <c r="J304" s="86"/>
    </row>
    <row r="305" spans="2:10">
      <c r="B305" s="111"/>
      <c r="I305" s="86"/>
      <c r="J305" s="86"/>
    </row>
    <row r="306" spans="2:10">
      <c r="B306" s="111"/>
      <c r="I306" s="86"/>
      <c r="J306" s="86"/>
    </row>
    <row r="307" spans="2:10">
      <c r="B307" s="111"/>
      <c r="I307" s="86"/>
      <c r="J307" s="86"/>
    </row>
    <row r="308" spans="2:10">
      <c r="B308" s="111"/>
      <c r="I308" s="86"/>
      <c r="J308" s="86"/>
    </row>
    <row r="309" spans="2:10">
      <c r="B309" s="111"/>
      <c r="I309" s="86"/>
      <c r="J309" s="86"/>
    </row>
    <row r="310" spans="2:10">
      <c r="B310" s="111"/>
      <c r="I310" s="86"/>
      <c r="J310" s="86"/>
    </row>
    <row r="311" spans="2:10">
      <c r="B311" s="111"/>
      <c r="I311" s="86"/>
      <c r="J311" s="86"/>
    </row>
    <row r="312" spans="2:10">
      <c r="B312" s="111"/>
      <c r="I312" s="86"/>
      <c r="J312" s="86"/>
    </row>
    <row r="313" spans="2:10">
      <c r="B313" s="111"/>
      <c r="I313" s="86"/>
      <c r="J313" s="86"/>
    </row>
    <row r="314" spans="2:10">
      <c r="B314" s="111"/>
      <c r="I314" s="86"/>
      <c r="J314" s="86"/>
    </row>
    <row r="315" spans="2:10">
      <c r="B315" s="111"/>
      <c r="I315" s="86"/>
      <c r="J315" s="86"/>
    </row>
    <row r="316" spans="2:10">
      <c r="B316" s="111"/>
      <c r="I316" s="86"/>
      <c r="J316" s="86"/>
    </row>
    <row r="317" spans="2:10">
      <c r="B317" s="111"/>
      <c r="I317" s="86"/>
      <c r="J317" s="86"/>
    </row>
    <row r="318" spans="2:10">
      <c r="B318" s="111"/>
      <c r="I318" s="86"/>
      <c r="J318" s="86"/>
    </row>
    <row r="319" spans="2:10">
      <c r="B319" s="111"/>
      <c r="I319" s="86"/>
      <c r="J319" s="86"/>
    </row>
    <row r="320" spans="2:10">
      <c r="B320" s="111"/>
      <c r="I320" s="86"/>
      <c r="J320" s="86"/>
    </row>
    <row r="321" spans="2:10">
      <c r="B321" s="111"/>
      <c r="I321" s="86"/>
      <c r="J321" s="86"/>
    </row>
    <row r="322" spans="2:10">
      <c r="B322" s="111"/>
      <c r="I322" s="86"/>
      <c r="J322" s="86"/>
    </row>
    <row r="323" spans="2:10">
      <c r="B323" s="111"/>
      <c r="I323" s="86"/>
      <c r="J323" s="86"/>
    </row>
    <row r="324" spans="2:10">
      <c r="B324" s="111"/>
      <c r="I324" s="86"/>
      <c r="J324" s="86"/>
    </row>
    <row r="325" spans="2:10">
      <c r="B325" s="111"/>
      <c r="I325" s="86"/>
      <c r="J325" s="86"/>
    </row>
    <row r="326" spans="2:10">
      <c r="B326" s="111"/>
      <c r="I326" s="86"/>
      <c r="J326" s="86"/>
    </row>
    <row r="327" spans="2:10">
      <c r="B327" s="111"/>
      <c r="I327" s="86"/>
      <c r="J327" s="86"/>
    </row>
    <row r="328" spans="2:10">
      <c r="B328" s="111"/>
      <c r="I328" s="86"/>
      <c r="J328" s="86"/>
    </row>
    <row r="329" spans="2:10">
      <c r="B329" s="111"/>
      <c r="I329" s="86"/>
      <c r="J329" s="86"/>
    </row>
    <row r="330" spans="2:10">
      <c r="B330" s="111"/>
      <c r="I330" s="86"/>
      <c r="J330" s="86"/>
    </row>
    <row r="331" spans="2:10">
      <c r="B331" s="111"/>
      <c r="I331" s="86"/>
      <c r="J331" s="86"/>
    </row>
    <row r="332" spans="2:10">
      <c r="B332" s="111"/>
      <c r="I332" s="86"/>
      <c r="J332" s="86"/>
    </row>
    <row r="333" spans="2:10">
      <c r="B333" s="111"/>
      <c r="I333" s="86"/>
      <c r="J333" s="86"/>
    </row>
    <row r="334" spans="2:10">
      <c r="B334" s="111"/>
      <c r="I334" s="86"/>
      <c r="J334" s="86"/>
    </row>
    <row r="335" spans="2:10">
      <c r="B335" s="111"/>
      <c r="I335" s="86"/>
      <c r="J335" s="86"/>
    </row>
    <row r="336" spans="2:10">
      <c r="B336" s="111"/>
      <c r="I336" s="86"/>
      <c r="J336" s="86"/>
    </row>
    <row r="337" spans="2:10">
      <c r="B337" s="111"/>
      <c r="I337" s="86"/>
      <c r="J337" s="86"/>
    </row>
    <row r="338" spans="2:10">
      <c r="B338" s="111"/>
      <c r="I338" s="86"/>
      <c r="J338" s="86"/>
    </row>
    <row r="339" spans="2:10">
      <c r="B339" s="111"/>
      <c r="I339" s="86"/>
      <c r="J339" s="86"/>
    </row>
    <row r="340" spans="2:10">
      <c r="B340" s="111"/>
      <c r="I340" s="86"/>
      <c r="J340" s="86"/>
    </row>
    <row r="341" spans="2:10">
      <c r="B341" s="111"/>
      <c r="I341" s="86"/>
      <c r="J341" s="86"/>
    </row>
    <row r="342" spans="2:10">
      <c r="B342" s="111"/>
      <c r="I342" s="86"/>
      <c r="J342" s="86"/>
    </row>
    <row r="343" spans="2:10">
      <c r="B343" s="111"/>
      <c r="I343" s="86"/>
      <c r="J343" s="86"/>
    </row>
    <row r="344" spans="2:10">
      <c r="B344" s="111"/>
      <c r="I344" s="86"/>
      <c r="J344" s="86"/>
    </row>
    <row r="345" spans="2:10">
      <c r="B345" s="111"/>
      <c r="I345" s="86"/>
      <c r="J345" s="86"/>
    </row>
    <row r="346" spans="2:10">
      <c r="B346" s="111"/>
      <c r="I346" s="86"/>
      <c r="J346" s="86"/>
    </row>
    <row r="347" spans="2:10">
      <c r="B347" s="111"/>
      <c r="I347" s="86"/>
      <c r="J347" s="86"/>
    </row>
    <row r="348" spans="2:10">
      <c r="B348" s="111"/>
      <c r="I348" s="86"/>
      <c r="J348" s="86"/>
    </row>
    <row r="349" spans="2:10">
      <c r="B349" s="111"/>
      <c r="I349" s="86"/>
      <c r="J349" s="86"/>
    </row>
    <row r="350" spans="2:10">
      <c r="B350" s="111"/>
      <c r="I350" s="86"/>
      <c r="J350" s="86"/>
    </row>
    <row r="351" spans="2:10">
      <c r="B351" s="111"/>
      <c r="I351" s="86"/>
      <c r="J351" s="86"/>
    </row>
    <row r="352" spans="2:10">
      <c r="B352" s="111"/>
      <c r="I352" s="86"/>
      <c r="J352" s="86"/>
    </row>
    <row r="353" spans="2:10">
      <c r="B353" s="111"/>
      <c r="I353" s="86"/>
      <c r="J353" s="86"/>
    </row>
    <row r="354" spans="2:10">
      <c r="B354" s="111"/>
      <c r="I354" s="86"/>
      <c r="J354" s="86"/>
    </row>
    <row r="355" spans="2:10">
      <c r="B355" s="111"/>
      <c r="I355" s="86"/>
      <c r="J355" s="86"/>
    </row>
    <row r="356" spans="2:10">
      <c r="B356" s="111"/>
      <c r="I356" s="86"/>
      <c r="J356" s="86"/>
    </row>
    <row r="357" spans="2:10">
      <c r="B357" s="111"/>
      <c r="I357" s="86"/>
      <c r="J357" s="86"/>
    </row>
    <row r="358" spans="2:10">
      <c r="B358" s="111"/>
      <c r="I358" s="86"/>
      <c r="J358" s="86"/>
    </row>
    <row r="359" spans="2:10">
      <c r="B359" s="111"/>
      <c r="I359" s="86"/>
      <c r="J359" s="86"/>
    </row>
    <row r="360" spans="2:10">
      <c r="B360" s="111"/>
      <c r="I360" s="86"/>
      <c r="J360" s="86"/>
    </row>
    <row r="361" spans="2:10">
      <c r="B361" s="111"/>
      <c r="I361" s="86"/>
      <c r="J361" s="86"/>
    </row>
    <row r="362" spans="2:10">
      <c r="B362" s="111"/>
      <c r="I362" s="86"/>
      <c r="J362" s="86"/>
    </row>
    <row r="363" spans="2:10">
      <c r="B363" s="111"/>
      <c r="I363" s="86"/>
      <c r="J363" s="86"/>
    </row>
    <row r="364" spans="2:10">
      <c r="B364" s="111"/>
      <c r="I364" s="86"/>
      <c r="J364" s="86"/>
    </row>
    <row r="365" spans="2:10">
      <c r="B365" s="111"/>
      <c r="I365" s="86"/>
      <c r="J365" s="86"/>
    </row>
    <row r="366" spans="2:10">
      <c r="B366" s="111"/>
      <c r="I366" s="86"/>
      <c r="J366" s="86"/>
    </row>
    <row r="367" spans="2:10">
      <c r="B367" s="111"/>
      <c r="I367" s="86"/>
      <c r="J367" s="86"/>
    </row>
    <row r="368" spans="2:10">
      <c r="B368" s="111"/>
      <c r="I368" s="86"/>
      <c r="J368" s="86"/>
    </row>
    <row r="369" spans="2:10">
      <c r="B369" s="111"/>
      <c r="I369" s="86"/>
      <c r="J369" s="86"/>
    </row>
    <row r="370" spans="2:10">
      <c r="B370" s="111"/>
      <c r="I370" s="86"/>
      <c r="J370" s="86"/>
    </row>
    <row r="371" spans="2:10">
      <c r="B371" s="111"/>
      <c r="I371" s="86"/>
      <c r="J371" s="86"/>
    </row>
    <row r="372" spans="2:10">
      <c r="B372" s="111"/>
      <c r="I372" s="86"/>
      <c r="J372" s="86"/>
    </row>
    <row r="373" spans="2:10">
      <c r="B373" s="111"/>
      <c r="I373" s="86"/>
      <c r="J373" s="86"/>
    </row>
    <row r="374" spans="2:10">
      <c r="B374" s="111"/>
      <c r="I374" s="86"/>
      <c r="J374" s="86"/>
    </row>
    <row r="375" spans="2:10">
      <c r="B375" s="111"/>
      <c r="I375" s="86"/>
      <c r="J375" s="86"/>
    </row>
    <row r="376" spans="2:10">
      <c r="B376" s="111"/>
      <c r="I376" s="86"/>
      <c r="J376" s="86"/>
    </row>
    <row r="377" spans="2:10">
      <c r="B377" s="111"/>
      <c r="I377" s="86"/>
      <c r="J377" s="86"/>
    </row>
    <row r="378" spans="2:10">
      <c r="B378" s="111"/>
      <c r="I378" s="86"/>
      <c r="J378" s="86"/>
    </row>
    <row r="379" spans="2:10">
      <c r="B379" s="111"/>
      <c r="I379" s="86"/>
      <c r="J379" s="86"/>
    </row>
    <row r="380" spans="2:10">
      <c r="B380" s="111"/>
      <c r="I380" s="86"/>
      <c r="J380" s="86"/>
    </row>
    <row r="381" spans="2:10">
      <c r="B381" s="111"/>
      <c r="I381" s="86"/>
      <c r="J381" s="86"/>
    </row>
    <row r="382" spans="2:10">
      <c r="B382" s="111"/>
      <c r="I382" s="86"/>
      <c r="J382" s="86"/>
    </row>
    <row r="383" spans="2:10">
      <c r="B383" s="111"/>
      <c r="I383" s="86"/>
      <c r="J383" s="86"/>
    </row>
    <row r="384" spans="2:10">
      <c r="B384" s="111"/>
      <c r="I384" s="86"/>
      <c r="J384" s="86"/>
    </row>
    <row r="385" spans="2:10">
      <c r="B385" s="111"/>
      <c r="I385" s="86"/>
      <c r="J385" s="86"/>
    </row>
    <row r="386" spans="2:10">
      <c r="B386" s="111"/>
      <c r="I386" s="86"/>
      <c r="J386" s="86"/>
    </row>
    <row r="387" spans="2:10">
      <c r="B387" s="111"/>
      <c r="I387" s="86"/>
      <c r="J387" s="86"/>
    </row>
    <row r="388" spans="2:10">
      <c r="B388" s="111"/>
      <c r="I388" s="86"/>
      <c r="J388" s="86"/>
    </row>
    <row r="389" spans="2:10">
      <c r="B389" s="111"/>
      <c r="I389" s="86"/>
      <c r="J389" s="86"/>
    </row>
    <row r="390" spans="2:10">
      <c r="B390" s="111"/>
      <c r="I390" s="86"/>
      <c r="J390" s="86"/>
    </row>
    <row r="391" spans="2:10">
      <c r="B391" s="111"/>
      <c r="I391" s="86"/>
      <c r="J391" s="86"/>
    </row>
    <row r="392" spans="2:10">
      <c r="B392" s="111"/>
      <c r="I392" s="86"/>
      <c r="J392" s="86"/>
    </row>
    <row r="393" spans="2:10">
      <c r="B393" s="111"/>
      <c r="I393" s="86"/>
      <c r="J393" s="86"/>
    </row>
    <row r="394" spans="2:10">
      <c r="B394" s="111"/>
      <c r="I394" s="86"/>
      <c r="J394" s="86"/>
    </row>
    <row r="395" spans="2:10">
      <c r="B395" s="111"/>
      <c r="I395" s="86"/>
      <c r="J395" s="86"/>
    </row>
    <row r="396" spans="2:10">
      <c r="B396" s="111"/>
      <c r="I396" s="86"/>
      <c r="J396" s="86"/>
    </row>
    <row r="397" spans="2:10">
      <c r="B397" s="111"/>
      <c r="I397" s="86"/>
      <c r="J397" s="86"/>
    </row>
    <row r="398" spans="2:10">
      <c r="B398" s="111"/>
      <c r="I398" s="86"/>
      <c r="J398" s="86"/>
    </row>
    <row r="399" spans="2:10">
      <c r="B399" s="111"/>
      <c r="I399" s="86"/>
      <c r="J399" s="86"/>
    </row>
    <row r="400" spans="2:10">
      <c r="B400" s="111"/>
      <c r="I400" s="86"/>
      <c r="J400" s="86"/>
    </row>
    <row r="401" spans="2:10">
      <c r="B401" s="111"/>
      <c r="I401" s="86"/>
      <c r="J401" s="86"/>
    </row>
    <row r="402" spans="2:10">
      <c r="B402" s="111"/>
      <c r="I402" s="86"/>
      <c r="J402" s="86"/>
    </row>
    <row r="403" spans="2:10">
      <c r="B403" s="111"/>
      <c r="I403" s="86"/>
      <c r="J403" s="86"/>
    </row>
    <row r="404" spans="2:10">
      <c r="B404" s="111"/>
      <c r="I404" s="86"/>
      <c r="J404" s="86"/>
    </row>
    <row r="405" spans="2:10">
      <c r="B405" s="111"/>
      <c r="I405" s="86"/>
      <c r="J405" s="86"/>
    </row>
    <row r="406" spans="2:10">
      <c r="B406" s="111"/>
      <c r="I406" s="86"/>
      <c r="J406" s="86"/>
    </row>
    <row r="407" spans="2:10">
      <c r="B407" s="111"/>
      <c r="I407" s="86"/>
      <c r="J407" s="86"/>
    </row>
    <row r="408" spans="2:10">
      <c r="B408" s="111"/>
      <c r="I408" s="86"/>
      <c r="J408" s="86"/>
    </row>
    <row r="409" spans="2:10">
      <c r="B409" s="111"/>
      <c r="I409" s="86"/>
      <c r="J409" s="86"/>
    </row>
    <row r="410" spans="2:10">
      <c r="B410" s="111"/>
      <c r="I410" s="86"/>
      <c r="J410" s="86"/>
    </row>
    <row r="411" spans="2:10">
      <c r="B411" s="111"/>
      <c r="I411" s="86"/>
      <c r="J411" s="86"/>
    </row>
    <row r="412" spans="2:10">
      <c r="B412" s="111"/>
      <c r="I412" s="86"/>
      <c r="J412" s="86"/>
    </row>
    <row r="413" spans="2:10">
      <c r="B413" s="111"/>
      <c r="I413" s="86"/>
      <c r="J413" s="86"/>
    </row>
    <row r="414" spans="2:10">
      <c r="B414" s="111"/>
      <c r="I414" s="86"/>
      <c r="J414" s="86"/>
    </row>
    <row r="415" spans="2:10">
      <c r="B415" s="111"/>
      <c r="I415" s="86"/>
      <c r="J415" s="86"/>
    </row>
    <row r="416" spans="2:10">
      <c r="B416" s="111"/>
      <c r="I416" s="86"/>
      <c r="J416" s="86"/>
    </row>
    <row r="417" spans="2:10">
      <c r="B417" s="111"/>
      <c r="I417" s="86"/>
      <c r="J417" s="86"/>
    </row>
    <row r="418" spans="2:10">
      <c r="B418" s="111"/>
      <c r="I418" s="86"/>
      <c r="J418" s="86"/>
    </row>
    <row r="419" spans="2:10">
      <c r="B419" s="111"/>
      <c r="I419" s="86"/>
      <c r="J419" s="86"/>
    </row>
    <row r="420" spans="2:10">
      <c r="B420" s="111"/>
      <c r="I420" s="86"/>
      <c r="J420" s="86"/>
    </row>
    <row r="421" spans="2:10">
      <c r="B421" s="111"/>
      <c r="I421" s="86"/>
      <c r="J421" s="86"/>
    </row>
    <row r="422" spans="2:10">
      <c r="B422" s="111"/>
      <c r="I422" s="86"/>
      <c r="J422" s="86"/>
    </row>
    <row r="423" spans="2:10">
      <c r="B423" s="111"/>
      <c r="I423" s="86"/>
      <c r="J423" s="86"/>
    </row>
    <row r="424" spans="2:10">
      <c r="B424" s="111"/>
      <c r="I424" s="86"/>
      <c r="J424" s="86"/>
    </row>
    <row r="425" spans="2:10">
      <c r="B425" s="111"/>
      <c r="I425" s="86"/>
      <c r="J425" s="86"/>
    </row>
    <row r="426" spans="2:10">
      <c r="B426" s="111"/>
      <c r="I426" s="86"/>
      <c r="J426" s="86"/>
    </row>
    <row r="427" spans="2:10">
      <c r="B427" s="111"/>
      <c r="I427" s="86"/>
      <c r="J427" s="86"/>
    </row>
    <row r="428" spans="2:10">
      <c r="B428" s="111"/>
      <c r="I428" s="86"/>
      <c r="J428" s="86"/>
    </row>
    <row r="429" spans="2:10">
      <c r="B429" s="111"/>
      <c r="I429" s="86"/>
      <c r="J429" s="86"/>
    </row>
    <row r="430" spans="2:10">
      <c r="B430" s="111"/>
      <c r="I430" s="86"/>
      <c r="J430" s="86"/>
    </row>
    <row r="431" spans="2:10">
      <c r="B431" s="111"/>
      <c r="I431" s="86"/>
      <c r="J431" s="86"/>
    </row>
    <row r="432" spans="2:10">
      <c r="B432" s="111"/>
      <c r="I432" s="86"/>
      <c r="J432" s="86"/>
    </row>
    <row r="433" spans="2:10">
      <c r="B433" s="111"/>
      <c r="I433" s="86"/>
      <c r="J433" s="86"/>
    </row>
    <row r="434" spans="2:10">
      <c r="B434" s="111"/>
      <c r="I434" s="86"/>
      <c r="J434" s="86"/>
    </row>
    <row r="435" spans="2:10">
      <c r="B435" s="111"/>
      <c r="I435" s="86"/>
      <c r="J435" s="86"/>
    </row>
    <row r="436" spans="2:10">
      <c r="B436" s="111"/>
      <c r="I436" s="86"/>
      <c r="J436" s="86"/>
    </row>
    <row r="437" spans="2:10">
      <c r="B437" s="111"/>
      <c r="I437" s="86"/>
      <c r="J437" s="86"/>
    </row>
    <row r="438" spans="2:10">
      <c r="B438" s="111"/>
      <c r="I438" s="86"/>
      <c r="J438" s="86"/>
    </row>
    <row r="439" spans="2:10">
      <c r="B439" s="111"/>
      <c r="I439" s="86"/>
      <c r="J439" s="86"/>
    </row>
    <row r="440" spans="2:10">
      <c r="B440" s="111"/>
      <c r="I440" s="86"/>
      <c r="J440" s="86"/>
    </row>
    <row r="441" spans="2:10">
      <c r="B441" s="111"/>
      <c r="I441" s="86"/>
      <c r="J441" s="86"/>
    </row>
    <row r="442" spans="2:10">
      <c r="B442" s="111"/>
      <c r="I442" s="86"/>
      <c r="J442" s="86"/>
    </row>
    <row r="443" spans="2:10">
      <c r="B443" s="111"/>
      <c r="I443" s="86"/>
      <c r="J443" s="86"/>
    </row>
    <row r="444" spans="2:10">
      <c r="B444" s="111"/>
      <c r="I444" s="86"/>
      <c r="J444" s="86"/>
    </row>
    <row r="445" spans="2:10">
      <c r="B445" s="111"/>
      <c r="I445" s="86"/>
      <c r="J445" s="86"/>
    </row>
    <row r="446" spans="2:10">
      <c r="B446" s="111"/>
      <c r="I446" s="86"/>
      <c r="J446" s="86"/>
    </row>
    <row r="447" spans="2:10">
      <c r="B447" s="111"/>
      <c r="I447" s="86"/>
      <c r="J447" s="86"/>
    </row>
    <row r="448" spans="2:10">
      <c r="B448" s="111"/>
      <c r="I448" s="86"/>
      <c r="J448" s="86"/>
    </row>
    <row r="449" spans="2:10">
      <c r="B449" s="111"/>
      <c r="I449" s="86"/>
      <c r="J449" s="86"/>
    </row>
    <row r="450" spans="2:10">
      <c r="B450" s="111"/>
      <c r="I450" s="86"/>
      <c r="J450" s="86"/>
    </row>
    <row r="451" spans="2:10">
      <c r="B451" s="111"/>
      <c r="I451" s="86"/>
      <c r="J451" s="86"/>
    </row>
    <row r="452" spans="2:10">
      <c r="B452" s="111"/>
      <c r="I452" s="86"/>
      <c r="J452" s="86"/>
    </row>
    <row r="453" spans="2:10">
      <c r="B453" s="111"/>
      <c r="I453" s="86"/>
      <c r="J453" s="86"/>
    </row>
    <row r="454" spans="2:10">
      <c r="B454" s="111"/>
      <c r="I454" s="86"/>
      <c r="J454" s="86"/>
    </row>
    <row r="455" spans="2:10">
      <c r="B455" s="111"/>
      <c r="I455" s="86"/>
      <c r="J455" s="86"/>
    </row>
    <row r="456" spans="2:10">
      <c r="B456" s="111"/>
      <c r="I456" s="86"/>
      <c r="J456" s="86"/>
    </row>
    <row r="457" spans="2:10">
      <c r="B457" s="111"/>
      <c r="I457" s="86"/>
      <c r="J457" s="86"/>
    </row>
    <row r="458" spans="2:10">
      <c r="B458" s="111"/>
      <c r="I458" s="86"/>
      <c r="J458" s="86"/>
    </row>
    <row r="459" spans="2:10">
      <c r="B459" s="111"/>
      <c r="I459" s="86"/>
      <c r="J459" s="86"/>
    </row>
    <row r="460" spans="2:10">
      <c r="B460" s="111"/>
      <c r="I460" s="86"/>
      <c r="J460" s="86"/>
    </row>
    <row r="461" spans="2:10">
      <c r="B461" s="111"/>
      <c r="I461" s="86"/>
      <c r="J461" s="86"/>
    </row>
    <row r="462" spans="2:10">
      <c r="B462" s="111"/>
      <c r="I462" s="86"/>
      <c r="J462" s="86"/>
    </row>
    <row r="463" spans="2:10">
      <c r="B463" s="111"/>
      <c r="I463" s="86"/>
      <c r="J463" s="86"/>
    </row>
    <row r="464" spans="2:10">
      <c r="B464" s="111"/>
      <c r="I464" s="86"/>
      <c r="J464" s="86"/>
    </row>
    <row r="465" spans="2:10">
      <c r="B465" s="111"/>
      <c r="I465" s="86"/>
      <c r="J465" s="86"/>
    </row>
    <row r="466" spans="2:10">
      <c r="B466" s="111"/>
      <c r="I466" s="86"/>
      <c r="J466" s="86"/>
    </row>
    <row r="467" spans="2:10">
      <c r="B467" s="111"/>
      <c r="I467" s="86"/>
      <c r="J467" s="86"/>
    </row>
    <row r="468" spans="2:10">
      <c r="B468" s="111"/>
      <c r="I468" s="86"/>
      <c r="J468" s="86"/>
    </row>
    <row r="469" spans="2:10">
      <c r="B469" s="111"/>
      <c r="I469" s="86"/>
      <c r="J469" s="86"/>
    </row>
    <row r="470" spans="2:10">
      <c r="B470" s="111"/>
      <c r="I470" s="86"/>
      <c r="J470" s="86"/>
    </row>
    <row r="471" spans="2:10">
      <c r="B471" s="111"/>
      <c r="I471" s="86"/>
      <c r="J471" s="86"/>
    </row>
    <row r="472" spans="2:10">
      <c r="B472" s="111"/>
      <c r="I472" s="86"/>
      <c r="J472" s="86"/>
    </row>
    <row r="473" spans="2:10">
      <c r="B473" s="111"/>
      <c r="I473" s="86"/>
      <c r="J473" s="86"/>
    </row>
    <row r="474" spans="2:10">
      <c r="B474" s="111"/>
      <c r="I474" s="86"/>
      <c r="J474" s="86"/>
    </row>
    <row r="475" spans="2:10">
      <c r="B475" s="111"/>
      <c r="I475" s="86"/>
      <c r="J475" s="86"/>
    </row>
    <row r="476" spans="2:10">
      <c r="B476" s="111"/>
      <c r="I476" s="86"/>
      <c r="J476" s="86"/>
    </row>
    <row r="477" spans="2:10">
      <c r="B477" s="111"/>
      <c r="I477" s="86"/>
      <c r="J477" s="86"/>
    </row>
    <row r="478" spans="2:10">
      <c r="B478" s="111"/>
      <c r="I478" s="86"/>
      <c r="J478" s="86"/>
    </row>
    <row r="479" spans="2:10">
      <c r="B479" s="111"/>
      <c r="I479" s="86"/>
      <c r="J479" s="86"/>
    </row>
    <row r="480" spans="2:10">
      <c r="B480" s="111"/>
      <c r="I480" s="86"/>
      <c r="J480" s="86"/>
    </row>
    <row r="481" spans="2:10">
      <c r="B481" s="111"/>
      <c r="I481" s="86"/>
      <c r="J481" s="86"/>
    </row>
    <row r="482" spans="2:10">
      <c r="B482" s="111"/>
      <c r="I482" s="86"/>
      <c r="J482" s="86"/>
    </row>
    <row r="483" spans="2:10">
      <c r="B483" s="111"/>
      <c r="I483" s="86"/>
      <c r="J483" s="86"/>
    </row>
    <row r="484" spans="2:10">
      <c r="B484" s="111"/>
      <c r="I484" s="86"/>
      <c r="J484" s="86"/>
    </row>
    <row r="485" spans="2:10">
      <c r="B485" s="111"/>
      <c r="I485" s="86"/>
      <c r="J485" s="86"/>
    </row>
    <row r="486" spans="2:10">
      <c r="B486" s="111"/>
      <c r="I486" s="86"/>
      <c r="J486" s="86"/>
    </row>
    <row r="487" spans="2:10">
      <c r="B487" s="111"/>
      <c r="I487" s="86"/>
      <c r="J487" s="86"/>
    </row>
    <row r="488" spans="2:10">
      <c r="B488" s="111"/>
      <c r="I488" s="86"/>
      <c r="J488" s="86"/>
    </row>
    <row r="489" spans="2:10">
      <c r="B489" s="111"/>
      <c r="I489" s="86"/>
      <c r="J489" s="86"/>
    </row>
    <row r="490" spans="2:10">
      <c r="B490" s="111"/>
      <c r="I490" s="86"/>
      <c r="J490" s="86"/>
    </row>
    <row r="491" spans="2:10">
      <c r="B491" s="111"/>
      <c r="I491" s="86"/>
      <c r="J491" s="86"/>
    </row>
    <row r="492" spans="2:10">
      <c r="B492" s="111"/>
      <c r="I492" s="86"/>
      <c r="J492" s="86"/>
    </row>
    <row r="493" spans="2:10">
      <c r="B493" s="111"/>
      <c r="I493" s="86"/>
      <c r="J493" s="86"/>
    </row>
    <row r="494" spans="2:10">
      <c r="B494" s="111"/>
      <c r="I494" s="86"/>
      <c r="J494" s="86"/>
    </row>
    <row r="495" spans="2:10">
      <c r="B495" s="111"/>
      <c r="I495" s="86"/>
      <c r="J495" s="86"/>
    </row>
    <row r="496" spans="2:10">
      <c r="B496" s="111"/>
      <c r="I496" s="86"/>
      <c r="J496" s="86"/>
    </row>
    <row r="497" spans="2:10">
      <c r="B497" s="111"/>
      <c r="I497" s="86"/>
      <c r="J497" s="86"/>
    </row>
    <row r="498" spans="2:10">
      <c r="B498" s="111"/>
      <c r="I498" s="86"/>
      <c r="J498" s="86"/>
    </row>
    <row r="499" spans="2:10">
      <c r="B499" s="111"/>
      <c r="I499" s="86"/>
      <c r="J499" s="86"/>
    </row>
    <row r="500" spans="2:10">
      <c r="B500" s="111"/>
      <c r="I500" s="86"/>
      <c r="J500" s="86"/>
    </row>
    <row r="501" spans="2:10">
      <c r="B501" s="111"/>
      <c r="I501" s="86"/>
      <c r="J501" s="86"/>
    </row>
    <row r="502" spans="2:10">
      <c r="B502" s="111"/>
      <c r="I502" s="86"/>
      <c r="J502" s="86"/>
    </row>
    <row r="503" spans="2:10">
      <c r="B503" s="111"/>
      <c r="I503" s="86"/>
      <c r="J503" s="86"/>
    </row>
    <row r="504" spans="2:10">
      <c r="B504" s="111"/>
      <c r="I504" s="86"/>
      <c r="J504" s="86"/>
    </row>
    <row r="505" spans="2:10">
      <c r="B505" s="111"/>
      <c r="I505" s="86"/>
      <c r="J505" s="86"/>
    </row>
    <row r="506" spans="2:10">
      <c r="B506" s="111"/>
      <c r="I506" s="86"/>
      <c r="J506" s="86"/>
    </row>
    <row r="507" spans="2:10">
      <c r="B507" s="111"/>
      <c r="I507" s="86"/>
      <c r="J507" s="86"/>
    </row>
    <row r="508" spans="2:10">
      <c r="B508" s="111"/>
      <c r="I508" s="86"/>
      <c r="J508" s="86"/>
    </row>
    <row r="509" spans="2:10">
      <c r="B509" s="111"/>
      <c r="I509" s="86"/>
      <c r="J509" s="86"/>
    </row>
    <row r="510" spans="2:10">
      <c r="B510" s="111"/>
      <c r="I510" s="86"/>
      <c r="J510" s="86"/>
    </row>
    <row r="511" spans="2:10">
      <c r="B511" s="111"/>
      <c r="I511" s="86"/>
      <c r="J511" s="86"/>
    </row>
    <row r="512" spans="2:10">
      <c r="B512" s="111"/>
      <c r="I512" s="86"/>
      <c r="J512" s="86"/>
    </row>
    <row r="513" spans="2:10">
      <c r="B513" s="111"/>
      <c r="I513" s="86"/>
      <c r="J513" s="86"/>
    </row>
    <row r="514" spans="2:10">
      <c r="B514" s="111"/>
      <c r="I514" s="86"/>
      <c r="J514" s="86"/>
    </row>
    <row r="515" spans="2:10">
      <c r="B515" s="111"/>
      <c r="I515" s="86"/>
      <c r="J515" s="86"/>
    </row>
    <row r="516" spans="2:10">
      <c r="B516" s="111"/>
      <c r="I516" s="86"/>
      <c r="J516" s="86"/>
    </row>
    <row r="517" spans="2:10">
      <c r="B517" s="111"/>
      <c r="I517" s="86"/>
      <c r="J517" s="86"/>
    </row>
    <row r="518" spans="2:10">
      <c r="B518" s="111"/>
      <c r="I518" s="86"/>
      <c r="J518" s="86"/>
    </row>
    <row r="519" spans="2:10">
      <c r="B519" s="111"/>
      <c r="I519" s="86"/>
      <c r="J519" s="86"/>
    </row>
    <row r="520" spans="2:10">
      <c r="B520" s="111"/>
      <c r="I520" s="86"/>
      <c r="J520" s="86"/>
    </row>
    <row r="521" spans="2:10">
      <c r="B521" s="111"/>
      <c r="I521" s="86"/>
      <c r="J521" s="86"/>
    </row>
    <row r="522" spans="2:10">
      <c r="B522" s="111"/>
      <c r="I522" s="86"/>
      <c r="J522" s="86"/>
    </row>
    <row r="523" spans="2:10">
      <c r="B523" s="111"/>
      <c r="I523" s="86"/>
      <c r="J523" s="86"/>
    </row>
    <row r="524" spans="2:10">
      <c r="B524" s="111"/>
      <c r="I524" s="86"/>
      <c r="J524" s="86"/>
    </row>
    <row r="525" spans="2:10">
      <c r="B525" s="111"/>
      <c r="I525" s="86"/>
      <c r="J525" s="86"/>
    </row>
    <row r="526" spans="2:10">
      <c r="B526" s="111"/>
      <c r="I526" s="86"/>
      <c r="J526" s="86"/>
    </row>
    <row r="527" spans="2:10">
      <c r="B527" s="111"/>
      <c r="I527" s="86"/>
      <c r="J527" s="86"/>
    </row>
    <row r="528" spans="2:10">
      <c r="B528" s="111"/>
      <c r="I528" s="86"/>
      <c r="J528" s="86"/>
    </row>
    <row r="529" spans="2:10">
      <c r="B529" s="111"/>
      <c r="I529" s="86"/>
      <c r="J529" s="86"/>
    </row>
    <row r="530" spans="2:10">
      <c r="B530" s="111"/>
      <c r="I530" s="86"/>
      <c r="J530" s="86"/>
    </row>
    <row r="531" spans="2:10">
      <c r="B531" s="111"/>
      <c r="I531" s="86"/>
      <c r="J531" s="86"/>
    </row>
    <row r="532" spans="2:10">
      <c r="B532" s="111"/>
      <c r="I532" s="86"/>
      <c r="J532" s="86"/>
    </row>
    <row r="533" spans="2:10">
      <c r="B533" s="111"/>
      <c r="I533" s="86"/>
      <c r="J533" s="86"/>
    </row>
    <row r="534" spans="2:10">
      <c r="B534" s="111"/>
      <c r="I534" s="86"/>
      <c r="J534" s="86"/>
    </row>
    <row r="535" spans="2:10">
      <c r="B535" s="111"/>
      <c r="I535" s="86"/>
      <c r="J535" s="86"/>
    </row>
    <row r="536" spans="2:10">
      <c r="B536" s="111"/>
      <c r="I536" s="86"/>
      <c r="J536" s="86"/>
    </row>
    <row r="537" spans="2:10">
      <c r="B537" s="111"/>
      <c r="I537" s="86"/>
      <c r="J537" s="86"/>
    </row>
    <row r="538" spans="2:10">
      <c r="B538" s="111"/>
      <c r="I538" s="86"/>
      <c r="J538" s="86"/>
    </row>
    <row r="539" spans="2:10">
      <c r="B539" s="111"/>
      <c r="I539" s="86"/>
      <c r="J539" s="86"/>
    </row>
    <row r="540" spans="2:10">
      <c r="B540" s="111"/>
      <c r="I540" s="86"/>
      <c r="J540" s="86"/>
    </row>
    <row r="541" spans="2:10">
      <c r="B541" s="111"/>
      <c r="I541" s="86"/>
      <c r="J541" s="86"/>
    </row>
    <row r="542" spans="2:10">
      <c r="B542" s="111"/>
      <c r="I542" s="86"/>
      <c r="J542" s="86"/>
    </row>
    <row r="543" spans="2:10">
      <c r="B543" s="111"/>
      <c r="I543" s="86"/>
      <c r="J543" s="86"/>
    </row>
    <row r="544" spans="2:10">
      <c r="B544" s="111"/>
      <c r="I544" s="86"/>
      <c r="J544" s="86"/>
    </row>
    <row r="545" spans="2:10">
      <c r="B545" s="111"/>
      <c r="I545" s="86"/>
      <c r="J545" s="86"/>
    </row>
    <row r="546" spans="2:10">
      <c r="B546" s="111"/>
      <c r="I546" s="86"/>
      <c r="J546" s="86"/>
    </row>
    <row r="547" spans="2:10">
      <c r="B547" s="111"/>
      <c r="I547" s="86"/>
      <c r="J547" s="86"/>
    </row>
    <row r="548" spans="2:10">
      <c r="B548" s="111"/>
      <c r="I548" s="86"/>
      <c r="J548" s="86"/>
    </row>
    <row r="549" spans="2:10">
      <c r="B549" s="111"/>
      <c r="I549" s="86"/>
      <c r="J549" s="86"/>
    </row>
    <row r="550" spans="2:10">
      <c r="B550" s="111"/>
      <c r="I550" s="86"/>
      <c r="J550" s="86"/>
    </row>
    <row r="551" spans="2:10">
      <c r="B551" s="111"/>
      <c r="I551" s="86"/>
      <c r="J551" s="86"/>
    </row>
    <row r="552" spans="2:10">
      <c r="B552" s="111"/>
      <c r="I552" s="86"/>
      <c r="J552" s="86"/>
    </row>
    <row r="553" spans="2:10">
      <c r="B553" s="111"/>
      <c r="I553" s="86"/>
      <c r="J553" s="86"/>
    </row>
    <row r="554" spans="2:10">
      <c r="B554" s="111"/>
      <c r="I554" s="86"/>
      <c r="J554" s="86"/>
    </row>
    <row r="555" spans="2:10">
      <c r="B555" s="111"/>
      <c r="I555" s="86"/>
      <c r="J555" s="86"/>
    </row>
    <row r="556" spans="2:10">
      <c r="B556" s="111"/>
      <c r="I556" s="86"/>
      <c r="J556" s="86"/>
    </row>
    <row r="557" spans="2:10">
      <c r="B557" s="111"/>
      <c r="I557" s="86"/>
      <c r="J557" s="86"/>
    </row>
    <row r="558" spans="2:10">
      <c r="B558" s="111"/>
      <c r="I558" s="86"/>
      <c r="J558" s="86"/>
    </row>
    <row r="559" spans="2:10">
      <c r="B559" s="111"/>
      <c r="I559" s="86"/>
      <c r="J559" s="86"/>
    </row>
    <row r="560" spans="2:10">
      <c r="B560" s="111"/>
      <c r="I560" s="86"/>
      <c r="J560" s="86"/>
    </row>
    <row r="561" spans="2:10">
      <c r="B561" s="111"/>
      <c r="I561" s="86"/>
      <c r="J561" s="86"/>
    </row>
    <row r="562" spans="2:10">
      <c r="B562" s="111"/>
      <c r="I562" s="86"/>
      <c r="J562" s="86"/>
    </row>
    <row r="563" spans="2:10">
      <c r="B563" s="111"/>
      <c r="I563" s="86"/>
      <c r="J563" s="86"/>
    </row>
    <row r="564" spans="2:10">
      <c r="B564" s="111"/>
      <c r="I564" s="86"/>
      <c r="J564" s="86"/>
    </row>
    <row r="565" spans="2:10">
      <c r="B565" s="111"/>
      <c r="I565" s="86"/>
      <c r="J565" s="86"/>
    </row>
    <row r="566" spans="2:10">
      <c r="B566" s="111"/>
      <c r="I566" s="86"/>
      <c r="J566" s="86"/>
    </row>
    <row r="567" spans="2:10">
      <c r="B567" s="111"/>
      <c r="I567" s="86"/>
      <c r="J567" s="86"/>
    </row>
    <row r="568" spans="2:10">
      <c r="B568" s="111"/>
      <c r="I568" s="86"/>
      <c r="J568" s="86"/>
    </row>
    <row r="569" spans="2:10">
      <c r="B569" s="111"/>
      <c r="I569" s="86"/>
      <c r="J569" s="86"/>
    </row>
    <row r="570" spans="2:10">
      <c r="B570" s="111"/>
      <c r="I570" s="86"/>
      <c r="J570" s="86"/>
    </row>
    <row r="571" spans="2:10">
      <c r="B571" s="111"/>
      <c r="I571" s="86"/>
      <c r="J571" s="86"/>
    </row>
    <row r="572" spans="2:10">
      <c r="B572" s="111"/>
      <c r="I572" s="86"/>
      <c r="J572" s="86"/>
    </row>
    <row r="573" spans="2:10">
      <c r="B573" s="111"/>
      <c r="I573" s="86"/>
      <c r="J573" s="86"/>
    </row>
    <row r="574" spans="2:10">
      <c r="B574" s="111"/>
      <c r="I574" s="86"/>
      <c r="J574" s="86"/>
    </row>
    <row r="575" spans="2:10">
      <c r="B575" s="111"/>
      <c r="I575" s="86"/>
      <c r="J575" s="86"/>
    </row>
    <row r="576" spans="2:10">
      <c r="B576" s="111"/>
      <c r="I576" s="86"/>
      <c r="J576" s="86"/>
    </row>
    <row r="577" spans="2:10">
      <c r="B577" s="111"/>
      <c r="I577" s="86"/>
      <c r="J577" s="86"/>
    </row>
    <row r="578" spans="2:10">
      <c r="B578" s="111"/>
      <c r="I578" s="86"/>
      <c r="J578" s="86"/>
    </row>
    <row r="579" spans="2:10">
      <c r="B579" s="111"/>
      <c r="I579" s="86"/>
      <c r="J579" s="86"/>
    </row>
    <row r="580" spans="2:10">
      <c r="B580" s="111"/>
      <c r="I580" s="86"/>
      <c r="J580" s="86"/>
    </row>
    <row r="581" spans="2:10">
      <c r="B581" s="111"/>
      <c r="I581" s="86"/>
      <c r="J581" s="86"/>
    </row>
    <row r="582" spans="2:10">
      <c r="B582" s="111"/>
      <c r="I582" s="86"/>
      <c r="J582" s="86"/>
    </row>
    <row r="583" spans="2:10">
      <c r="B583" s="111"/>
      <c r="I583" s="86"/>
      <c r="J583" s="86"/>
    </row>
    <row r="584" spans="2:10">
      <c r="B584" s="111"/>
      <c r="I584" s="86"/>
      <c r="J584" s="86"/>
    </row>
    <row r="585" spans="2:10">
      <c r="B585" s="111"/>
      <c r="I585" s="86"/>
      <c r="J585" s="86"/>
    </row>
    <row r="586" spans="2:10">
      <c r="B586" s="111"/>
      <c r="I586" s="86"/>
      <c r="J586" s="86"/>
    </row>
    <row r="587" spans="2:10">
      <c r="B587" s="111"/>
      <c r="I587" s="86"/>
      <c r="J587" s="86"/>
    </row>
    <row r="588" spans="2:10">
      <c r="B588" s="111"/>
      <c r="I588" s="86"/>
      <c r="J588" s="86"/>
    </row>
    <row r="589" spans="2:10">
      <c r="B589" s="111"/>
      <c r="I589" s="86"/>
      <c r="J589" s="86"/>
    </row>
    <row r="590" spans="2:10">
      <c r="B590" s="111"/>
      <c r="I590" s="86"/>
      <c r="J590" s="86"/>
    </row>
    <row r="591" spans="2:10">
      <c r="B591" s="111"/>
      <c r="I591" s="86"/>
      <c r="J591" s="86"/>
    </row>
    <row r="592" spans="2:10">
      <c r="B592" s="111"/>
      <c r="I592" s="86"/>
      <c r="J592" s="86"/>
    </row>
    <row r="593" spans="2:10">
      <c r="B593" s="111"/>
      <c r="I593" s="86"/>
      <c r="J593" s="86"/>
    </row>
    <row r="594" spans="2:10">
      <c r="B594" s="111"/>
      <c r="I594" s="86"/>
      <c r="J594" s="86"/>
    </row>
    <row r="595" spans="2:10">
      <c r="B595" s="111"/>
      <c r="I595" s="86"/>
      <c r="J595" s="86"/>
    </row>
    <row r="596" spans="2:10">
      <c r="B596" s="111"/>
      <c r="I596" s="86"/>
      <c r="J596" s="86"/>
    </row>
    <row r="597" spans="2:10">
      <c r="B597" s="111"/>
      <c r="I597" s="86"/>
      <c r="J597" s="86"/>
    </row>
    <row r="598" spans="2:10">
      <c r="B598" s="111"/>
      <c r="I598" s="86"/>
      <c r="J598" s="86"/>
    </row>
    <row r="599" spans="2:10">
      <c r="B599" s="111"/>
      <c r="I599" s="86"/>
      <c r="J599" s="86"/>
    </row>
    <row r="600" spans="2:10">
      <c r="B600" s="111"/>
      <c r="I600" s="86"/>
      <c r="J600" s="86"/>
    </row>
    <row r="601" spans="2:10">
      <c r="B601" s="111"/>
      <c r="I601" s="86"/>
      <c r="J601" s="86"/>
    </row>
    <row r="602" spans="2:10">
      <c r="B602" s="111"/>
      <c r="I602" s="86"/>
      <c r="J602" s="86"/>
    </row>
    <row r="603" spans="2:10">
      <c r="B603" s="111"/>
      <c r="I603" s="86"/>
      <c r="J603" s="86"/>
    </row>
    <row r="604" spans="2:10">
      <c r="B604" s="111"/>
      <c r="I604" s="86"/>
      <c r="J604" s="86"/>
    </row>
    <row r="605" spans="2:10">
      <c r="B605" s="111"/>
      <c r="I605" s="86"/>
      <c r="J605" s="86"/>
    </row>
    <row r="606" spans="2:10">
      <c r="B606" s="111"/>
      <c r="I606" s="86"/>
      <c r="J606" s="86"/>
    </row>
    <row r="607" spans="2:10">
      <c r="B607" s="111"/>
      <c r="I607" s="86"/>
      <c r="J607" s="86"/>
    </row>
    <row r="608" spans="2:10">
      <c r="B608" s="111"/>
      <c r="I608" s="86"/>
      <c r="J608" s="86"/>
    </row>
    <row r="609" spans="2:10">
      <c r="B609" s="111"/>
      <c r="I609" s="86"/>
      <c r="J609" s="86"/>
    </row>
    <row r="610" spans="2:10">
      <c r="B610" s="111"/>
      <c r="I610" s="86"/>
      <c r="J610" s="86"/>
    </row>
    <row r="611" spans="2:10">
      <c r="B611" s="111"/>
      <c r="I611" s="86"/>
      <c r="J611" s="86"/>
    </row>
    <row r="612" spans="2:10">
      <c r="B612" s="111"/>
      <c r="I612" s="86"/>
      <c r="J612" s="86"/>
    </row>
    <row r="613" spans="2:10">
      <c r="B613" s="111"/>
      <c r="I613" s="86"/>
      <c r="J613" s="86"/>
    </row>
    <row r="614" spans="2:10">
      <c r="B614" s="111"/>
      <c r="I614" s="86"/>
      <c r="J614" s="86"/>
    </row>
    <row r="615" spans="2:10">
      <c r="B615" s="111"/>
      <c r="I615" s="86"/>
      <c r="J615" s="86"/>
    </row>
    <row r="616" spans="2:10">
      <c r="B616" s="111"/>
      <c r="I616" s="86"/>
      <c r="J616" s="86"/>
    </row>
    <row r="617" spans="2:10">
      <c r="B617" s="111"/>
      <c r="I617" s="86"/>
      <c r="J617" s="86"/>
    </row>
    <row r="618" spans="2:10">
      <c r="B618" s="111"/>
      <c r="I618" s="86"/>
      <c r="J618" s="86"/>
    </row>
    <row r="619" spans="2:10">
      <c r="B619" s="111"/>
      <c r="I619" s="86"/>
      <c r="J619" s="86"/>
    </row>
    <row r="620" spans="2:10">
      <c r="B620" s="111"/>
      <c r="I620" s="86"/>
      <c r="J620" s="86"/>
    </row>
    <row r="621" spans="2:10">
      <c r="B621" s="111"/>
      <c r="I621" s="86"/>
      <c r="J621" s="86"/>
    </row>
    <row r="622" spans="2:10">
      <c r="B622" s="111"/>
      <c r="I622" s="86"/>
      <c r="J622" s="86"/>
    </row>
    <row r="623" spans="2:10">
      <c r="B623" s="111"/>
      <c r="I623" s="86"/>
      <c r="J623" s="86"/>
    </row>
    <row r="624" spans="2:10">
      <c r="B624" s="111"/>
      <c r="I624" s="86"/>
      <c r="J624" s="86"/>
    </row>
    <row r="625" spans="2:10">
      <c r="B625" s="111"/>
      <c r="I625" s="86"/>
      <c r="J625" s="86"/>
    </row>
    <row r="626" spans="2:10">
      <c r="B626" s="111"/>
      <c r="I626" s="86"/>
      <c r="J626" s="86"/>
    </row>
    <row r="627" spans="2:10">
      <c r="B627" s="111"/>
      <c r="I627" s="86"/>
      <c r="J627" s="86"/>
    </row>
    <row r="628" spans="2:10">
      <c r="B628" s="111"/>
      <c r="I628" s="86"/>
      <c r="J628" s="86"/>
    </row>
    <row r="629" spans="2:10">
      <c r="B629" s="111"/>
      <c r="I629" s="86"/>
      <c r="J629" s="86"/>
    </row>
    <row r="630" spans="2:10">
      <c r="B630" s="111"/>
      <c r="I630" s="86"/>
      <c r="J630" s="86"/>
    </row>
    <row r="631" spans="2:10">
      <c r="B631" s="111"/>
      <c r="I631" s="86"/>
      <c r="J631" s="86"/>
    </row>
    <row r="632" spans="2:10">
      <c r="B632" s="111"/>
      <c r="I632" s="86"/>
      <c r="J632" s="86"/>
    </row>
    <row r="633" spans="2:10">
      <c r="B633" s="111"/>
      <c r="I633" s="86"/>
      <c r="J633" s="86"/>
    </row>
    <row r="634" spans="2:10">
      <c r="B634" s="111"/>
      <c r="I634" s="86"/>
      <c r="J634" s="86"/>
    </row>
    <row r="635" spans="2:10">
      <c r="B635" s="111"/>
      <c r="I635" s="86"/>
      <c r="J635" s="86"/>
    </row>
    <row r="636" spans="2:10">
      <c r="B636" s="111"/>
      <c r="I636" s="86"/>
      <c r="J636" s="86"/>
    </row>
    <row r="637" spans="2:10">
      <c r="B637" s="111"/>
      <c r="I637" s="86"/>
      <c r="J637" s="86"/>
    </row>
    <row r="638" spans="2:10">
      <c r="B638" s="111"/>
      <c r="I638" s="86"/>
      <c r="J638" s="86"/>
    </row>
    <row r="639" spans="2:10">
      <c r="B639" s="111"/>
      <c r="I639" s="86"/>
      <c r="J639" s="86"/>
    </row>
    <row r="640" spans="2:10">
      <c r="B640" s="111"/>
      <c r="I640" s="86"/>
      <c r="J640" s="86"/>
    </row>
    <row r="641" spans="2:10">
      <c r="B641" s="111"/>
      <c r="I641" s="86"/>
      <c r="J641" s="86"/>
    </row>
    <row r="642" spans="2:10">
      <c r="B642" s="111"/>
      <c r="I642" s="86"/>
      <c r="J642" s="86"/>
    </row>
    <row r="643" spans="2:10">
      <c r="B643" s="111"/>
      <c r="I643" s="86"/>
      <c r="J643" s="86"/>
    </row>
    <row r="644" spans="2:10">
      <c r="B644" s="111"/>
      <c r="I644" s="86"/>
      <c r="J644" s="86"/>
    </row>
    <row r="645" spans="2:10">
      <c r="B645" s="111"/>
      <c r="I645" s="86"/>
      <c r="J645" s="86"/>
    </row>
    <row r="646" spans="2:10">
      <c r="B646" s="111"/>
      <c r="I646" s="86"/>
      <c r="J646" s="86"/>
    </row>
    <row r="647" spans="2:10">
      <c r="B647" s="111"/>
      <c r="I647" s="86"/>
      <c r="J647" s="86"/>
    </row>
    <row r="648" spans="2:10">
      <c r="B648" s="111"/>
      <c r="I648" s="86"/>
      <c r="J648" s="86"/>
    </row>
    <row r="649" spans="2:10">
      <c r="B649" s="111"/>
      <c r="I649" s="86"/>
      <c r="J649" s="86"/>
    </row>
    <row r="650" spans="2:10">
      <c r="B650" s="111"/>
      <c r="I650" s="86"/>
      <c r="J650" s="86"/>
    </row>
    <row r="651" spans="2:10">
      <c r="B651" s="111"/>
      <c r="I651" s="86"/>
      <c r="J651" s="86"/>
    </row>
    <row r="652" spans="2:10">
      <c r="B652" s="111"/>
      <c r="I652" s="86"/>
      <c r="J652" s="86"/>
    </row>
    <row r="653" spans="2:10">
      <c r="B653" s="111"/>
      <c r="I653" s="86"/>
      <c r="J653" s="86"/>
    </row>
    <row r="654" spans="2:10">
      <c r="B654" s="111"/>
      <c r="I654" s="86"/>
      <c r="J654" s="86"/>
    </row>
    <row r="655" spans="2:10">
      <c r="B655" s="111"/>
      <c r="I655" s="86"/>
      <c r="J655" s="86"/>
    </row>
    <row r="656" spans="2:10">
      <c r="B656" s="111"/>
      <c r="I656" s="86"/>
      <c r="J656" s="86"/>
    </row>
    <row r="657" spans="2:10">
      <c r="B657" s="111"/>
      <c r="I657" s="86"/>
      <c r="J657" s="86"/>
    </row>
    <row r="658" spans="2:10">
      <c r="B658" s="111"/>
      <c r="I658" s="86"/>
      <c r="J658" s="86"/>
    </row>
    <row r="659" spans="2:10">
      <c r="B659" s="111"/>
      <c r="I659" s="86"/>
      <c r="J659" s="86"/>
    </row>
    <row r="660" spans="2:10">
      <c r="B660" s="111"/>
      <c r="I660" s="86"/>
      <c r="J660" s="86"/>
    </row>
    <row r="661" spans="2:10">
      <c r="B661" s="111"/>
      <c r="I661" s="86"/>
      <c r="J661" s="86"/>
    </row>
    <row r="662" spans="2:10">
      <c r="B662" s="111"/>
      <c r="I662" s="86"/>
      <c r="J662" s="86"/>
    </row>
    <row r="663" spans="2:10">
      <c r="B663" s="111"/>
      <c r="I663" s="86"/>
      <c r="J663" s="86"/>
    </row>
    <row r="664" spans="2:10">
      <c r="B664" s="111"/>
      <c r="I664" s="86"/>
      <c r="J664" s="86"/>
    </row>
    <row r="665" spans="2:10">
      <c r="B665" s="111"/>
      <c r="I665" s="86"/>
      <c r="J665" s="86"/>
    </row>
    <row r="666" spans="2:10">
      <c r="B666" s="111"/>
      <c r="I666" s="86"/>
      <c r="J666" s="86"/>
    </row>
    <row r="667" spans="2:10">
      <c r="B667" s="111"/>
      <c r="I667" s="86"/>
      <c r="J667" s="86"/>
    </row>
    <row r="668" spans="2:10">
      <c r="B668" s="111"/>
      <c r="I668" s="86"/>
      <c r="J668" s="86"/>
    </row>
    <row r="669" spans="2:10">
      <c r="B669" s="111"/>
      <c r="I669" s="86"/>
      <c r="J669" s="86"/>
    </row>
    <row r="670" spans="2:10">
      <c r="B670" s="111"/>
      <c r="I670" s="86"/>
      <c r="J670" s="86"/>
    </row>
    <row r="671" spans="2:10">
      <c r="B671" s="111"/>
      <c r="I671" s="86"/>
      <c r="J671" s="86"/>
    </row>
    <row r="672" spans="2:10">
      <c r="B672" s="111"/>
      <c r="I672" s="86"/>
      <c r="J672" s="86"/>
    </row>
    <row r="673" spans="2:10">
      <c r="B673" s="111"/>
      <c r="I673" s="86"/>
      <c r="J673" s="86"/>
    </row>
    <row r="674" spans="2:10">
      <c r="B674" s="111"/>
      <c r="I674" s="86"/>
      <c r="J674" s="86"/>
    </row>
    <row r="675" spans="2:10">
      <c r="B675" s="111"/>
      <c r="I675" s="86"/>
      <c r="J675" s="86"/>
    </row>
    <row r="676" spans="2:10">
      <c r="B676" s="111"/>
      <c r="I676" s="86"/>
      <c r="J676" s="86"/>
    </row>
    <row r="677" spans="2:10">
      <c r="B677" s="111"/>
      <c r="I677" s="86"/>
      <c r="J677" s="86"/>
    </row>
    <row r="678" spans="2:10">
      <c r="B678" s="111"/>
      <c r="I678" s="86"/>
      <c r="J678" s="86"/>
    </row>
    <row r="679" spans="2:10">
      <c r="B679" s="111"/>
      <c r="I679" s="86"/>
      <c r="J679" s="86"/>
    </row>
    <row r="680" spans="2:10">
      <c r="B680" s="111"/>
      <c r="I680" s="86"/>
      <c r="J680" s="86"/>
    </row>
    <row r="681" spans="2:10">
      <c r="B681" s="111"/>
      <c r="I681" s="86"/>
      <c r="J681" s="86"/>
    </row>
    <row r="682" spans="2:10">
      <c r="B682" s="111"/>
      <c r="I682" s="86"/>
      <c r="J682" s="86"/>
    </row>
    <row r="683" spans="2:10">
      <c r="B683" s="111"/>
      <c r="I683" s="86"/>
      <c r="J683" s="86"/>
    </row>
    <row r="684" spans="2:10">
      <c r="B684" s="111"/>
      <c r="I684" s="86"/>
      <c r="J684" s="86"/>
    </row>
    <row r="685" spans="2:10">
      <c r="B685" s="111"/>
      <c r="I685" s="86"/>
      <c r="J685" s="86"/>
    </row>
    <row r="686" spans="2:10">
      <c r="B686" s="111"/>
      <c r="I686" s="86"/>
      <c r="J686" s="86"/>
    </row>
    <row r="687" spans="2:10">
      <c r="B687" s="111"/>
      <c r="I687" s="86"/>
      <c r="J687" s="86"/>
    </row>
    <row r="688" spans="2:10">
      <c r="B688" s="111"/>
      <c r="I688" s="86"/>
      <c r="J688" s="86"/>
    </row>
    <row r="689" spans="2:10">
      <c r="B689" s="111"/>
      <c r="I689" s="86"/>
      <c r="J689" s="86"/>
    </row>
    <row r="690" spans="2:10">
      <c r="B690" s="111"/>
      <c r="I690" s="86"/>
      <c r="J690" s="86"/>
    </row>
    <row r="691" spans="2:10">
      <c r="B691" s="111"/>
      <c r="I691" s="86"/>
      <c r="J691" s="86"/>
    </row>
    <row r="692" spans="2:10">
      <c r="B692" s="111"/>
      <c r="I692" s="86"/>
      <c r="J692" s="86"/>
    </row>
    <row r="693" spans="2:10">
      <c r="B693" s="111"/>
      <c r="I693" s="86"/>
      <c r="J693" s="86"/>
    </row>
    <row r="694" spans="2:10">
      <c r="B694" s="111"/>
      <c r="I694" s="86"/>
      <c r="J694" s="86"/>
    </row>
    <row r="695" spans="2:10">
      <c r="B695" s="111"/>
      <c r="I695" s="86"/>
      <c r="J695" s="86"/>
    </row>
    <row r="696" spans="2:10">
      <c r="B696" s="111"/>
      <c r="I696" s="86"/>
      <c r="J696" s="86"/>
    </row>
    <row r="697" spans="2:10">
      <c r="B697" s="111"/>
      <c r="I697" s="86"/>
      <c r="J697" s="86"/>
    </row>
    <row r="698" spans="2:10">
      <c r="B698" s="111"/>
      <c r="I698" s="86"/>
      <c r="J698" s="86"/>
    </row>
    <row r="699" spans="2:10">
      <c r="B699" s="111"/>
      <c r="I699" s="86"/>
      <c r="J699" s="86"/>
    </row>
    <row r="700" spans="2:10">
      <c r="B700" s="111"/>
      <c r="I700" s="86"/>
      <c r="J700" s="86"/>
    </row>
    <row r="701" spans="2:10">
      <c r="B701" s="111"/>
      <c r="I701" s="86"/>
      <c r="J701" s="86"/>
    </row>
    <row r="702" spans="2:10">
      <c r="B702" s="111"/>
      <c r="I702" s="86"/>
      <c r="J702" s="86"/>
    </row>
    <row r="703" spans="2:10">
      <c r="B703" s="111"/>
      <c r="I703" s="86"/>
      <c r="J703" s="86"/>
    </row>
    <row r="704" spans="2:10">
      <c r="B704" s="111"/>
      <c r="I704" s="86"/>
      <c r="J704" s="86"/>
    </row>
    <row r="705" spans="2:10">
      <c r="B705" s="111"/>
      <c r="I705" s="86"/>
      <c r="J705" s="86"/>
    </row>
    <row r="706" spans="2:10">
      <c r="B706" s="111"/>
      <c r="I706" s="86"/>
      <c r="J706" s="86"/>
    </row>
    <row r="707" spans="2:10">
      <c r="B707" s="111"/>
      <c r="I707" s="86"/>
      <c r="J707" s="86"/>
    </row>
    <row r="708" spans="2:10">
      <c r="B708" s="111"/>
      <c r="I708" s="86"/>
      <c r="J708" s="86"/>
    </row>
    <row r="709" spans="2:10">
      <c r="B709" s="111"/>
      <c r="I709" s="86"/>
      <c r="J709" s="86"/>
    </row>
    <row r="710" spans="2:10">
      <c r="B710" s="111"/>
      <c r="I710" s="86"/>
      <c r="J710" s="86"/>
    </row>
    <row r="711" spans="2:10">
      <c r="B711" s="111"/>
      <c r="I711" s="86"/>
      <c r="J711" s="86"/>
    </row>
    <row r="712" spans="2:10">
      <c r="B712" s="111"/>
      <c r="I712" s="86"/>
      <c r="J712" s="86"/>
    </row>
    <row r="713" spans="2:10">
      <c r="B713" s="111"/>
      <c r="I713" s="86"/>
      <c r="J713" s="86"/>
    </row>
    <row r="714" spans="2:10">
      <c r="B714" s="111"/>
      <c r="I714" s="86"/>
      <c r="J714" s="86"/>
    </row>
    <row r="715" spans="2:10">
      <c r="B715" s="111"/>
      <c r="I715" s="86"/>
      <c r="J715" s="86"/>
    </row>
    <row r="716" spans="2:10">
      <c r="B716" s="111"/>
      <c r="I716" s="86"/>
      <c r="J716" s="86"/>
    </row>
    <row r="717" spans="2:10">
      <c r="B717" s="111"/>
      <c r="I717" s="86"/>
      <c r="J717" s="86"/>
    </row>
    <row r="718" spans="2:10">
      <c r="B718" s="111"/>
      <c r="I718" s="86"/>
      <c r="J718" s="86"/>
    </row>
    <row r="719" spans="2:10">
      <c r="B719" s="111"/>
      <c r="I719" s="86"/>
      <c r="J719" s="86"/>
    </row>
    <row r="720" spans="2:10">
      <c r="B720" s="111"/>
      <c r="I720" s="86"/>
      <c r="J720" s="86"/>
    </row>
    <row r="721" spans="2:10">
      <c r="B721" s="111"/>
      <c r="I721" s="86"/>
      <c r="J721" s="86"/>
    </row>
    <row r="722" spans="2:10">
      <c r="B722" s="111"/>
      <c r="I722" s="86"/>
      <c r="J722" s="86"/>
    </row>
    <row r="723" spans="2:10">
      <c r="B723" s="111"/>
      <c r="I723" s="86"/>
      <c r="J723" s="86"/>
    </row>
    <row r="724" spans="2:10">
      <c r="B724" s="111"/>
      <c r="I724" s="86"/>
      <c r="J724" s="86"/>
    </row>
    <row r="725" spans="2:10">
      <c r="B725" s="111"/>
      <c r="I725" s="86"/>
      <c r="J725" s="86"/>
    </row>
    <row r="726" spans="2:10">
      <c r="B726" s="111"/>
      <c r="I726" s="86"/>
      <c r="J726" s="86"/>
    </row>
    <row r="727" spans="2:10">
      <c r="B727" s="111"/>
      <c r="I727" s="86"/>
      <c r="J727" s="86"/>
    </row>
    <row r="728" spans="2:10">
      <c r="B728" s="111"/>
      <c r="I728" s="86"/>
      <c r="J728" s="86"/>
    </row>
    <row r="729" spans="2:10">
      <c r="B729" s="111"/>
      <c r="I729" s="86"/>
      <c r="J729" s="86"/>
    </row>
    <row r="730" spans="2:10">
      <c r="B730" s="111"/>
      <c r="I730" s="86"/>
      <c r="J730" s="86"/>
    </row>
    <row r="731" spans="2:10">
      <c r="B731" s="111"/>
      <c r="I731" s="86"/>
      <c r="J731" s="86"/>
    </row>
    <row r="732" spans="2:10">
      <c r="B732" s="111"/>
      <c r="I732" s="86"/>
      <c r="J732" s="86"/>
    </row>
    <row r="733" spans="2:10">
      <c r="B733" s="111"/>
      <c r="I733" s="86"/>
      <c r="J733" s="86"/>
    </row>
    <row r="734" spans="2:10">
      <c r="B734" s="111"/>
      <c r="I734" s="86"/>
      <c r="J734" s="86"/>
    </row>
    <row r="735" spans="2:10">
      <c r="B735" s="111"/>
      <c r="I735" s="86"/>
      <c r="J735" s="86"/>
    </row>
    <row r="736" spans="2:10">
      <c r="B736" s="111"/>
      <c r="I736" s="86"/>
      <c r="J736" s="86"/>
    </row>
    <row r="737" spans="2:10">
      <c r="B737" s="111"/>
      <c r="I737" s="86"/>
      <c r="J737" s="86"/>
    </row>
    <row r="738" spans="2:10">
      <c r="B738" s="111"/>
      <c r="I738" s="86"/>
      <c r="J738" s="86"/>
    </row>
    <row r="739" spans="2:10">
      <c r="B739" s="111"/>
      <c r="I739" s="86"/>
      <c r="J739" s="86"/>
    </row>
    <row r="740" spans="2:10">
      <c r="B740" s="111"/>
      <c r="I740" s="86"/>
      <c r="J740" s="86"/>
    </row>
    <row r="741" spans="2:10">
      <c r="B741" s="111"/>
      <c r="I741" s="86"/>
      <c r="J741" s="86"/>
    </row>
    <row r="742" spans="2:10">
      <c r="B742" s="111"/>
      <c r="I742" s="86"/>
      <c r="J742" s="86"/>
    </row>
    <row r="743" spans="2:10">
      <c r="B743" s="111"/>
      <c r="I743" s="86"/>
      <c r="J743" s="86"/>
    </row>
    <row r="744" spans="2:10">
      <c r="B744" s="111"/>
      <c r="I744" s="86"/>
      <c r="J744" s="86"/>
    </row>
    <row r="745" spans="2:10">
      <c r="B745" s="111"/>
      <c r="I745" s="86"/>
      <c r="J745" s="86"/>
    </row>
    <row r="746" spans="2:10">
      <c r="B746" s="111"/>
      <c r="I746" s="86"/>
      <c r="J746" s="86"/>
    </row>
    <row r="747" spans="2:10">
      <c r="B747" s="111"/>
      <c r="I747" s="86"/>
      <c r="J747" s="86"/>
    </row>
    <row r="748" spans="2:10">
      <c r="B748" s="111"/>
      <c r="I748" s="86"/>
      <c r="J748" s="86"/>
    </row>
    <row r="749" spans="2:10">
      <c r="B749" s="111"/>
      <c r="I749" s="86"/>
      <c r="J749" s="86"/>
    </row>
    <row r="750" spans="2:10">
      <c r="B750" s="111"/>
      <c r="I750" s="86"/>
      <c r="J750" s="86"/>
    </row>
    <row r="751" spans="2:10">
      <c r="B751" s="111"/>
      <c r="I751" s="86"/>
      <c r="J751" s="86"/>
    </row>
    <row r="752" spans="2:10">
      <c r="B752" s="111"/>
      <c r="I752" s="86"/>
      <c r="J752" s="86"/>
    </row>
    <row r="753" spans="2:10">
      <c r="B753" s="111"/>
      <c r="I753" s="86"/>
      <c r="J753" s="86"/>
    </row>
    <row r="754" spans="2:10">
      <c r="B754" s="111"/>
      <c r="I754" s="86"/>
      <c r="J754" s="86"/>
    </row>
    <row r="755" spans="2:10">
      <c r="B755" s="111"/>
      <c r="I755" s="86"/>
      <c r="J755" s="86"/>
    </row>
    <row r="756" spans="2:10">
      <c r="B756" s="111"/>
      <c r="I756" s="86"/>
      <c r="J756" s="86"/>
    </row>
    <row r="757" spans="2:10">
      <c r="B757" s="111"/>
      <c r="I757" s="86"/>
      <c r="J757" s="86"/>
    </row>
    <row r="758" spans="2:10">
      <c r="B758" s="111"/>
      <c r="I758" s="86"/>
      <c r="J758" s="86"/>
    </row>
    <row r="759" spans="2:10">
      <c r="B759" s="111"/>
      <c r="I759" s="86"/>
      <c r="J759" s="86"/>
    </row>
    <row r="760" spans="2:10">
      <c r="B760" s="111"/>
      <c r="I760" s="86"/>
      <c r="J760" s="86"/>
    </row>
    <row r="761" spans="2:10">
      <c r="B761" s="111"/>
      <c r="I761" s="86"/>
      <c r="J761" s="86"/>
    </row>
    <row r="762" spans="2:10">
      <c r="B762" s="111"/>
      <c r="I762" s="86"/>
      <c r="J762" s="86"/>
    </row>
    <row r="763" spans="2:10">
      <c r="B763" s="111"/>
      <c r="I763" s="86"/>
      <c r="J763" s="86"/>
    </row>
    <row r="764" spans="2:10">
      <c r="B764" s="111"/>
      <c r="I764" s="86"/>
      <c r="J764" s="86"/>
    </row>
    <row r="765" spans="2:10">
      <c r="B765" s="111"/>
      <c r="I765" s="86"/>
      <c r="J765" s="86"/>
    </row>
    <row r="766" spans="2:10">
      <c r="B766" s="111"/>
      <c r="I766" s="86"/>
      <c r="J766" s="86"/>
    </row>
    <row r="767" spans="2:10">
      <c r="B767" s="111"/>
      <c r="I767" s="86"/>
      <c r="J767" s="86"/>
    </row>
    <row r="768" spans="2:10">
      <c r="B768" s="111"/>
      <c r="I768" s="86"/>
      <c r="J768" s="86"/>
    </row>
    <row r="769" spans="2:10">
      <c r="B769" s="111"/>
      <c r="I769" s="86"/>
      <c r="J769" s="86"/>
    </row>
    <row r="770" spans="2:10">
      <c r="B770" s="111"/>
      <c r="I770" s="86"/>
      <c r="J770" s="86"/>
    </row>
    <row r="771" spans="2:10">
      <c r="B771" s="111"/>
      <c r="I771" s="86"/>
      <c r="J771" s="86"/>
    </row>
    <row r="772" spans="2:10">
      <c r="B772" s="111"/>
      <c r="I772" s="86"/>
      <c r="J772" s="86"/>
    </row>
    <row r="773" spans="2:10">
      <c r="B773" s="111"/>
      <c r="I773" s="86"/>
      <c r="J773" s="86"/>
    </row>
    <row r="774" spans="2:10">
      <c r="B774" s="111"/>
      <c r="I774" s="86"/>
      <c r="J774" s="86"/>
    </row>
    <row r="775" spans="2:10">
      <c r="B775" s="111"/>
      <c r="I775" s="86"/>
      <c r="J775" s="86"/>
    </row>
    <row r="776" spans="2:10">
      <c r="B776" s="111"/>
      <c r="I776" s="86"/>
      <c r="J776" s="86"/>
    </row>
    <row r="777" spans="2:10">
      <c r="B777" s="111"/>
      <c r="I777" s="86"/>
      <c r="J777" s="86"/>
    </row>
    <row r="778" spans="2:10">
      <c r="B778" s="111"/>
      <c r="I778" s="86"/>
      <c r="J778" s="86"/>
    </row>
    <row r="779" spans="2:10">
      <c r="B779" s="111"/>
      <c r="I779" s="86"/>
      <c r="J779" s="86"/>
    </row>
    <row r="780" spans="2:10">
      <c r="B780" s="111"/>
      <c r="I780" s="86"/>
      <c r="J780" s="86"/>
    </row>
    <row r="781" spans="2:10">
      <c r="B781" s="111"/>
      <c r="I781" s="86"/>
      <c r="J781" s="86"/>
    </row>
    <row r="782" spans="2:10">
      <c r="B782" s="111"/>
      <c r="I782" s="86"/>
      <c r="J782" s="86"/>
    </row>
    <row r="783" spans="2:10">
      <c r="B783" s="111"/>
      <c r="I783" s="86"/>
      <c r="J783" s="86"/>
    </row>
    <row r="784" spans="2:10">
      <c r="B784" s="111"/>
      <c r="I784" s="86"/>
      <c r="J784" s="86"/>
    </row>
    <row r="785" spans="2:10">
      <c r="B785" s="111"/>
      <c r="I785" s="86"/>
      <c r="J785" s="86"/>
    </row>
    <row r="786" spans="2:10">
      <c r="B786" s="111"/>
      <c r="I786" s="86"/>
      <c r="J786" s="86"/>
    </row>
    <row r="787" spans="2:10">
      <c r="B787" s="111"/>
      <c r="I787" s="86"/>
      <c r="J787" s="86"/>
    </row>
    <row r="788" spans="2:10">
      <c r="B788" s="111"/>
      <c r="I788" s="86"/>
      <c r="J788" s="86"/>
    </row>
    <row r="789" spans="2:10">
      <c r="B789" s="111"/>
      <c r="I789" s="86"/>
      <c r="J789" s="86"/>
    </row>
    <row r="790" spans="2:10">
      <c r="B790" s="111"/>
      <c r="I790" s="86"/>
      <c r="J790" s="86"/>
    </row>
    <row r="791" spans="2:10">
      <c r="B791" s="111"/>
      <c r="I791" s="86"/>
      <c r="J791" s="86"/>
    </row>
    <row r="792" spans="2:10">
      <c r="B792" s="111"/>
      <c r="I792" s="86"/>
      <c r="J792" s="86"/>
    </row>
    <row r="793" spans="2:10">
      <c r="B793" s="111"/>
      <c r="I793" s="86"/>
      <c r="J793" s="86"/>
    </row>
    <row r="794" spans="2:10">
      <c r="B794" s="111"/>
      <c r="I794" s="86"/>
      <c r="J794" s="86"/>
    </row>
    <row r="795" spans="2:10">
      <c r="B795" s="111"/>
      <c r="I795" s="86"/>
      <c r="J795" s="86"/>
    </row>
    <row r="796" spans="2:10">
      <c r="B796" s="111"/>
      <c r="I796" s="86"/>
      <c r="J796" s="86"/>
    </row>
    <row r="797" spans="2:10">
      <c r="B797" s="111"/>
      <c r="I797" s="86"/>
      <c r="J797" s="86"/>
    </row>
    <row r="798" spans="2:10">
      <c r="B798" s="111"/>
      <c r="I798" s="86"/>
      <c r="J798" s="86"/>
    </row>
    <row r="799" spans="2:10">
      <c r="B799" s="111"/>
      <c r="I799" s="86"/>
      <c r="J799" s="86"/>
    </row>
    <row r="800" spans="2:10">
      <c r="B800" s="111"/>
      <c r="I800" s="86"/>
      <c r="J800" s="86"/>
    </row>
    <row r="801" spans="2:10">
      <c r="B801" s="111"/>
      <c r="I801" s="86"/>
      <c r="J801" s="86"/>
    </row>
    <row r="802" spans="2:10">
      <c r="B802" s="111"/>
      <c r="I802" s="86"/>
      <c r="J802" s="86"/>
    </row>
    <row r="803" spans="2:10">
      <c r="B803" s="111"/>
      <c r="I803" s="86"/>
      <c r="J803" s="86"/>
    </row>
    <row r="804" spans="2:10">
      <c r="B804" s="111"/>
      <c r="I804" s="86"/>
      <c r="J804" s="86"/>
    </row>
    <row r="805" spans="2:10">
      <c r="B805" s="111"/>
      <c r="I805" s="86"/>
      <c r="J805" s="86"/>
    </row>
    <row r="806" spans="2:10">
      <c r="B806" s="111"/>
      <c r="I806" s="86"/>
      <c r="J806" s="86"/>
    </row>
    <row r="807" spans="2:10">
      <c r="B807" s="111"/>
      <c r="I807" s="86"/>
      <c r="J807" s="86"/>
    </row>
    <row r="808" spans="2:10">
      <c r="B808" s="111"/>
      <c r="I808" s="86"/>
      <c r="J808" s="86"/>
    </row>
    <row r="809" spans="2:10">
      <c r="B809" s="111"/>
      <c r="I809" s="86"/>
      <c r="J809" s="86"/>
    </row>
    <row r="810" spans="2:10">
      <c r="B810" s="111"/>
      <c r="I810" s="86"/>
      <c r="J810" s="86"/>
    </row>
    <row r="811" spans="2:10">
      <c r="B811" s="111"/>
      <c r="I811" s="86"/>
      <c r="J811" s="86"/>
    </row>
    <row r="812" spans="2:10">
      <c r="B812" s="111"/>
      <c r="I812" s="86"/>
      <c r="J812" s="86"/>
    </row>
    <row r="813" spans="2:10">
      <c r="B813" s="111"/>
      <c r="I813" s="86"/>
      <c r="J813" s="86"/>
    </row>
    <row r="814" spans="2:10">
      <c r="B814" s="111"/>
      <c r="I814" s="86"/>
      <c r="J814" s="86"/>
    </row>
    <row r="815" spans="2:10">
      <c r="B815" s="111"/>
      <c r="I815" s="86"/>
      <c r="J815" s="86"/>
    </row>
    <row r="816" spans="2:10">
      <c r="B816" s="111"/>
      <c r="I816" s="86"/>
      <c r="J816" s="86"/>
    </row>
    <row r="817" spans="2:10">
      <c r="B817" s="111"/>
      <c r="I817" s="86"/>
      <c r="J817" s="86"/>
    </row>
    <row r="818" spans="2:10">
      <c r="B818" s="111"/>
      <c r="I818" s="86"/>
      <c r="J818" s="86"/>
    </row>
    <row r="819" spans="2:10">
      <c r="B819" s="111"/>
      <c r="I819" s="86"/>
      <c r="J819" s="86"/>
    </row>
    <row r="820" spans="2:10">
      <c r="B820" s="111"/>
      <c r="I820" s="86"/>
      <c r="J820" s="86"/>
    </row>
    <row r="821" spans="2:10">
      <c r="B821" s="111"/>
      <c r="I821" s="86"/>
      <c r="J821" s="86"/>
    </row>
    <row r="822" spans="2:10">
      <c r="B822" s="111"/>
      <c r="I822" s="86"/>
      <c r="J822" s="86"/>
    </row>
    <row r="823" spans="2:10">
      <c r="B823" s="111"/>
      <c r="I823" s="86"/>
      <c r="J823" s="86"/>
    </row>
    <row r="824" spans="2:10">
      <c r="B824" s="111"/>
      <c r="I824" s="86"/>
      <c r="J824" s="86"/>
    </row>
    <row r="825" spans="2:10">
      <c r="B825" s="111"/>
      <c r="I825" s="86"/>
      <c r="J825" s="86"/>
    </row>
    <row r="826" spans="2:10">
      <c r="B826" s="111"/>
      <c r="I826" s="86"/>
      <c r="J826" s="86"/>
    </row>
    <row r="827" spans="2:10">
      <c r="B827" s="111"/>
      <c r="I827" s="86"/>
      <c r="J827" s="86"/>
    </row>
    <row r="828" spans="2:10">
      <c r="B828" s="111"/>
      <c r="I828" s="86"/>
      <c r="J828" s="86"/>
    </row>
    <row r="829" spans="2:10">
      <c r="B829" s="111"/>
      <c r="I829" s="86"/>
      <c r="J829" s="86"/>
    </row>
    <row r="830" spans="2:10">
      <c r="B830" s="111"/>
      <c r="I830" s="86"/>
      <c r="J830" s="86"/>
    </row>
    <row r="831" spans="2:10">
      <c r="B831" s="111"/>
      <c r="I831" s="86"/>
      <c r="J831" s="86"/>
    </row>
    <row r="832" spans="2:10">
      <c r="B832" s="111"/>
      <c r="I832" s="86"/>
      <c r="J832" s="86"/>
    </row>
    <row r="833" spans="2:10">
      <c r="B833" s="111"/>
      <c r="I833" s="86"/>
      <c r="J833" s="86"/>
    </row>
    <row r="834" spans="2:10">
      <c r="B834" s="111"/>
      <c r="I834" s="86"/>
      <c r="J834" s="86"/>
    </row>
    <row r="835" spans="2:10">
      <c r="B835" s="111"/>
      <c r="I835" s="86"/>
      <c r="J835" s="86"/>
    </row>
    <row r="836" spans="2:10">
      <c r="B836" s="111"/>
      <c r="I836" s="86"/>
      <c r="J836" s="86"/>
    </row>
    <row r="837" spans="2:10">
      <c r="B837" s="111"/>
      <c r="I837" s="86"/>
      <c r="J837" s="86"/>
    </row>
    <row r="838" spans="2:10">
      <c r="B838" s="111"/>
      <c r="I838" s="86"/>
      <c r="J838" s="86"/>
    </row>
    <row r="839" spans="2:10">
      <c r="B839" s="111"/>
      <c r="I839" s="86"/>
      <c r="J839" s="86"/>
    </row>
    <row r="840" spans="2:10">
      <c r="B840" s="111"/>
      <c r="I840" s="86"/>
      <c r="J840" s="86"/>
    </row>
    <row r="841" spans="2:10">
      <c r="B841" s="111"/>
      <c r="I841" s="86"/>
      <c r="J841" s="86"/>
    </row>
    <row r="842" spans="2:10">
      <c r="B842" s="111"/>
      <c r="I842" s="86"/>
      <c r="J842" s="86"/>
    </row>
    <row r="843" spans="2:10">
      <c r="B843" s="111"/>
      <c r="I843" s="86"/>
      <c r="J843" s="86"/>
    </row>
    <row r="844" spans="2:10">
      <c r="B844" s="111"/>
      <c r="I844" s="86"/>
      <c r="J844" s="86"/>
    </row>
    <row r="845" spans="2:10">
      <c r="B845" s="111"/>
      <c r="I845" s="86"/>
      <c r="J845" s="86"/>
    </row>
    <row r="846" spans="2:10">
      <c r="B846" s="111"/>
      <c r="I846" s="86"/>
      <c r="J846" s="86"/>
    </row>
    <row r="847" spans="2:10">
      <c r="B847" s="111"/>
      <c r="I847" s="86"/>
      <c r="J847" s="86"/>
    </row>
    <row r="848" spans="2:10">
      <c r="B848" s="111"/>
      <c r="I848" s="86"/>
      <c r="J848" s="86"/>
    </row>
    <row r="849" spans="2:10">
      <c r="B849" s="111"/>
      <c r="I849" s="86"/>
      <c r="J849" s="86"/>
    </row>
    <row r="850" spans="2:10">
      <c r="B850" s="111"/>
      <c r="I850" s="86"/>
      <c r="J850" s="86"/>
    </row>
    <row r="851" spans="2:10">
      <c r="B851" s="111"/>
      <c r="I851" s="86"/>
      <c r="J851" s="86"/>
    </row>
    <row r="852" spans="2:10">
      <c r="B852" s="111"/>
      <c r="I852" s="86"/>
      <c r="J852" s="86"/>
    </row>
    <row r="853" spans="2:10">
      <c r="B853" s="111"/>
      <c r="I853" s="86"/>
      <c r="J853" s="86"/>
    </row>
    <row r="854" spans="2:10">
      <c r="B854" s="111"/>
      <c r="I854" s="86"/>
      <c r="J854" s="86"/>
    </row>
    <row r="855" spans="2:10">
      <c r="B855" s="111"/>
      <c r="I855" s="86"/>
      <c r="J855" s="86"/>
    </row>
    <row r="856" spans="2:10">
      <c r="B856" s="111"/>
      <c r="I856" s="86"/>
      <c r="J856" s="86"/>
    </row>
    <row r="857" spans="2:10">
      <c r="B857" s="111"/>
      <c r="I857" s="86"/>
      <c r="J857" s="86"/>
    </row>
    <row r="858" spans="2:10">
      <c r="B858" s="111"/>
      <c r="I858" s="86"/>
      <c r="J858" s="86"/>
    </row>
    <row r="859" spans="2:10">
      <c r="B859" s="111"/>
      <c r="I859" s="86"/>
      <c r="J859" s="86"/>
    </row>
    <row r="860" spans="2:10">
      <c r="B860" s="111"/>
      <c r="I860" s="86"/>
      <c r="J860" s="86"/>
    </row>
    <row r="861" spans="2:10">
      <c r="B861" s="111"/>
      <c r="I861" s="86"/>
      <c r="J861" s="86"/>
    </row>
    <row r="862" spans="2:10">
      <c r="B862" s="111"/>
      <c r="I862" s="86"/>
      <c r="J862" s="86"/>
    </row>
    <row r="863" spans="2:10">
      <c r="B863" s="111"/>
      <c r="I863" s="86"/>
      <c r="J863" s="86"/>
    </row>
    <row r="864" spans="2:10">
      <c r="B864" s="111"/>
      <c r="I864" s="86"/>
      <c r="J864" s="86"/>
    </row>
    <row r="865" spans="2:10">
      <c r="B865" s="111"/>
      <c r="I865" s="86"/>
      <c r="J865" s="86"/>
    </row>
    <row r="866" spans="2:10">
      <c r="B866" s="111"/>
      <c r="I866" s="86"/>
      <c r="J866" s="86"/>
    </row>
    <row r="867" spans="2:10">
      <c r="B867" s="111"/>
      <c r="I867" s="86"/>
      <c r="J867" s="86"/>
    </row>
    <row r="868" spans="2:10">
      <c r="B868" s="111"/>
      <c r="I868" s="86"/>
      <c r="J868" s="86"/>
    </row>
    <row r="869" spans="2:10">
      <c r="B869" s="111"/>
      <c r="I869" s="86"/>
      <c r="J869" s="86"/>
    </row>
    <row r="870" spans="2:10">
      <c r="B870" s="111"/>
      <c r="I870" s="86"/>
      <c r="J870" s="86"/>
    </row>
    <row r="871" spans="2:10">
      <c r="B871" s="111"/>
      <c r="I871" s="86"/>
      <c r="J871" s="86"/>
    </row>
    <row r="872" spans="2:10">
      <c r="B872" s="111"/>
      <c r="I872" s="86"/>
      <c r="J872" s="86"/>
    </row>
    <row r="873" spans="2:10">
      <c r="B873" s="111"/>
      <c r="I873" s="86"/>
      <c r="J873" s="86"/>
    </row>
    <row r="874" spans="2:10">
      <c r="B874" s="111"/>
      <c r="I874" s="86"/>
      <c r="J874" s="86"/>
    </row>
    <row r="875" spans="2:10">
      <c r="B875" s="111"/>
      <c r="I875" s="86"/>
      <c r="J875" s="86"/>
    </row>
    <row r="876" spans="2:10">
      <c r="B876" s="111"/>
      <c r="I876" s="86"/>
      <c r="J876" s="86"/>
    </row>
    <row r="877" spans="2:10">
      <c r="B877" s="111"/>
      <c r="I877" s="86"/>
      <c r="J877" s="86"/>
    </row>
    <row r="878" spans="2:10">
      <c r="B878" s="111"/>
      <c r="I878" s="86"/>
      <c r="J878" s="86"/>
    </row>
    <row r="879" spans="2:10">
      <c r="B879" s="111"/>
      <c r="I879" s="86"/>
      <c r="J879" s="86"/>
    </row>
    <row r="880" spans="2:10">
      <c r="B880" s="111"/>
      <c r="I880" s="86"/>
      <c r="J880" s="86"/>
    </row>
    <row r="881" spans="2:10">
      <c r="B881" s="111"/>
      <c r="I881" s="86"/>
      <c r="J881" s="86"/>
    </row>
    <row r="882" spans="2:10">
      <c r="B882" s="111"/>
      <c r="I882" s="86"/>
      <c r="J882" s="86"/>
    </row>
    <row r="883" spans="2:10">
      <c r="B883" s="111"/>
      <c r="I883" s="86"/>
      <c r="J883" s="86"/>
    </row>
    <row r="884" spans="2:10">
      <c r="B884" s="111"/>
      <c r="I884" s="86"/>
      <c r="J884" s="86"/>
    </row>
    <row r="885" spans="2:10">
      <c r="B885" s="111"/>
      <c r="I885" s="86"/>
      <c r="J885" s="86"/>
    </row>
    <row r="886" spans="2:10">
      <c r="B886" s="111"/>
      <c r="I886" s="86"/>
      <c r="J886" s="86"/>
    </row>
    <row r="887" spans="2:10">
      <c r="B887" s="111"/>
      <c r="I887" s="86"/>
      <c r="J887" s="86"/>
    </row>
    <row r="888" spans="2:10">
      <c r="B888" s="111"/>
      <c r="I888" s="86"/>
      <c r="J888" s="86"/>
    </row>
    <row r="889" spans="2:10">
      <c r="B889" s="111"/>
      <c r="I889" s="86"/>
      <c r="J889" s="86"/>
    </row>
    <row r="890" spans="2:10">
      <c r="B890" s="111"/>
      <c r="I890" s="86"/>
      <c r="J890" s="86"/>
    </row>
    <row r="891" spans="2:10">
      <c r="B891" s="111"/>
      <c r="I891" s="86"/>
      <c r="J891" s="86"/>
    </row>
    <row r="892" spans="2:10">
      <c r="B892" s="111"/>
      <c r="I892" s="86"/>
      <c r="J892" s="86"/>
    </row>
    <row r="893" spans="2:10">
      <c r="B893" s="111"/>
      <c r="I893" s="86"/>
      <c r="J893" s="86"/>
    </row>
    <row r="894" spans="2:10">
      <c r="B894" s="111"/>
      <c r="I894" s="86"/>
      <c r="J894" s="86"/>
    </row>
    <row r="895" spans="2:10">
      <c r="B895" s="111"/>
      <c r="I895" s="86"/>
      <c r="J895" s="86"/>
    </row>
    <row r="896" spans="2:10">
      <c r="B896" s="111"/>
      <c r="I896" s="86"/>
      <c r="J896" s="86"/>
    </row>
    <row r="897" spans="2:10">
      <c r="B897" s="111"/>
      <c r="I897" s="86"/>
      <c r="J897" s="86"/>
    </row>
    <row r="898" spans="2:10">
      <c r="B898" s="111"/>
      <c r="I898" s="86"/>
      <c r="J898" s="86"/>
    </row>
    <row r="899" spans="2:10">
      <c r="B899" s="111"/>
      <c r="I899" s="86"/>
      <c r="J899" s="86"/>
    </row>
    <row r="900" spans="2:10">
      <c r="B900" s="111"/>
      <c r="I900" s="86"/>
      <c r="J900" s="86"/>
    </row>
    <row r="901" spans="2:10">
      <c r="B901" s="111"/>
      <c r="I901" s="86"/>
      <c r="J901" s="86"/>
    </row>
    <row r="902" spans="2:10">
      <c r="B902" s="111"/>
      <c r="I902" s="86"/>
      <c r="J902" s="86"/>
    </row>
    <row r="903" spans="2:10">
      <c r="B903" s="111"/>
      <c r="I903" s="86"/>
      <c r="J903" s="86"/>
    </row>
    <row r="904" spans="2:10">
      <c r="B904" s="111"/>
      <c r="I904" s="86"/>
      <c r="J904" s="86"/>
    </row>
    <row r="905" spans="2:10">
      <c r="B905" s="111"/>
      <c r="I905" s="86"/>
      <c r="J905" s="86"/>
    </row>
    <row r="906" spans="2:10">
      <c r="B906" s="111"/>
      <c r="I906" s="86"/>
      <c r="J906" s="86"/>
    </row>
    <row r="907" spans="2:10">
      <c r="B907" s="111"/>
      <c r="I907" s="86"/>
      <c r="J907" s="86"/>
    </row>
    <row r="908" spans="2:10">
      <c r="B908" s="111"/>
      <c r="I908" s="86"/>
      <c r="J908" s="86"/>
    </row>
    <row r="909" spans="2:10">
      <c r="B909" s="111"/>
      <c r="I909" s="86"/>
      <c r="J909" s="86"/>
    </row>
    <row r="910" spans="2:10">
      <c r="B910" s="111"/>
      <c r="I910" s="86"/>
      <c r="J910" s="86"/>
    </row>
    <row r="911" spans="2:10">
      <c r="B911" s="111"/>
      <c r="I911" s="86"/>
      <c r="J911" s="86"/>
    </row>
    <row r="912" spans="2:10">
      <c r="B912" s="111"/>
      <c r="I912" s="86"/>
      <c r="J912" s="86"/>
    </row>
    <row r="913" spans="2:10">
      <c r="B913" s="111"/>
      <c r="I913" s="86"/>
      <c r="J913" s="86"/>
    </row>
    <row r="914" spans="2:10">
      <c r="B914" s="111"/>
      <c r="I914" s="86"/>
      <c r="J914" s="86"/>
    </row>
    <row r="915" spans="2:10">
      <c r="B915" s="111"/>
      <c r="I915" s="86"/>
      <c r="J915" s="86"/>
    </row>
    <row r="916" spans="2:10">
      <c r="B916" s="111"/>
      <c r="I916" s="86"/>
      <c r="J916" s="86"/>
    </row>
    <row r="917" spans="2:10">
      <c r="B917" s="111"/>
      <c r="I917" s="86"/>
      <c r="J917" s="86"/>
    </row>
    <row r="918" spans="2:10">
      <c r="B918" s="111"/>
      <c r="I918" s="86"/>
      <c r="J918" s="86"/>
    </row>
    <row r="919" spans="2:10">
      <c r="B919" s="111"/>
      <c r="I919" s="86"/>
      <c r="J919" s="86"/>
    </row>
    <row r="920" spans="2:10">
      <c r="B920" s="111"/>
      <c r="I920" s="86"/>
      <c r="J920" s="86"/>
    </row>
    <row r="921" spans="2:10">
      <c r="B921" s="111"/>
      <c r="I921" s="86"/>
      <c r="J921" s="86"/>
    </row>
    <row r="922" spans="2:10">
      <c r="B922" s="111"/>
      <c r="I922" s="86"/>
      <c r="J922" s="86"/>
    </row>
    <row r="923" spans="2:10">
      <c r="B923" s="111"/>
      <c r="I923" s="86"/>
      <c r="J923" s="86"/>
    </row>
    <row r="924" spans="2:10">
      <c r="B924" s="111"/>
      <c r="I924" s="86"/>
      <c r="J924" s="86"/>
    </row>
    <row r="925" spans="2:10">
      <c r="B925" s="111"/>
      <c r="I925" s="86"/>
      <c r="J925" s="86"/>
    </row>
    <row r="926" spans="2:10">
      <c r="B926" s="111"/>
      <c r="I926" s="86"/>
      <c r="J926" s="86"/>
    </row>
    <row r="927" spans="2:10">
      <c r="B927" s="111"/>
      <c r="I927" s="86"/>
      <c r="J927" s="86"/>
    </row>
    <row r="928" spans="2:10">
      <c r="B928" s="111"/>
      <c r="I928" s="86"/>
      <c r="J928" s="86"/>
    </row>
    <row r="929" spans="2:10">
      <c r="B929" s="111"/>
      <c r="I929" s="86"/>
      <c r="J929" s="86"/>
    </row>
    <row r="930" spans="2:10">
      <c r="B930" s="111"/>
      <c r="I930" s="86"/>
      <c r="J930" s="86"/>
    </row>
    <row r="931" spans="2:10">
      <c r="B931" s="111"/>
      <c r="I931" s="86"/>
      <c r="J931" s="86"/>
    </row>
    <row r="932" spans="2:10">
      <c r="B932" s="111"/>
      <c r="I932" s="86"/>
      <c r="J932" s="86"/>
    </row>
    <row r="933" spans="2:10">
      <c r="B933" s="111"/>
      <c r="I933" s="86"/>
      <c r="J933" s="86"/>
    </row>
    <row r="934" spans="2:10">
      <c r="B934" s="111"/>
      <c r="I934" s="86"/>
      <c r="J934" s="86"/>
    </row>
    <row r="935" spans="2:10">
      <c r="B935" s="111"/>
      <c r="I935" s="86"/>
      <c r="J935" s="86"/>
    </row>
    <row r="936" spans="2:10">
      <c r="B936" s="111"/>
      <c r="I936" s="86"/>
      <c r="J936" s="86"/>
    </row>
    <row r="937" spans="2:10">
      <c r="B937" s="111"/>
      <c r="I937" s="86"/>
      <c r="J937" s="86"/>
    </row>
    <row r="938" spans="2:10">
      <c r="B938" s="111"/>
      <c r="I938" s="86"/>
      <c r="J938" s="86"/>
    </row>
    <row r="939" spans="2:10">
      <c r="B939" s="111"/>
      <c r="I939" s="86"/>
      <c r="J939" s="86"/>
    </row>
    <row r="940" spans="2:10">
      <c r="B940" s="111"/>
      <c r="I940" s="86"/>
      <c r="J940" s="86"/>
    </row>
    <row r="941" spans="2:10">
      <c r="B941" s="111"/>
      <c r="I941" s="86"/>
      <c r="J941" s="86"/>
    </row>
    <row r="942" spans="2:10">
      <c r="B942" s="111"/>
      <c r="I942" s="86"/>
      <c r="J942" s="86"/>
    </row>
    <row r="943" spans="2:10">
      <c r="B943" s="111"/>
      <c r="I943" s="86"/>
      <c r="J943" s="86"/>
    </row>
    <row r="944" spans="2:10">
      <c r="B944" s="111"/>
      <c r="I944" s="86"/>
      <c r="J944" s="86"/>
    </row>
    <row r="945" spans="2:10">
      <c r="B945" s="111"/>
      <c r="I945" s="86"/>
      <c r="J945" s="86"/>
    </row>
    <row r="946" spans="2:10">
      <c r="B946" s="111"/>
      <c r="I946" s="86"/>
      <c r="J946" s="86"/>
    </row>
    <row r="947" spans="2:10">
      <c r="B947" s="111"/>
      <c r="I947" s="86"/>
      <c r="J947" s="86"/>
    </row>
    <row r="948" spans="2:10">
      <c r="B948" s="111"/>
      <c r="I948" s="86"/>
      <c r="J948" s="86"/>
    </row>
    <row r="949" spans="2:10">
      <c r="B949" s="111"/>
      <c r="I949" s="86"/>
      <c r="J949" s="86"/>
    </row>
    <row r="950" spans="2:10">
      <c r="B950" s="111"/>
      <c r="I950" s="86"/>
      <c r="J950" s="86"/>
    </row>
    <row r="951" spans="2:10">
      <c r="B951" s="111"/>
      <c r="I951" s="86"/>
      <c r="J951" s="86"/>
    </row>
    <row r="952" spans="2:10">
      <c r="B952" s="111"/>
      <c r="I952" s="86"/>
      <c r="J952" s="86"/>
    </row>
    <row r="953" spans="2:10">
      <c r="B953" s="111"/>
      <c r="I953" s="86"/>
      <c r="J953" s="86"/>
    </row>
    <row r="954" spans="2:10">
      <c r="B954" s="111"/>
      <c r="I954" s="86"/>
      <c r="J954" s="86"/>
    </row>
    <row r="955" spans="2:10">
      <c r="B955" s="111"/>
      <c r="I955" s="86"/>
      <c r="J955" s="86"/>
    </row>
    <row r="956" spans="2:10">
      <c r="B956" s="111"/>
      <c r="I956" s="86"/>
      <c r="J956" s="86"/>
    </row>
    <row r="957" spans="2:10">
      <c r="B957" s="111"/>
      <c r="I957" s="86"/>
      <c r="J957" s="86"/>
    </row>
    <row r="958" spans="2:10">
      <c r="B958" s="111"/>
      <c r="I958" s="86"/>
      <c r="J958" s="86"/>
    </row>
    <row r="959" spans="2:10">
      <c r="B959" s="111"/>
      <c r="I959" s="86"/>
      <c r="J959" s="86"/>
    </row>
    <row r="960" spans="2:10">
      <c r="B960" s="111"/>
      <c r="I960" s="86"/>
      <c r="J960" s="86"/>
    </row>
    <row r="961" spans="2:10">
      <c r="B961" s="111"/>
      <c r="I961" s="86"/>
      <c r="J961" s="86"/>
    </row>
    <row r="962" spans="2:10">
      <c r="B962" s="111"/>
      <c r="I962" s="86"/>
      <c r="J962" s="86"/>
    </row>
    <row r="963" spans="2:10">
      <c r="B963" s="111"/>
      <c r="I963" s="86"/>
      <c r="J963" s="86"/>
    </row>
    <row r="964" spans="2:10">
      <c r="B964" s="111"/>
      <c r="I964" s="86"/>
      <c r="J964" s="86"/>
    </row>
    <row r="965" spans="2:10">
      <c r="B965" s="111"/>
      <c r="I965" s="86"/>
      <c r="J965" s="86"/>
    </row>
    <row r="966" spans="2:10">
      <c r="B966" s="111"/>
      <c r="I966" s="86"/>
      <c r="J966" s="86"/>
    </row>
    <row r="967" spans="2:10">
      <c r="B967" s="111"/>
      <c r="I967" s="86"/>
      <c r="J967" s="86"/>
    </row>
    <row r="968" spans="2:10">
      <c r="B968" s="111"/>
      <c r="I968" s="86"/>
      <c r="J968" s="86"/>
    </row>
    <row r="969" spans="2:10">
      <c r="B969" s="111"/>
      <c r="I969" s="86"/>
      <c r="J969" s="86"/>
    </row>
    <row r="970" spans="2:10">
      <c r="B970" s="111"/>
      <c r="I970" s="86"/>
      <c r="J970" s="86"/>
    </row>
    <row r="971" spans="2:10">
      <c r="B971" s="111"/>
      <c r="I971" s="86"/>
      <c r="J971" s="86"/>
    </row>
    <row r="972" spans="2:10">
      <c r="B972" s="111"/>
      <c r="I972" s="86"/>
      <c r="J972" s="86"/>
    </row>
    <row r="973" spans="2:10">
      <c r="B973" s="111"/>
      <c r="I973" s="86"/>
      <c r="J973" s="86"/>
    </row>
    <row r="974" spans="2:10">
      <c r="B974" s="111"/>
      <c r="I974" s="86"/>
      <c r="J974" s="86"/>
    </row>
    <row r="975" spans="2:10">
      <c r="B975" s="111"/>
      <c r="I975" s="86"/>
      <c r="J975" s="86"/>
    </row>
    <row r="976" spans="2:10">
      <c r="B976" s="111"/>
      <c r="I976" s="86"/>
      <c r="J976" s="86"/>
    </row>
    <row r="977" spans="2:10">
      <c r="B977" s="111"/>
      <c r="I977" s="86"/>
      <c r="J977" s="86"/>
    </row>
    <row r="978" spans="2:10">
      <c r="B978" s="111"/>
      <c r="I978" s="86"/>
      <c r="J978" s="86"/>
    </row>
    <row r="979" spans="2:10">
      <c r="B979" s="111"/>
      <c r="I979" s="86"/>
      <c r="J979" s="86"/>
    </row>
    <row r="980" spans="2:10">
      <c r="B980" s="111"/>
      <c r="I980" s="86"/>
      <c r="J980" s="86"/>
    </row>
    <row r="981" spans="2:10">
      <c r="B981" s="111"/>
      <c r="I981" s="86"/>
      <c r="J981" s="86"/>
    </row>
    <row r="982" spans="2:10">
      <c r="B982" s="111"/>
      <c r="I982" s="86"/>
      <c r="J982" s="86"/>
    </row>
    <row r="983" spans="2:10">
      <c r="B983" s="111"/>
      <c r="I983" s="86"/>
      <c r="J983" s="86"/>
    </row>
    <row r="984" spans="2:10">
      <c r="B984" s="111"/>
      <c r="I984" s="86"/>
      <c r="J984" s="86"/>
    </row>
    <row r="985" spans="2:10">
      <c r="B985" s="111"/>
      <c r="I985" s="86"/>
      <c r="J985" s="86"/>
    </row>
    <row r="986" spans="2:10">
      <c r="B986" s="111"/>
      <c r="I986" s="86"/>
      <c r="J986" s="86"/>
    </row>
    <row r="987" spans="2:10">
      <c r="B987" s="111"/>
      <c r="I987" s="86"/>
      <c r="J987" s="86"/>
    </row>
    <row r="988" spans="2:10">
      <c r="B988" s="111"/>
      <c r="I988" s="86"/>
      <c r="J988" s="86"/>
    </row>
    <row r="989" spans="2:10">
      <c r="B989" s="111"/>
      <c r="I989" s="86"/>
      <c r="J989" s="86"/>
    </row>
    <row r="990" spans="2:10">
      <c r="B990" s="111"/>
      <c r="I990" s="86"/>
      <c r="J990" s="86"/>
    </row>
    <row r="991" spans="2:10">
      <c r="B991" s="111"/>
      <c r="I991" s="86"/>
      <c r="J991" s="86"/>
    </row>
    <row r="992" spans="2:10">
      <c r="B992" s="111"/>
      <c r="I992" s="86"/>
      <c r="J992" s="86"/>
    </row>
    <row r="993" spans="2:10">
      <c r="B993" s="111"/>
      <c r="I993" s="86"/>
      <c r="J993" s="86"/>
    </row>
    <row r="994" spans="2:10">
      <c r="B994" s="111"/>
      <c r="I994" s="86"/>
      <c r="J994" s="86"/>
    </row>
    <row r="995" spans="2:10">
      <c r="B995" s="111"/>
      <c r="I995" s="86"/>
      <c r="J995" s="86"/>
    </row>
  </sheetData>
  <mergeCells count="22">
    <mergeCell ref="AX2:BA2"/>
    <mergeCell ref="AD2:AG2"/>
    <mergeCell ref="AH2:AK2"/>
    <mergeCell ref="AL2:AO2"/>
    <mergeCell ref="AP2:AS2"/>
    <mergeCell ref="AT2:AW2"/>
    <mergeCell ref="B1:G1"/>
    <mergeCell ref="AD1:BY1"/>
    <mergeCell ref="A1:A2"/>
    <mergeCell ref="H1:H3"/>
    <mergeCell ref="I1:I2"/>
    <mergeCell ref="J1:J2"/>
    <mergeCell ref="K1:W2"/>
    <mergeCell ref="X1:AA2"/>
    <mergeCell ref="B2:G2"/>
    <mergeCell ref="BB2:BE2"/>
    <mergeCell ref="BF2:BI2"/>
    <mergeCell ref="BJ2:BM2"/>
    <mergeCell ref="BN2:BQ2"/>
    <mergeCell ref="BR2:BU2"/>
    <mergeCell ref="BV2:BY2"/>
    <mergeCell ref="AB1:AC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'Hoja 5'!#REF!</xm:f>
          </x14:formula1>
          <xm:sqref>X4:X6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986"/>
  <sheetViews>
    <sheetView workbookViewId="0"/>
  </sheetViews>
  <sheetFormatPr baseColWidth="10" defaultColWidth="14.42578125" defaultRowHeight="15" customHeight="1"/>
  <cols>
    <col min="1" max="1" width="25.7109375" customWidth="1"/>
    <col min="2" max="2" width="6.85546875" customWidth="1"/>
    <col min="3" max="3" width="54.42578125" customWidth="1"/>
    <col min="4" max="4" width="46.140625" customWidth="1"/>
    <col min="5" max="5" width="29" customWidth="1"/>
    <col min="6" max="6" width="24.42578125" customWidth="1"/>
    <col min="7" max="7" width="15.140625" customWidth="1"/>
    <col min="8" max="9" width="37.85546875" customWidth="1"/>
    <col min="10" max="10" width="37.85546875" hidden="1" customWidth="1"/>
    <col min="11" max="14" width="29.85546875" customWidth="1"/>
    <col min="15" max="15" width="55.85546875" customWidth="1"/>
    <col min="16" max="16" width="21.7109375" customWidth="1"/>
    <col min="17" max="17" width="18.85546875" customWidth="1"/>
    <col min="18" max="18" width="95.7109375" customWidth="1"/>
    <col min="19" max="19" width="44.85546875" customWidth="1"/>
    <col min="20" max="29" width="29.85546875" customWidth="1"/>
  </cols>
  <sheetData>
    <row r="1" spans="1:77" ht="30" customHeight="1">
      <c r="A1" s="289"/>
      <c r="B1" s="135"/>
      <c r="C1" s="331" t="s">
        <v>0</v>
      </c>
      <c r="D1" s="277"/>
      <c r="E1" s="277"/>
      <c r="F1" s="277"/>
      <c r="G1" s="278"/>
      <c r="H1" s="290" t="s">
        <v>1</v>
      </c>
      <c r="I1" s="293"/>
      <c r="J1" s="293"/>
      <c r="K1" s="297" t="s">
        <v>2</v>
      </c>
      <c r="L1" s="298"/>
      <c r="M1" s="298"/>
      <c r="N1" s="298"/>
      <c r="O1" s="298"/>
      <c r="P1" s="298"/>
      <c r="Q1" s="298"/>
      <c r="R1" s="298"/>
      <c r="S1" s="298"/>
      <c r="T1" s="298"/>
      <c r="U1" s="298"/>
      <c r="V1" s="298"/>
      <c r="W1" s="299"/>
      <c r="X1" s="302" t="s">
        <v>3</v>
      </c>
      <c r="Y1" s="298"/>
      <c r="Z1" s="298"/>
      <c r="AA1" s="299"/>
      <c r="AB1" s="282" t="s">
        <v>4</v>
      </c>
      <c r="AC1" s="283"/>
      <c r="AD1" s="343" t="s">
        <v>5</v>
      </c>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row>
    <row r="2" spans="1:77" ht="54.75" customHeight="1">
      <c r="A2" s="288"/>
      <c r="B2" s="335" t="s">
        <v>675</v>
      </c>
      <c r="C2" s="277"/>
      <c r="D2" s="277"/>
      <c r="E2" s="277"/>
      <c r="F2" s="277"/>
      <c r="G2" s="278"/>
      <c r="H2" s="291"/>
      <c r="I2" s="288"/>
      <c r="J2" s="288"/>
      <c r="K2" s="300"/>
      <c r="L2" s="301"/>
      <c r="M2" s="301"/>
      <c r="N2" s="301"/>
      <c r="O2" s="301"/>
      <c r="P2" s="301"/>
      <c r="Q2" s="301"/>
      <c r="R2" s="301"/>
      <c r="S2" s="301"/>
      <c r="T2" s="301"/>
      <c r="U2" s="301"/>
      <c r="V2" s="301"/>
      <c r="W2" s="285"/>
      <c r="X2" s="303"/>
      <c r="Y2" s="304"/>
      <c r="Z2" s="304"/>
      <c r="AA2" s="305"/>
      <c r="AB2" s="284"/>
      <c r="AC2" s="285"/>
      <c r="AD2" s="308" t="s">
        <v>7</v>
      </c>
      <c r="AE2" s="277"/>
      <c r="AF2" s="277"/>
      <c r="AG2" s="281"/>
      <c r="AH2" s="308" t="s">
        <v>8</v>
      </c>
      <c r="AI2" s="277"/>
      <c r="AJ2" s="277"/>
      <c r="AK2" s="281"/>
      <c r="AL2" s="308" t="s">
        <v>9</v>
      </c>
      <c r="AM2" s="277"/>
      <c r="AN2" s="277"/>
      <c r="AO2" s="281"/>
      <c r="AP2" s="308" t="s">
        <v>10</v>
      </c>
      <c r="AQ2" s="277"/>
      <c r="AR2" s="277"/>
      <c r="AS2" s="281"/>
      <c r="AT2" s="308" t="s">
        <v>11</v>
      </c>
      <c r="AU2" s="277"/>
      <c r="AV2" s="277"/>
      <c r="AW2" s="281"/>
      <c r="AX2" s="308" t="s">
        <v>12</v>
      </c>
      <c r="AY2" s="277"/>
      <c r="AZ2" s="277"/>
      <c r="BA2" s="281"/>
      <c r="BB2" s="308" t="s">
        <v>13</v>
      </c>
      <c r="BC2" s="277"/>
      <c r="BD2" s="277"/>
      <c r="BE2" s="281"/>
      <c r="BF2" s="308" t="s">
        <v>14</v>
      </c>
      <c r="BG2" s="277"/>
      <c r="BH2" s="277"/>
      <c r="BI2" s="281"/>
      <c r="BJ2" s="308" t="s">
        <v>15</v>
      </c>
      <c r="BK2" s="277"/>
      <c r="BL2" s="277"/>
      <c r="BM2" s="281"/>
      <c r="BN2" s="308" t="s">
        <v>16</v>
      </c>
      <c r="BO2" s="277"/>
      <c r="BP2" s="277"/>
      <c r="BQ2" s="281"/>
      <c r="BR2" s="308" t="s">
        <v>17</v>
      </c>
      <c r="BS2" s="277"/>
      <c r="BT2" s="277"/>
      <c r="BU2" s="281"/>
      <c r="BV2" s="308" t="s">
        <v>18</v>
      </c>
      <c r="BW2" s="277"/>
      <c r="BX2" s="277"/>
      <c r="BY2" s="277"/>
    </row>
    <row r="3" spans="1:77" ht="66" customHeight="1">
      <c r="A3" s="136" t="s">
        <v>395</v>
      </c>
      <c r="B3" s="137" t="s">
        <v>20</v>
      </c>
      <c r="C3" s="138" t="s">
        <v>21</v>
      </c>
      <c r="D3" s="138" t="s">
        <v>22</v>
      </c>
      <c r="E3" s="138" t="s">
        <v>23</v>
      </c>
      <c r="F3" s="138" t="s">
        <v>24</v>
      </c>
      <c r="G3" s="10" t="s">
        <v>25</v>
      </c>
      <c r="H3" s="344"/>
      <c r="I3" s="56" t="s">
        <v>26</v>
      </c>
      <c r="J3" s="56" t="s">
        <v>27</v>
      </c>
      <c r="K3" s="13" t="s">
        <v>28</v>
      </c>
      <c r="L3" s="13" t="s">
        <v>29</v>
      </c>
      <c r="M3" s="13" t="s">
        <v>30</v>
      </c>
      <c r="N3" s="13" t="s">
        <v>31</v>
      </c>
      <c r="O3" s="13" t="s">
        <v>32</v>
      </c>
      <c r="P3" s="13" t="s">
        <v>33</v>
      </c>
      <c r="Q3" s="13" t="s">
        <v>34</v>
      </c>
      <c r="R3" s="13" t="s">
        <v>35</v>
      </c>
      <c r="S3" s="13" t="s">
        <v>36</v>
      </c>
      <c r="T3" s="13" t="s">
        <v>37</v>
      </c>
      <c r="U3" s="13" t="s">
        <v>38</v>
      </c>
      <c r="V3" s="13" t="s">
        <v>39</v>
      </c>
      <c r="W3" s="13" t="s">
        <v>40</v>
      </c>
      <c r="X3" s="14" t="s">
        <v>41</v>
      </c>
      <c r="Y3" s="14" t="s">
        <v>42</v>
      </c>
      <c r="Z3" s="14" t="s">
        <v>43</v>
      </c>
      <c r="AA3" s="14" t="s">
        <v>44</v>
      </c>
      <c r="AB3" s="12" t="s">
        <v>45</v>
      </c>
      <c r="AC3" s="12" t="s">
        <v>46</v>
      </c>
      <c r="AD3" s="140" t="s">
        <v>47</v>
      </c>
      <c r="AE3" s="140" t="s">
        <v>48</v>
      </c>
      <c r="AF3" s="140" t="s">
        <v>49</v>
      </c>
      <c r="AG3" s="140" t="s">
        <v>50</v>
      </c>
      <c r="AH3" s="140" t="s">
        <v>47</v>
      </c>
      <c r="AI3" s="140" t="s">
        <v>48</v>
      </c>
      <c r="AJ3" s="140" t="s">
        <v>49</v>
      </c>
      <c r="AK3" s="140" t="s">
        <v>50</v>
      </c>
      <c r="AL3" s="140" t="s">
        <v>47</v>
      </c>
      <c r="AM3" s="140" t="s">
        <v>48</v>
      </c>
      <c r="AN3" s="140" t="s">
        <v>49</v>
      </c>
      <c r="AO3" s="140" t="s">
        <v>50</v>
      </c>
      <c r="AP3" s="140" t="s">
        <v>47</v>
      </c>
      <c r="AQ3" s="140" t="s">
        <v>48</v>
      </c>
      <c r="AR3" s="140" t="s">
        <v>49</v>
      </c>
      <c r="AS3" s="140" t="s">
        <v>50</v>
      </c>
      <c r="AT3" s="140" t="s">
        <v>47</v>
      </c>
      <c r="AU3" s="140" t="s">
        <v>48</v>
      </c>
      <c r="AV3" s="140" t="s">
        <v>49</v>
      </c>
      <c r="AW3" s="140" t="s">
        <v>50</v>
      </c>
      <c r="AX3" s="140" t="s">
        <v>47</v>
      </c>
      <c r="AY3" s="140" t="s">
        <v>48</v>
      </c>
      <c r="AZ3" s="140" t="s">
        <v>49</v>
      </c>
      <c r="BA3" s="140" t="s">
        <v>50</v>
      </c>
      <c r="BB3" s="140" t="s">
        <v>47</v>
      </c>
      <c r="BC3" s="140" t="s">
        <v>48</v>
      </c>
      <c r="BD3" s="140" t="s">
        <v>49</v>
      </c>
      <c r="BE3" s="140" t="s">
        <v>50</v>
      </c>
      <c r="BF3" s="140" t="s">
        <v>47</v>
      </c>
      <c r="BG3" s="140" t="s">
        <v>48</v>
      </c>
      <c r="BH3" s="140" t="s">
        <v>49</v>
      </c>
      <c r="BI3" s="140" t="s">
        <v>50</v>
      </c>
      <c r="BJ3" s="140" t="s">
        <v>47</v>
      </c>
      <c r="BK3" s="140" t="s">
        <v>48</v>
      </c>
      <c r="BL3" s="140" t="s">
        <v>49</v>
      </c>
      <c r="BM3" s="140" t="s">
        <v>50</v>
      </c>
      <c r="BN3" s="140" t="s">
        <v>47</v>
      </c>
      <c r="BO3" s="140" t="s">
        <v>48</v>
      </c>
      <c r="BP3" s="140" t="s">
        <v>49</v>
      </c>
      <c r="BQ3" s="140" t="s">
        <v>50</v>
      </c>
      <c r="BR3" s="140" t="s">
        <v>47</v>
      </c>
      <c r="BS3" s="140" t="s">
        <v>48</v>
      </c>
      <c r="BT3" s="140" t="s">
        <v>49</v>
      </c>
      <c r="BU3" s="140" t="s">
        <v>50</v>
      </c>
      <c r="BV3" s="140" t="s">
        <v>47</v>
      </c>
      <c r="BW3" s="140" t="s">
        <v>48</v>
      </c>
      <c r="BX3" s="140" t="s">
        <v>49</v>
      </c>
      <c r="BY3" s="140" t="s">
        <v>50</v>
      </c>
    </row>
    <row r="4" spans="1:77" ht="73.5" customHeight="1">
      <c r="A4" s="286" t="s">
        <v>676</v>
      </c>
      <c r="B4" s="165">
        <v>10.1</v>
      </c>
      <c r="C4" s="19" t="s">
        <v>677</v>
      </c>
      <c r="D4" s="19" t="s">
        <v>678</v>
      </c>
      <c r="E4" s="19" t="s">
        <v>679</v>
      </c>
      <c r="F4" s="19" t="s">
        <v>680</v>
      </c>
      <c r="G4" s="19" t="s">
        <v>681</v>
      </c>
      <c r="H4" s="19" t="s">
        <v>679</v>
      </c>
      <c r="I4" s="61">
        <v>45373</v>
      </c>
      <c r="J4" s="61">
        <v>45596</v>
      </c>
      <c r="K4" s="22">
        <v>1</v>
      </c>
      <c r="L4" s="23"/>
      <c r="M4" s="23"/>
      <c r="N4" s="249" t="s">
        <v>682</v>
      </c>
      <c r="O4" s="21"/>
      <c r="P4" s="20" t="s">
        <v>683</v>
      </c>
      <c r="Q4" s="249" t="s">
        <v>684</v>
      </c>
      <c r="R4" s="20" t="s">
        <v>678</v>
      </c>
      <c r="S4" s="249" t="s">
        <v>685</v>
      </c>
      <c r="T4" s="21"/>
      <c r="U4" s="20" t="s">
        <v>686</v>
      </c>
      <c r="V4" s="21"/>
      <c r="W4" s="21"/>
      <c r="X4" s="20" t="s">
        <v>90</v>
      </c>
      <c r="Y4" s="26">
        <f>IF(X4="Cumplido",100%,IF(X4="Cumplido fuera de término",75%,IF(X4="Cumplido parcialmente",50%,0%)))</f>
        <v>1</v>
      </c>
      <c r="Z4" s="27">
        <v>1</v>
      </c>
      <c r="AA4" s="26">
        <f>(K4/Z4)*Y4</f>
        <v>1</v>
      </c>
      <c r="AB4" s="20" t="s">
        <v>687</v>
      </c>
      <c r="AC4" s="20" t="s">
        <v>687</v>
      </c>
      <c r="AD4" s="144"/>
      <c r="AE4" s="145"/>
      <c r="AF4" s="145"/>
      <c r="AG4" s="145"/>
      <c r="AH4" s="145"/>
      <c r="AI4" s="145"/>
      <c r="AJ4" s="145"/>
      <c r="AK4" s="145"/>
      <c r="AL4" s="145"/>
      <c r="AM4" s="250"/>
      <c r="AN4" s="250"/>
      <c r="AO4" s="145"/>
      <c r="AP4" s="145"/>
      <c r="AQ4" s="145"/>
      <c r="AR4" s="145"/>
      <c r="AS4" s="167"/>
      <c r="AT4" s="167"/>
      <c r="AU4" s="145"/>
      <c r="AV4" s="167"/>
      <c r="AW4" s="167"/>
      <c r="AX4" s="250"/>
      <c r="AY4" s="250"/>
      <c r="AZ4" s="145"/>
      <c r="BA4" s="145"/>
      <c r="BB4" s="145"/>
      <c r="BC4" s="145"/>
      <c r="BD4" s="167"/>
      <c r="BE4" s="167"/>
      <c r="BF4" s="250"/>
      <c r="BG4" s="250"/>
      <c r="BH4" s="145"/>
      <c r="BI4" s="145"/>
      <c r="BJ4" s="145"/>
      <c r="BK4" s="145"/>
      <c r="BL4" s="167"/>
      <c r="BM4" s="167"/>
      <c r="BN4" s="145"/>
      <c r="BO4" s="145"/>
      <c r="BP4" s="250"/>
      <c r="BQ4" s="250"/>
      <c r="BR4" s="145"/>
      <c r="BS4" s="145"/>
      <c r="BT4" s="167"/>
      <c r="BU4" s="167"/>
      <c r="BV4" s="145"/>
      <c r="BW4" s="145"/>
      <c r="BX4" s="145"/>
      <c r="BY4" s="29"/>
    </row>
    <row r="5" spans="1:77" ht="89.25" customHeight="1">
      <c r="A5" s="287"/>
      <c r="B5" s="10">
        <v>10.199999999999999</v>
      </c>
      <c r="C5" s="19" t="s">
        <v>688</v>
      </c>
      <c r="D5" s="19" t="s">
        <v>689</v>
      </c>
      <c r="E5" s="19" t="s">
        <v>690</v>
      </c>
      <c r="F5" s="19" t="s">
        <v>691</v>
      </c>
      <c r="G5" s="19" t="s">
        <v>692</v>
      </c>
      <c r="H5" s="19" t="s">
        <v>693</v>
      </c>
      <c r="I5" s="198" t="s">
        <v>57</v>
      </c>
      <c r="J5" s="204">
        <v>45520</v>
      </c>
      <c r="K5" s="22"/>
      <c r="L5" s="33"/>
      <c r="M5" s="33"/>
      <c r="N5" s="249"/>
      <c r="O5" s="31"/>
      <c r="P5" s="31"/>
      <c r="Q5" s="31"/>
      <c r="R5" s="25" t="s">
        <v>694</v>
      </c>
      <c r="S5" s="249" t="s">
        <v>695</v>
      </c>
      <c r="T5" s="31"/>
      <c r="U5" s="31"/>
      <c r="V5" s="31"/>
      <c r="W5" s="31"/>
      <c r="X5" s="20" t="s">
        <v>90</v>
      </c>
      <c r="Y5" s="26">
        <v>1</v>
      </c>
      <c r="Z5" s="27">
        <v>1</v>
      </c>
      <c r="AA5" s="26">
        <v>1</v>
      </c>
      <c r="AB5" s="20" t="s">
        <v>687</v>
      </c>
      <c r="AC5" s="25" t="s">
        <v>687</v>
      </c>
      <c r="AD5" s="251"/>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3"/>
      <c r="BG5" s="253"/>
      <c r="BH5" s="252"/>
      <c r="BI5" s="252"/>
      <c r="BJ5" s="252"/>
      <c r="BK5" s="252"/>
      <c r="BL5" s="252"/>
      <c r="BM5" s="252"/>
      <c r="BN5" s="252"/>
      <c r="BO5" s="252"/>
      <c r="BP5" s="252"/>
      <c r="BQ5" s="252"/>
      <c r="BR5" s="252"/>
      <c r="BS5" s="252"/>
      <c r="BT5" s="252"/>
      <c r="BU5" s="252"/>
      <c r="BV5" s="252"/>
      <c r="BW5" s="252"/>
      <c r="BX5" s="252"/>
      <c r="BY5" s="29"/>
    </row>
    <row r="6" spans="1:77" ht="72" customHeight="1">
      <c r="A6" s="286" t="s">
        <v>696</v>
      </c>
      <c r="B6" s="165">
        <v>10.3</v>
      </c>
      <c r="C6" s="19" t="s">
        <v>697</v>
      </c>
      <c r="D6" s="46" t="s">
        <v>698</v>
      </c>
      <c r="E6" s="254">
        <v>3221</v>
      </c>
      <c r="F6" s="60" t="s">
        <v>699</v>
      </c>
      <c r="G6" s="219">
        <v>4</v>
      </c>
      <c r="H6" s="255" t="s">
        <v>700</v>
      </c>
      <c r="I6" s="255" t="s">
        <v>57</v>
      </c>
      <c r="J6" s="256">
        <v>45657</v>
      </c>
      <c r="K6" s="22"/>
      <c r="L6" s="23"/>
      <c r="M6" s="23"/>
      <c r="N6" s="23"/>
      <c r="O6" s="20" t="s">
        <v>701</v>
      </c>
      <c r="P6" s="21"/>
      <c r="Q6" s="20" t="s">
        <v>702</v>
      </c>
      <c r="R6" s="257" t="s">
        <v>703</v>
      </c>
      <c r="S6" s="21"/>
      <c r="T6" s="21"/>
      <c r="U6" s="21"/>
      <c r="V6" s="21"/>
      <c r="W6" s="21"/>
      <c r="X6" s="21"/>
      <c r="Y6" s="26">
        <f t="shared" ref="Y6:Y7" si="0">IF(X6="Cumplido",100%,IF(X6="Cumplido fuera de término",75%,IF(X6="Cumplido parcialmente",50%,0%)))</f>
        <v>0</v>
      </c>
      <c r="Z6" s="27"/>
      <c r="AA6" s="26" t="e">
        <f t="shared" ref="AA6:AA7" si="1">(K6/Z6)*Y6</f>
        <v>#DIV/0!</v>
      </c>
      <c r="AB6" s="21"/>
      <c r="AC6" s="21"/>
      <c r="AD6" s="77"/>
      <c r="AE6" s="78"/>
      <c r="AF6" s="78"/>
      <c r="AG6" s="78"/>
      <c r="AH6" s="78"/>
      <c r="AI6" s="78"/>
      <c r="AJ6" s="78"/>
      <c r="AK6" s="78"/>
      <c r="AL6" s="78"/>
      <c r="AM6" s="78"/>
      <c r="AN6" s="78"/>
      <c r="AO6" s="258"/>
      <c r="AP6" s="258"/>
      <c r="AQ6" s="78"/>
      <c r="AR6" s="78"/>
      <c r="AS6" s="78"/>
      <c r="AT6" s="78"/>
      <c r="AU6" s="78"/>
      <c r="AV6" s="78"/>
      <c r="AW6" s="78"/>
      <c r="AX6" s="78"/>
      <c r="AY6" s="78"/>
      <c r="AZ6" s="78"/>
      <c r="BA6" s="258"/>
      <c r="BB6" s="258"/>
      <c r="BC6" s="78"/>
      <c r="BD6" s="78"/>
      <c r="BE6" s="78"/>
      <c r="BF6" s="78"/>
      <c r="BG6" s="78"/>
      <c r="BH6" s="78"/>
      <c r="BI6" s="78"/>
      <c r="BJ6" s="78"/>
      <c r="BK6" s="78"/>
      <c r="BL6" s="78"/>
      <c r="BM6" s="258"/>
      <c r="BN6" s="258"/>
      <c r="BO6" s="78"/>
      <c r="BP6" s="78"/>
      <c r="BQ6" s="78"/>
      <c r="BR6" s="78"/>
      <c r="BS6" s="78"/>
      <c r="BT6" s="78"/>
      <c r="BU6" s="78"/>
      <c r="BV6" s="78"/>
      <c r="BW6" s="78"/>
      <c r="BX6" s="258"/>
      <c r="BY6" s="29"/>
    </row>
    <row r="7" spans="1:77" ht="56.25" customHeight="1">
      <c r="A7" s="288"/>
      <c r="B7" s="17">
        <v>10.4</v>
      </c>
      <c r="C7" s="20" t="s">
        <v>704</v>
      </c>
      <c r="D7" s="259" t="s">
        <v>705</v>
      </c>
      <c r="E7" s="260" t="s">
        <v>706</v>
      </c>
      <c r="F7" s="64" t="s">
        <v>699</v>
      </c>
      <c r="G7" s="224">
        <v>4</v>
      </c>
      <c r="H7" s="261" t="s">
        <v>700</v>
      </c>
      <c r="I7" s="255" t="s">
        <v>57</v>
      </c>
      <c r="J7" s="256">
        <v>45657</v>
      </c>
      <c r="K7" s="22"/>
      <c r="L7" s="33"/>
      <c r="M7" s="33"/>
      <c r="N7" s="33"/>
      <c r="O7" s="25" t="s">
        <v>707</v>
      </c>
      <c r="P7" s="31"/>
      <c r="Q7" s="31"/>
      <c r="R7" s="262" t="s">
        <v>708</v>
      </c>
      <c r="S7" s="31"/>
      <c r="T7" s="31"/>
      <c r="U7" s="31"/>
      <c r="V7" s="31"/>
      <c r="W7" s="31"/>
      <c r="X7" s="31"/>
      <c r="Y7" s="26">
        <f t="shared" si="0"/>
        <v>0</v>
      </c>
      <c r="Z7" s="27"/>
      <c r="AA7" s="26" t="e">
        <f t="shared" si="1"/>
        <v>#DIV/0!</v>
      </c>
      <c r="AB7" s="31"/>
      <c r="AC7" s="31"/>
      <c r="AD7" s="153"/>
      <c r="AE7" s="147"/>
      <c r="AF7" s="147"/>
      <c r="AG7" s="147"/>
      <c r="AH7" s="147"/>
      <c r="AI7" s="147"/>
      <c r="AJ7" s="147"/>
      <c r="AK7" s="147"/>
      <c r="AL7" s="147"/>
      <c r="AM7" s="147"/>
      <c r="AN7" s="147"/>
      <c r="AO7" s="263"/>
      <c r="AP7" s="263"/>
      <c r="AQ7" s="147"/>
      <c r="AR7" s="147"/>
      <c r="AS7" s="147"/>
      <c r="AT7" s="147"/>
      <c r="AU7" s="147"/>
      <c r="AV7" s="147"/>
      <c r="AW7" s="147"/>
      <c r="AX7" s="147"/>
      <c r="AY7" s="147"/>
      <c r="AZ7" s="147"/>
      <c r="BA7" s="263"/>
      <c r="BB7" s="263"/>
      <c r="BC7" s="147"/>
      <c r="BD7" s="147"/>
      <c r="BE7" s="147"/>
      <c r="BF7" s="147"/>
      <c r="BG7" s="147"/>
      <c r="BH7" s="147"/>
      <c r="BI7" s="147"/>
      <c r="BJ7" s="147"/>
      <c r="BK7" s="147"/>
      <c r="BL7" s="147"/>
      <c r="BM7" s="263"/>
      <c r="BN7" s="263"/>
      <c r="BO7" s="147"/>
      <c r="BP7" s="147"/>
      <c r="BQ7" s="147"/>
      <c r="BR7" s="147"/>
      <c r="BS7" s="147"/>
      <c r="BT7" s="147"/>
      <c r="BU7" s="147"/>
      <c r="BV7" s="147"/>
      <c r="BW7" s="147"/>
      <c r="BX7" s="263"/>
      <c r="BY7" s="29"/>
    </row>
    <row r="8" spans="1:77" ht="45" customHeight="1">
      <c r="A8" s="163"/>
      <c r="B8" s="164"/>
      <c r="C8" s="51"/>
      <c r="D8" s="51"/>
      <c r="E8" s="163"/>
      <c r="F8" s="51"/>
      <c r="G8" s="163"/>
      <c r="H8" s="2"/>
      <c r="I8" s="2">
        <v>1</v>
      </c>
      <c r="J8" s="2">
        <v>4</v>
      </c>
      <c r="R8" s="264">
        <v>111</v>
      </c>
      <c r="AA8" s="85">
        <f>AA4</f>
        <v>1</v>
      </c>
    </row>
    <row r="9" spans="1:77" ht="16.5" customHeight="1">
      <c r="A9" s="163"/>
      <c r="B9" s="164"/>
      <c r="C9" s="163"/>
      <c r="D9" s="163"/>
      <c r="E9" s="163"/>
      <c r="F9" s="163"/>
      <c r="G9" s="163"/>
      <c r="H9" s="2"/>
      <c r="I9" s="2"/>
      <c r="J9" s="2"/>
    </row>
    <row r="10" spans="1:77" ht="16.5" customHeight="1">
      <c r="A10" s="163"/>
      <c r="B10" s="164"/>
      <c r="C10" s="163"/>
      <c r="D10" s="163"/>
      <c r="E10" s="163"/>
      <c r="F10" s="163"/>
      <c r="G10" s="163"/>
      <c r="H10" s="2"/>
      <c r="I10" s="2"/>
      <c r="J10" s="2"/>
    </row>
    <row r="11" spans="1:77" ht="16.5" customHeight="1">
      <c r="A11" s="163"/>
      <c r="B11" s="164"/>
      <c r="C11" s="163"/>
      <c r="D11" s="163"/>
      <c r="E11" s="163"/>
      <c r="F11" s="163"/>
      <c r="G11" s="163"/>
      <c r="H11" s="2"/>
      <c r="I11" s="2"/>
      <c r="J11" s="2"/>
    </row>
    <row r="12" spans="1:77" ht="16.5" customHeight="1">
      <c r="A12" s="163"/>
      <c r="B12" s="164"/>
      <c r="C12" s="163"/>
      <c r="D12" s="163"/>
      <c r="E12" s="163"/>
      <c r="F12" s="163"/>
      <c r="G12" s="163"/>
      <c r="H12" s="2"/>
      <c r="I12" s="2"/>
      <c r="J12" s="2"/>
    </row>
    <row r="13" spans="1:77" ht="16.5" customHeight="1">
      <c r="A13" s="163"/>
      <c r="B13" s="164"/>
      <c r="C13" s="163"/>
      <c r="D13" s="163"/>
      <c r="E13" s="163"/>
      <c r="F13" s="163"/>
      <c r="G13" s="163"/>
      <c r="H13" s="2"/>
      <c r="I13" s="2"/>
      <c r="J13" s="2"/>
    </row>
    <row r="14" spans="1:77" ht="16.5" customHeight="1">
      <c r="A14" s="163"/>
      <c r="B14" s="164"/>
      <c r="C14" s="163"/>
      <c r="D14" s="163"/>
      <c r="E14" s="163"/>
      <c r="F14" s="163"/>
      <c r="G14" s="163"/>
      <c r="H14" s="2"/>
      <c r="I14" s="2"/>
      <c r="J14" s="2"/>
    </row>
    <row r="15" spans="1:77" ht="16.5" customHeight="1">
      <c r="A15" s="163"/>
      <c r="B15" s="164"/>
      <c r="C15" s="163"/>
      <c r="D15" s="163"/>
      <c r="E15" s="163"/>
      <c r="F15" s="163"/>
      <c r="G15" s="163"/>
      <c r="H15" s="2"/>
      <c r="I15" s="2"/>
      <c r="J15" s="2"/>
    </row>
    <row r="16" spans="1:77" ht="16.5" customHeight="1">
      <c r="A16" s="163"/>
      <c r="B16" s="164"/>
      <c r="C16" s="163"/>
      <c r="D16" s="163"/>
      <c r="E16" s="163"/>
      <c r="F16" s="163"/>
      <c r="G16" s="163"/>
      <c r="H16" s="2"/>
      <c r="I16" s="2"/>
      <c r="J16" s="2"/>
    </row>
    <row r="17" spans="1:10" ht="16.5" customHeight="1">
      <c r="A17" s="163"/>
      <c r="B17" s="164"/>
      <c r="C17" s="163"/>
      <c r="D17" s="163"/>
      <c r="E17" s="163"/>
      <c r="F17" s="163"/>
      <c r="G17" s="163"/>
      <c r="H17" s="2"/>
      <c r="I17" s="2"/>
      <c r="J17" s="2"/>
    </row>
    <row r="18" spans="1:10" ht="16.5" customHeight="1">
      <c r="A18" s="163"/>
      <c r="B18" s="164"/>
      <c r="C18" s="163"/>
      <c r="D18" s="163"/>
      <c r="E18" s="163"/>
      <c r="F18" s="163"/>
      <c r="G18" s="163"/>
      <c r="H18" s="2"/>
      <c r="I18" s="2"/>
      <c r="J18" s="2"/>
    </row>
    <row r="19" spans="1:10" ht="16.5" customHeight="1">
      <c r="A19" s="163"/>
      <c r="B19" s="164"/>
      <c r="C19" s="163"/>
      <c r="D19" s="163"/>
      <c r="E19" s="163"/>
      <c r="F19" s="163"/>
      <c r="G19" s="163"/>
      <c r="H19" s="2"/>
      <c r="I19" s="2"/>
      <c r="J19" s="2"/>
    </row>
    <row r="20" spans="1:10" ht="16.5" customHeight="1">
      <c r="A20" s="163"/>
      <c r="B20" s="164"/>
      <c r="C20" s="163"/>
      <c r="D20" s="163"/>
      <c r="E20" s="163"/>
      <c r="F20" s="163"/>
      <c r="G20" s="163"/>
      <c r="H20" s="2"/>
      <c r="I20" s="2"/>
      <c r="J20" s="2"/>
    </row>
    <row r="21" spans="1:10" ht="16.5" customHeight="1">
      <c r="A21" s="163"/>
      <c r="B21" s="164"/>
      <c r="C21" s="163"/>
      <c r="D21" s="163"/>
      <c r="E21" s="163"/>
      <c r="F21" s="163"/>
      <c r="G21" s="163"/>
      <c r="H21" s="2"/>
      <c r="I21" s="2"/>
      <c r="J21" s="2"/>
    </row>
    <row r="22" spans="1:10" ht="16.5" customHeight="1">
      <c r="A22" s="163"/>
      <c r="B22" s="164"/>
      <c r="C22" s="163"/>
      <c r="D22" s="163"/>
      <c r="E22" s="163"/>
      <c r="F22" s="163"/>
      <c r="G22" s="163"/>
      <c r="H22" s="2"/>
      <c r="I22" s="2"/>
      <c r="J22" s="2"/>
    </row>
    <row r="23" spans="1:10" ht="16.5" customHeight="1">
      <c r="A23" s="163"/>
      <c r="B23" s="164"/>
      <c r="C23" s="163"/>
      <c r="D23" s="163"/>
      <c r="E23" s="163"/>
      <c r="F23" s="163"/>
      <c r="G23" s="163"/>
      <c r="H23" s="2"/>
      <c r="I23" s="2"/>
      <c r="J23" s="2"/>
    </row>
    <row r="24" spans="1:10" ht="16.5" customHeight="1">
      <c r="A24" s="163"/>
      <c r="B24" s="164"/>
      <c r="C24" s="163"/>
      <c r="D24" s="163"/>
      <c r="E24" s="163"/>
      <c r="F24" s="163"/>
      <c r="G24" s="163"/>
      <c r="H24" s="2"/>
      <c r="I24" s="2"/>
      <c r="J24" s="2"/>
    </row>
    <row r="25" spans="1:10" ht="16.5" customHeight="1">
      <c r="A25" s="163"/>
      <c r="B25" s="164"/>
      <c r="C25" s="163"/>
      <c r="D25" s="163"/>
      <c r="E25" s="163"/>
      <c r="F25" s="163"/>
      <c r="G25" s="163"/>
      <c r="H25" s="2"/>
      <c r="I25" s="2"/>
      <c r="J25" s="2"/>
    </row>
    <row r="26" spans="1:10" ht="16.5" customHeight="1">
      <c r="A26" s="163"/>
      <c r="B26" s="164"/>
      <c r="C26" s="163"/>
      <c r="D26" s="163"/>
      <c r="E26" s="163"/>
      <c r="F26" s="163"/>
      <c r="G26" s="163"/>
      <c r="H26" s="2"/>
      <c r="I26" s="2"/>
      <c r="J26" s="2"/>
    </row>
    <row r="27" spans="1:10" ht="16.5" customHeight="1">
      <c r="A27" s="163"/>
      <c r="B27" s="164"/>
      <c r="C27" s="163"/>
      <c r="D27" s="163"/>
      <c r="E27" s="163"/>
      <c r="F27" s="163"/>
      <c r="G27" s="163"/>
      <c r="H27" s="2"/>
      <c r="I27" s="2"/>
      <c r="J27" s="2"/>
    </row>
    <row r="28" spans="1:10" ht="16.5" customHeight="1">
      <c r="A28" s="163"/>
      <c r="B28" s="164"/>
      <c r="C28" s="163"/>
      <c r="D28" s="163"/>
      <c r="E28" s="163"/>
      <c r="F28" s="163"/>
      <c r="G28" s="163"/>
      <c r="H28" s="2"/>
      <c r="I28" s="2"/>
      <c r="J28" s="2"/>
    </row>
    <row r="29" spans="1:10" ht="16.5" customHeight="1">
      <c r="A29" s="163"/>
      <c r="B29" s="164"/>
      <c r="C29" s="163"/>
      <c r="D29" s="163"/>
      <c r="E29" s="163"/>
      <c r="F29" s="163"/>
      <c r="G29" s="163"/>
      <c r="H29" s="2"/>
      <c r="I29" s="2"/>
      <c r="J29" s="2"/>
    </row>
    <row r="30" spans="1:10" ht="16.5" customHeight="1">
      <c r="A30" s="163"/>
      <c r="B30" s="164"/>
      <c r="C30" s="163"/>
      <c r="D30" s="163"/>
      <c r="E30" s="163"/>
      <c r="F30" s="163"/>
      <c r="G30" s="163"/>
      <c r="H30" s="2"/>
      <c r="I30" s="2"/>
      <c r="J30" s="2"/>
    </row>
    <row r="31" spans="1:10" ht="16.5" customHeight="1">
      <c r="A31" s="163"/>
      <c r="B31" s="164"/>
      <c r="C31" s="163"/>
      <c r="D31" s="163"/>
      <c r="E31" s="163"/>
      <c r="F31" s="163"/>
      <c r="G31" s="163"/>
      <c r="H31" s="2"/>
      <c r="I31" s="2"/>
      <c r="J31" s="2"/>
    </row>
    <row r="32" spans="1:10" ht="16.5" customHeight="1">
      <c r="A32" s="163"/>
      <c r="B32" s="164"/>
      <c r="C32" s="163"/>
      <c r="D32" s="163"/>
      <c r="E32" s="163"/>
      <c r="F32" s="163"/>
      <c r="G32" s="163"/>
      <c r="H32" s="2"/>
      <c r="I32" s="2"/>
      <c r="J32" s="2"/>
    </row>
    <row r="33" spans="1:10" ht="16.5" customHeight="1">
      <c r="A33" s="163"/>
      <c r="B33" s="164"/>
      <c r="C33" s="163"/>
      <c r="D33" s="163"/>
      <c r="E33" s="163"/>
      <c r="F33" s="163"/>
      <c r="G33" s="163"/>
      <c r="H33" s="2"/>
      <c r="I33" s="2"/>
      <c r="J33" s="2"/>
    </row>
    <row r="34" spans="1:10" ht="16.5" customHeight="1">
      <c r="A34" s="163"/>
      <c r="B34" s="164"/>
      <c r="C34" s="163"/>
      <c r="D34" s="163"/>
      <c r="E34" s="163"/>
      <c r="F34" s="163"/>
      <c r="G34" s="163"/>
      <c r="H34" s="2"/>
      <c r="I34" s="2"/>
      <c r="J34" s="2"/>
    </row>
    <row r="35" spans="1:10" ht="16.5" customHeight="1">
      <c r="A35" s="163"/>
      <c r="B35" s="164"/>
      <c r="C35" s="163"/>
      <c r="D35" s="163"/>
      <c r="E35" s="163"/>
      <c r="F35" s="163"/>
      <c r="G35" s="163"/>
      <c r="H35" s="2"/>
      <c r="I35" s="2"/>
      <c r="J35" s="2"/>
    </row>
    <row r="36" spans="1:10" ht="16.5" customHeight="1">
      <c r="A36" s="163"/>
      <c r="B36" s="164"/>
      <c r="C36" s="163"/>
      <c r="D36" s="163"/>
      <c r="E36" s="163"/>
      <c r="F36" s="163"/>
      <c r="G36" s="163"/>
      <c r="H36" s="2"/>
      <c r="I36" s="2"/>
      <c r="J36" s="2"/>
    </row>
    <row r="37" spans="1:10" ht="16.5" customHeight="1">
      <c r="A37" s="163"/>
      <c r="B37" s="164"/>
      <c r="C37" s="163"/>
      <c r="D37" s="163"/>
      <c r="E37" s="163"/>
      <c r="F37" s="163"/>
      <c r="G37" s="163"/>
      <c r="H37" s="2"/>
      <c r="I37" s="2"/>
      <c r="J37" s="2"/>
    </row>
    <row r="38" spans="1:10" ht="16.5" customHeight="1">
      <c r="A38" s="163"/>
      <c r="B38" s="164"/>
      <c r="C38" s="163"/>
      <c r="D38" s="163"/>
      <c r="E38" s="163"/>
      <c r="F38" s="163"/>
      <c r="G38" s="163"/>
      <c r="H38" s="2"/>
      <c r="I38" s="2"/>
      <c r="J38" s="2"/>
    </row>
    <row r="39" spans="1:10" ht="16.5" customHeight="1">
      <c r="A39" s="163"/>
      <c r="B39" s="164"/>
      <c r="C39" s="163"/>
      <c r="D39" s="163"/>
      <c r="E39" s="163"/>
      <c r="F39" s="163"/>
      <c r="G39" s="163"/>
      <c r="H39" s="2"/>
      <c r="I39" s="2"/>
      <c r="J39" s="2"/>
    </row>
    <row r="40" spans="1:10" ht="16.5" customHeight="1">
      <c r="A40" s="163"/>
      <c r="B40" s="164"/>
      <c r="C40" s="163"/>
      <c r="D40" s="163"/>
      <c r="E40" s="163"/>
      <c r="F40" s="163"/>
      <c r="G40" s="163"/>
      <c r="H40" s="2"/>
      <c r="I40" s="2"/>
      <c r="J40" s="2"/>
    </row>
    <row r="41" spans="1:10" ht="16.5" customHeight="1">
      <c r="A41" s="163"/>
      <c r="B41" s="164"/>
      <c r="C41" s="163"/>
      <c r="D41" s="163"/>
      <c r="E41" s="163"/>
      <c r="F41" s="163"/>
      <c r="G41" s="163"/>
      <c r="H41" s="2"/>
      <c r="I41" s="2"/>
      <c r="J41" s="2"/>
    </row>
    <row r="42" spans="1:10" ht="16.5" customHeight="1">
      <c r="A42" s="163"/>
      <c r="B42" s="164"/>
      <c r="C42" s="163"/>
      <c r="D42" s="163"/>
      <c r="E42" s="163"/>
      <c r="F42" s="163"/>
      <c r="G42" s="163"/>
      <c r="H42" s="2"/>
      <c r="I42" s="2"/>
      <c r="J42" s="2"/>
    </row>
    <row r="43" spans="1:10" ht="16.5" customHeight="1">
      <c r="A43" s="163"/>
      <c r="B43" s="164"/>
      <c r="C43" s="163"/>
      <c r="D43" s="163"/>
      <c r="E43" s="163"/>
      <c r="F43" s="163"/>
      <c r="G43" s="163"/>
      <c r="H43" s="2"/>
      <c r="I43" s="2"/>
      <c r="J43" s="2"/>
    </row>
    <row r="44" spans="1:10" ht="16.5" customHeight="1">
      <c r="A44" s="163"/>
      <c r="B44" s="164"/>
      <c r="C44" s="163"/>
      <c r="D44" s="163"/>
      <c r="E44" s="163"/>
      <c r="F44" s="163"/>
      <c r="G44" s="163"/>
      <c r="H44" s="2"/>
      <c r="I44" s="2"/>
      <c r="J44" s="2"/>
    </row>
    <row r="45" spans="1:10" ht="16.5" customHeight="1">
      <c r="A45" s="163"/>
      <c r="B45" s="164"/>
      <c r="C45" s="163"/>
      <c r="D45" s="163"/>
      <c r="E45" s="163"/>
      <c r="F45" s="163"/>
      <c r="G45" s="163"/>
      <c r="H45" s="2"/>
      <c r="I45" s="2"/>
      <c r="J45" s="2"/>
    </row>
    <row r="46" spans="1:10" ht="16.5" customHeight="1">
      <c r="A46" s="163"/>
      <c r="B46" s="164"/>
      <c r="C46" s="163"/>
      <c r="D46" s="163"/>
      <c r="E46" s="163"/>
      <c r="F46" s="163"/>
      <c r="G46" s="163"/>
      <c r="H46" s="2"/>
      <c r="I46" s="2"/>
      <c r="J46" s="2"/>
    </row>
    <row r="47" spans="1:10" ht="16.5" customHeight="1">
      <c r="A47" s="163"/>
      <c r="B47" s="164"/>
      <c r="C47" s="163"/>
      <c r="D47" s="163"/>
      <c r="E47" s="163"/>
      <c r="F47" s="163"/>
      <c r="G47" s="163"/>
      <c r="H47" s="2"/>
      <c r="I47" s="2"/>
      <c r="J47" s="2"/>
    </row>
    <row r="48" spans="1:10" ht="16.5" customHeight="1">
      <c r="A48" s="163"/>
      <c r="B48" s="164"/>
      <c r="C48" s="163"/>
      <c r="D48" s="163"/>
      <c r="E48" s="163"/>
      <c r="F48" s="163"/>
      <c r="G48" s="163"/>
      <c r="H48" s="2"/>
      <c r="I48" s="2"/>
      <c r="J48" s="2"/>
    </row>
    <row r="49" spans="1:10" ht="16.5" customHeight="1">
      <c r="A49" s="163"/>
      <c r="B49" s="164"/>
      <c r="C49" s="163"/>
      <c r="D49" s="163"/>
      <c r="E49" s="163"/>
      <c r="F49" s="163"/>
      <c r="G49" s="163"/>
      <c r="H49" s="2"/>
      <c r="I49" s="2"/>
      <c r="J49" s="2"/>
    </row>
    <row r="50" spans="1:10" ht="16.5" customHeight="1">
      <c r="A50" s="163"/>
      <c r="B50" s="164"/>
      <c r="C50" s="163"/>
      <c r="D50" s="163"/>
      <c r="E50" s="163"/>
      <c r="F50" s="163"/>
      <c r="G50" s="163"/>
      <c r="H50" s="2"/>
      <c r="I50" s="2"/>
      <c r="J50" s="2"/>
    </row>
    <row r="51" spans="1:10" ht="16.5" customHeight="1">
      <c r="A51" s="163"/>
      <c r="B51" s="164"/>
      <c r="C51" s="163"/>
      <c r="D51" s="163"/>
      <c r="E51" s="163"/>
      <c r="F51" s="163"/>
      <c r="G51" s="163"/>
      <c r="H51" s="2"/>
      <c r="I51" s="2"/>
      <c r="J51" s="2"/>
    </row>
    <row r="52" spans="1:10" ht="16.5" customHeight="1">
      <c r="A52" s="163"/>
      <c r="B52" s="164"/>
      <c r="C52" s="163"/>
      <c r="D52" s="163"/>
      <c r="E52" s="163"/>
      <c r="F52" s="163"/>
      <c r="G52" s="163"/>
      <c r="H52" s="2"/>
      <c r="I52" s="2"/>
      <c r="J52" s="2"/>
    </row>
    <row r="53" spans="1:10" ht="16.5" customHeight="1">
      <c r="A53" s="163"/>
      <c r="B53" s="164"/>
      <c r="C53" s="163"/>
      <c r="D53" s="163"/>
      <c r="E53" s="163"/>
      <c r="F53" s="163"/>
      <c r="G53" s="163"/>
      <c r="H53" s="2"/>
      <c r="I53" s="2"/>
      <c r="J53" s="2"/>
    </row>
    <row r="54" spans="1:10" ht="16.5" customHeight="1">
      <c r="A54" s="163"/>
      <c r="B54" s="164"/>
      <c r="C54" s="163"/>
      <c r="D54" s="163"/>
      <c r="E54" s="163"/>
      <c r="F54" s="163"/>
      <c r="G54" s="163"/>
      <c r="H54" s="2"/>
      <c r="I54" s="2"/>
      <c r="J54" s="2"/>
    </row>
    <row r="55" spans="1:10" ht="16.5" customHeight="1">
      <c r="A55" s="163"/>
      <c r="B55" s="164"/>
      <c r="C55" s="163"/>
      <c r="D55" s="163"/>
      <c r="E55" s="163"/>
      <c r="F55" s="163"/>
      <c r="G55" s="163"/>
      <c r="H55" s="2"/>
      <c r="I55" s="2"/>
      <c r="J55" s="2"/>
    </row>
    <row r="56" spans="1:10" ht="16.5" customHeight="1">
      <c r="A56" s="163"/>
      <c r="B56" s="164"/>
      <c r="C56" s="163"/>
      <c r="D56" s="163"/>
      <c r="E56" s="163"/>
      <c r="F56" s="163"/>
      <c r="G56" s="163"/>
      <c r="H56" s="2"/>
      <c r="I56" s="2"/>
      <c r="J56" s="2"/>
    </row>
    <row r="57" spans="1:10" ht="16.5" customHeight="1">
      <c r="A57" s="163"/>
      <c r="B57" s="164"/>
      <c r="C57" s="163"/>
      <c r="D57" s="163"/>
      <c r="E57" s="163"/>
      <c r="F57" s="163"/>
      <c r="G57" s="163"/>
      <c r="H57" s="2"/>
      <c r="I57" s="2"/>
      <c r="J57" s="2"/>
    </row>
    <row r="58" spans="1:10" ht="16.5" customHeight="1">
      <c r="A58" s="163"/>
      <c r="B58" s="164"/>
      <c r="C58" s="163"/>
      <c r="D58" s="163"/>
      <c r="E58" s="163"/>
      <c r="F58" s="163"/>
      <c r="G58" s="163"/>
      <c r="H58" s="2"/>
      <c r="I58" s="2"/>
      <c r="J58" s="2"/>
    </row>
    <row r="59" spans="1:10" ht="16.5" customHeight="1">
      <c r="A59" s="163"/>
      <c r="B59" s="164"/>
      <c r="C59" s="163"/>
      <c r="D59" s="163"/>
      <c r="E59" s="163"/>
      <c r="F59" s="163"/>
      <c r="G59" s="163"/>
      <c r="H59" s="2"/>
      <c r="I59" s="2"/>
      <c r="J59" s="2"/>
    </row>
    <row r="60" spans="1:10" ht="16.5" customHeight="1">
      <c r="A60" s="163"/>
      <c r="B60" s="164"/>
      <c r="C60" s="163"/>
      <c r="D60" s="163"/>
      <c r="E60" s="163"/>
      <c r="F60" s="163"/>
      <c r="G60" s="163"/>
      <c r="H60" s="2"/>
      <c r="I60" s="2"/>
      <c r="J60" s="2"/>
    </row>
    <row r="61" spans="1:10" ht="16.5" customHeight="1">
      <c r="A61" s="163"/>
      <c r="B61" s="164"/>
      <c r="C61" s="163"/>
      <c r="D61" s="163"/>
      <c r="E61" s="163"/>
      <c r="F61" s="163"/>
      <c r="G61" s="163"/>
      <c r="H61" s="2"/>
      <c r="I61" s="2"/>
      <c r="J61" s="2"/>
    </row>
    <row r="62" spans="1:10" ht="16.5" customHeight="1">
      <c r="A62" s="163"/>
      <c r="B62" s="164"/>
      <c r="C62" s="163"/>
      <c r="D62" s="163"/>
      <c r="E62" s="163"/>
      <c r="F62" s="163"/>
      <c r="G62" s="163"/>
      <c r="H62" s="2"/>
      <c r="I62" s="2"/>
      <c r="J62" s="2"/>
    </row>
    <row r="63" spans="1:10" ht="16.5" customHeight="1">
      <c r="A63" s="163"/>
      <c r="B63" s="164"/>
      <c r="C63" s="163"/>
      <c r="D63" s="163"/>
      <c r="E63" s="163"/>
      <c r="F63" s="163"/>
      <c r="G63" s="163"/>
      <c r="H63" s="2"/>
      <c r="I63" s="2"/>
      <c r="J63" s="2"/>
    </row>
    <row r="64" spans="1:10" ht="16.5" customHeight="1">
      <c r="A64" s="163"/>
      <c r="B64" s="164"/>
      <c r="C64" s="163"/>
      <c r="D64" s="163"/>
      <c r="E64" s="163"/>
      <c r="F64" s="163"/>
      <c r="G64" s="163"/>
      <c r="H64" s="2"/>
      <c r="I64" s="2"/>
      <c r="J64" s="2"/>
    </row>
    <row r="65" spans="1:10" ht="16.5" customHeight="1">
      <c r="A65" s="163"/>
      <c r="B65" s="164"/>
      <c r="C65" s="163"/>
      <c r="D65" s="163"/>
      <c r="E65" s="163"/>
      <c r="F65" s="163"/>
      <c r="G65" s="163"/>
      <c r="H65" s="2"/>
      <c r="I65" s="2"/>
      <c r="J65" s="2"/>
    </row>
    <row r="66" spans="1:10" ht="16.5" customHeight="1">
      <c r="A66" s="163"/>
      <c r="B66" s="164"/>
      <c r="C66" s="163"/>
      <c r="D66" s="163"/>
      <c r="E66" s="163"/>
      <c r="F66" s="163"/>
      <c r="G66" s="163"/>
      <c r="H66" s="2"/>
      <c r="I66" s="2"/>
      <c r="J66" s="2"/>
    </row>
    <row r="67" spans="1:10" ht="16.5" customHeight="1">
      <c r="A67" s="163"/>
      <c r="B67" s="164"/>
      <c r="C67" s="163"/>
      <c r="D67" s="163"/>
      <c r="E67" s="163"/>
      <c r="F67" s="163"/>
      <c r="G67" s="163"/>
      <c r="H67" s="2"/>
      <c r="I67" s="2"/>
      <c r="J67" s="2"/>
    </row>
    <row r="68" spans="1:10" ht="16.5" customHeight="1">
      <c r="A68" s="163"/>
      <c r="B68" s="164"/>
      <c r="C68" s="163"/>
      <c r="D68" s="163"/>
      <c r="E68" s="163"/>
      <c r="F68" s="163"/>
      <c r="G68" s="163"/>
      <c r="H68" s="2"/>
      <c r="I68" s="2"/>
      <c r="J68" s="2"/>
    </row>
    <row r="69" spans="1:10" ht="16.5" customHeight="1">
      <c r="A69" s="163"/>
      <c r="B69" s="164"/>
      <c r="C69" s="163"/>
      <c r="D69" s="163"/>
      <c r="E69" s="163"/>
      <c r="F69" s="163"/>
      <c r="G69" s="163"/>
      <c r="H69" s="2"/>
      <c r="I69" s="2"/>
      <c r="J69" s="2"/>
    </row>
    <row r="70" spans="1:10" ht="16.5" customHeight="1">
      <c r="A70" s="163"/>
      <c r="B70" s="164"/>
      <c r="C70" s="163"/>
      <c r="D70" s="163"/>
      <c r="E70" s="163"/>
      <c r="F70" s="163"/>
      <c r="G70" s="163"/>
      <c r="H70" s="2"/>
      <c r="I70" s="2"/>
      <c r="J70" s="2"/>
    </row>
    <row r="71" spans="1:10" ht="16.5" customHeight="1">
      <c r="A71" s="163"/>
      <c r="B71" s="164"/>
      <c r="C71" s="163"/>
      <c r="D71" s="163"/>
      <c r="E71" s="163"/>
      <c r="F71" s="163"/>
      <c r="G71" s="163"/>
      <c r="H71" s="2"/>
      <c r="I71" s="2"/>
      <c r="J71" s="2"/>
    </row>
    <row r="72" spans="1:10" ht="16.5" customHeight="1">
      <c r="A72" s="163"/>
      <c r="B72" s="164"/>
      <c r="C72" s="163"/>
      <c r="D72" s="163"/>
      <c r="E72" s="163"/>
      <c r="F72" s="163"/>
      <c r="G72" s="163"/>
      <c r="H72" s="2"/>
      <c r="I72" s="2"/>
      <c r="J72" s="2"/>
    </row>
    <row r="73" spans="1:10" ht="16.5" customHeight="1">
      <c r="A73" s="163"/>
      <c r="B73" s="164"/>
      <c r="C73" s="163"/>
      <c r="D73" s="163"/>
      <c r="E73" s="163"/>
      <c r="F73" s="163"/>
      <c r="G73" s="163"/>
      <c r="H73" s="2"/>
      <c r="I73" s="2"/>
      <c r="J73" s="2"/>
    </row>
    <row r="74" spans="1:10" ht="16.5" customHeight="1">
      <c r="A74" s="163"/>
      <c r="B74" s="164"/>
      <c r="C74" s="163"/>
      <c r="D74" s="163"/>
      <c r="E74" s="163"/>
      <c r="F74" s="163"/>
      <c r="G74" s="163"/>
      <c r="H74" s="2"/>
      <c r="I74" s="2"/>
      <c r="J74" s="2"/>
    </row>
    <row r="75" spans="1:10" ht="16.5" customHeight="1">
      <c r="A75" s="163"/>
      <c r="B75" s="164"/>
      <c r="C75" s="163"/>
      <c r="D75" s="163"/>
      <c r="E75" s="163"/>
      <c r="F75" s="163"/>
      <c r="G75" s="163"/>
      <c r="H75" s="2"/>
      <c r="I75" s="2"/>
      <c r="J75" s="2"/>
    </row>
    <row r="76" spans="1:10" ht="16.5" customHeight="1">
      <c r="A76" s="163"/>
      <c r="B76" s="164"/>
      <c r="C76" s="163"/>
      <c r="D76" s="163"/>
      <c r="E76" s="163"/>
      <c r="F76" s="163"/>
      <c r="G76" s="163"/>
      <c r="H76" s="2"/>
      <c r="I76" s="2"/>
      <c r="J76" s="2"/>
    </row>
    <row r="77" spans="1:10" ht="16.5" customHeight="1">
      <c r="A77" s="163"/>
      <c r="B77" s="164"/>
      <c r="C77" s="163"/>
      <c r="D77" s="163"/>
      <c r="E77" s="163"/>
      <c r="F77" s="163"/>
      <c r="G77" s="163"/>
      <c r="H77" s="2"/>
      <c r="I77" s="2"/>
      <c r="J77" s="2"/>
    </row>
    <row r="78" spans="1:10" ht="16.5" customHeight="1">
      <c r="A78" s="163"/>
      <c r="B78" s="164"/>
      <c r="C78" s="163"/>
      <c r="D78" s="163"/>
      <c r="E78" s="163"/>
      <c r="F78" s="163"/>
      <c r="G78" s="163"/>
      <c r="H78" s="2"/>
      <c r="I78" s="2"/>
      <c r="J78" s="2"/>
    </row>
    <row r="79" spans="1:10" ht="16.5" customHeight="1">
      <c r="A79" s="163"/>
      <c r="B79" s="164"/>
      <c r="C79" s="163"/>
      <c r="D79" s="163"/>
      <c r="E79" s="163"/>
      <c r="F79" s="163"/>
      <c r="G79" s="163"/>
      <c r="H79" s="2"/>
      <c r="I79" s="2"/>
      <c r="J79" s="2"/>
    </row>
    <row r="80" spans="1:10" ht="16.5" customHeight="1">
      <c r="A80" s="163"/>
      <c r="B80" s="164"/>
      <c r="C80" s="163"/>
      <c r="D80" s="163"/>
      <c r="E80" s="163"/>
      <c r="F80" s="163"/>
      <c r="G80" s="163"/>
      <c r="H80" s="2"/>
      <c r="I80" s="2"/>
      <c r="J80" s="2"/>
    </row>
    <row r="81" spans="1:10" ht="16.5" customHeight="1">
      <c r="A81" s="163"/>
      <c r="B81" s="164"/>
      <c r="C81" s="163"/>
      <c r="D81" s="163"/>
      <c r="E81" s="163"/>
      <c r="F81" s="163"/>
      <c r="G81" s="163"/>
      <c r="H81" s="2"/>
      <c r="I81" s="2"/>
      <c r="J81" s="2"/>
    </row>
    <row r="82" spans="1:10" ht="16.5" customHeight="1">
      <c r="A82" s="163"/>
      <c r="B82" s="164"/>
      <c r="C82" s="163"/>
      <c r="D82" s="163"/>
      <c r="E82" s="163"/>
      <c r="F82" s="163"/>
      <c r="G82" s="163"/>
      <c r="H82" s="2"/>
      <c r="I82" s="2"/>
      <c r="J82" s="2"/>
    </row>
    <row r="83" spans="1:10" ht="16.5" customHeight="1">
      <c r="A83" s="163"/>
      <c r="B83" s="164"/>
      <c r="C83" s="163"/>
      <c r="D83" s="163"/>
      <c r="E83" s="163"/>
      <c r="F83" s="163"/>
      <c r="G83" s="163"/>
      <c r="H83" s="2"/>
      <c r="I83" s="2"/>
      <c r="J83" s="2"/>
    </row>
    <row r="84" spans="1:10" ht="16.5" customHeight="1">
      <c r="A84" s="163"/>
      <c r="B84" s="164"/>
      <c r="C84" s="163"/>
      <c r="D84" s="163"/>
      <c r="E84" s="163"/>
      <c r="F84" s="163"/>
      <c r="G84" s="163"/>
      <c r="H84" s="2"/>
      <c r="I84" s="2"/>
      <c r="J84" s="2"/>
    </row>
    <row r="85" spans="1:10" ht="16.5" customHeight="1">
      <c r="A85" s="163"/>
      <c r="B85" s="164"/>
      <c r="C85" s="163"/>
      <c r="D85" s="163"/>
      <c r="E85" s="163"/>
      <c r="F85" s="163"/>
      <c r="G85" s="163"/>
      <c r="H85" s="2"/>
      <c r="I85" s="2"/>
      <c r="J85" s="2"/>
    </row>
    <row r="86" spans="1:10" ht="16.5" customHeight="1">
      <c r="A86" s="163"/>
      <c r="B86" s="164"/>
      <c r="C86" s="163"/>
      <c r="D86" s="163"/>
      <c r="E86" s="163"/>
      <c r="F86" s="163"/>
      <c r="G86" s="163"/>
      <c r="H86" s="2"/>
      <c r="I86" s="2"/>
      <c r="J86" s="2"/>
    </row>
    <row r="87" spans="1:10" ht="16.5" customHeight="1">
      <c r="A87" s="163"/>
      <c r="B87" s="164"/>
      <c r="C87" s="163"/>
      <c r="D87" s="163"/>
      <c r="E87" s="163"/>
      <c r="F87" s="163"/>
      <c r="G87" s="163"/>
      <c r="H87" s="2"/>
      <c r="I87" s="2"/>
      <c r="J87" s="2"/>
    </row>
    <row r="88" spans="1:10" ht="16.5" customHeight="1">
      <c r="A88" s="163"/>
      <c r="B88" s="164"/>
      <c r="C88" s="163"/>
      <c r="D88" s="163"/>
      <c r="E88" s="163"/>
      <c r="F88" s="163"/>
      <c r="G88" s="163"/>
      <c r="H88" s="2"/>
      <c r="I88" s="2"/>
      <c r="J88" s="2"/>
    </row>
    <row r="89" spans="1:10" ht="16.5" customHeight="1">
      <c r="A89" s="163"/>
      <c r="B89" s="164"/>
      <c r="C89" s="163"/>
      <c r="D89" s="163"/>
      <c r="E89" s="163"/>
      <c r="F89" s="163"/>
      <c r="G89" s="163"/>
      <c r="H89" s="2"/>
      <c r="I89" s="2"/>
      <c r="J89" s="2"/>
    </row>
    <row r="90" spans="1:10" ht="16.5" customHeight="1">
      <c r="A90" s="163"/>
      <c r="B90" s="164"/>
      <c r="C90" s="163"/>
      <c r="D90" s="163"/>
      <c r="E90" s="163"/>
      <c r="F90" s="163"/>
      <c r="G90" s="163"/>
      <c r="H90" s="2"/>
      <c r="I90" s="2"/>
      <c r="J90" s="2"/>
    </row>
    <row r="91" spans="1:10" ht="16.5" customHeight="1">
      <c r="A91" s="163"/>
      <c r="B91" s="164"/>
      <c r="C91" s="163"/>
      <c r="D91" s="163"/>
      <c r="E91" s="163"/>
      <c r="F91" s="163"/>
      <c r="G91" s="163"/>
      <c r="H91" s="2"/>
      <c r="I91" s="2"/>
      <c r="J91" s="2"/>
    </row>
    <row r="92" spans="1:10" ht="16.5" customHeight="1">
      <c r="A92" s="163"/>
      <c r="B92" s="164"/>
      <c r="C92" s="163"/>
      <c r="D92" s="163"/>
      <c r="E92" s="163"/>
      <c r="F92" s="163"/>
      <c r="G92" s="163"/>
      <c r="H92" s="2"/>
      <c r="I92" s="2"/>
      <c r="J92" s="2"/>
    </row>
    <row r="93" spans="1:10" ht="16.5" customHeight="1">
      <c r="A93" s="163"/>
      <c r="B93" s="164"/>
      <c r="C93" s="163"/>
      <c r="D93" s="163"/>
      <c r="E93" s="163"/>
      <c r="F93" s="163"/>
      <c r="G93" s="163"/>
      <c r="H93" s="2"/>
      <c r="I93" s="2"/>
      <c r="J93" s="2"/>
    </row>
    <row r="94" spans="1:10" ht="16.5" customHeight="1">
      <c r="A94" s="163"/>
      <c r="B94" s="164"/>
      <c r="C94" s="163"/>
      <c r="D94" s="163"/>
      <c r="E94" s="163"/>
      <c r="F94" s="163"/>
      <c r="G94" s="163"/>
      <c r="H94" s="2"/>
      <c r="I94" s="2"/>
      <c r="J94" s="2"/>
    </row>
    <row r="95" spans="1:10" ht="16.5" customHeight="1">
      <c r="A95" s="163"/>
      <c r="B95" s="164"/>
      <c r="C95" s="163"/>
      <c r="D95" s="163"/>
      <c r="E95" s="163"/>
      <c r="F95" s="163"/>
      <c r="G95" s="163"/>
      <c r="H95" s="2"/>
      <c r="I95" s="2"/>
      <c r="J95" s="2"/>
    </row>
    <row r="96" spans="1:10" ht="16.5" customHeight="1">
      <c r="A96" s="163"/>
      <c r="B96" s="164"/>
      <c r="C96" s="163"/>
      <c r="D96" s="163"/>
      <c r="E96" s="163"/>
      <c r="F96" s="163"/>
      <c r="G96" s="163"/>
      <c r="H96" s="2"/>
      <c r="I96" s="2"/>
      <c r="J96" s="2"/>
    </row>
    <row r="97" spans="1:10" ht="16.5" customHeight="1">
      <c r="A97" s="163"/>
      <c r="B97" s="164"/>
      <c r="C97" s="163"/>
      <c r="D97" s="163"/>
      <c r="E97" s="163"/>
      <c r="F97" s="163"/>
      <c r="G97" s="163"/>
      <c r="H97" s="2"/>
      <c r="I97" s="2"/>
      <c r="J97" s="2"/>
    </row>
    <row r="98" spans="1:10" ht="16.5" customHeight="1">
      <c r="A98" s="163"/>
      <c r="B98" s="164"/>
      <c r="C98" s="163"/>
      <c r="D98" s="163"/>
      <c r="E98" s="163"/>
      <c r="F98" s="163"/>
      <c r="G98" s="163"/>
      <c r="H98" s="2"/>
      <c r="I98" s="2"/>
      <c r="J98" s="2"/>
    </row>
    <row r="99" spans="1:10" ht="16.5" customHeight="1">
      <c r="A99" s="163"/>
      <c r="B99" s="164"/>
      <c r="C99" s="163"/>
      <c r="D99" s="163"/>
      <c r="E99" s="163"/>
      <c r="F99" s="163"/>
      <c r="G99" s="163"/>
      <c r="H99" s="2"/>
      <c r="I99" s="2"/>
      <c r="J99" s="2"/>
    </row>
    <row r="100" spans="1:10" ht="16.5" customHeight="1">
      <c r="A100" s="163"/>
      <c r="B100" s="164"/>
      <c r="C100" s="163"/>
      <c r="D100" s="163"/>
      <c r="E100" s="163"/>
      <c r="F100" s="163"/>
      <c r="G100" s="163"/>
      <c r="H100" s="2"/>
      <c r="I100" s="2"/>
      <c r="J100" s="2"/>
    </row>
    <row r="101" spans="1:10" ht="16.5" customHeight="1">
      <c r="A101" s="163"/>
      <c r="B101" s="164"/>
      <c r="C101" s="163"/>
      <c r="D101" s="163"/>
      <c r="E101" s="163"/>
      <c r="F101" s="163"/>
      <c r="G101" s="163"/>
      <c r="H101" s="2"/>
      <c r="I101" s="2"/>
      <c r="J101" s="2"/>
    </row>
    <row r="102" spans="1:10" ht="16.5" customHeight="1">
      <c r="A102" s="163"/>
      <c r="B102" s="164"/>
      <c r="C102" s="163"/>
      <c r="D102" s="163"/>
      <c r="E102" s="163"/>
      <c r="F102" s="163"/>
      <c r="G102" s="163"/>
      <c r="H102" s="2"/>
      <c r="I102" s="2"/>
      <c r="J102" s="2"/>
    </row>
    <row r="103" spans="1:10" ht="16.5" customHeight="1">
      <c r="A103" s="163"/>
      <c r="B103" s="164"/>
      <c r="C103" s="163"/>
      <c r="D103" s="163"/>
      <c r="E103" s="163"/>
      <c r="F103" s="163"/>
      <c r="G103" s="163"/>
      <c r="H103" s="2"/>
      <c r="I103" s="2"/>
      <c r="J103" s="2"/>
    </row>
    <row r="104" spans="1:10" ht="16.5" customHeight="1">
      <c r="A104" s="163"/>
      <c r="B104" s="164"/>
      <c r="C104" s="163"/>
      <c r="D104" s="163"/>
      <c r="E104" s="163"/>
      <c r="F104" s="163"/>
      <c r="G104" s="163"/>
      <c r="H104" s="2"/>
      <c r="I104" s="2"/>
      <c r="J104" s="2"/>
    </row>
    <row r="105" spans="1:10" ht="16.5" customHeight="1">
      <c r="A105" s="163"/>
      <c r="B105" s="164"/>
      <c r="C105" s="163"/>
      <c r="D105" s="163"/>
      <c r="E105" s="163"/>
      <c r="F105" s="163"/>
      <c r="G105" s="163"/>
      <c r="H105" s="2"/>
      <c r="I105" s="2"/>
      <c r="J105" s="2"/>
    </row>
    <row r="106" spans="1:10" ht="16.5" customHeight="1">
      <c r="A106" s="163"/>
      <c r="B106" s="164"/>
      <c r="C106" s="163"/>
      <c r="D106" s="163"/>
      <c r="E106" s="163"/>
      <c r="F106" s="163"/>
      <c r="G106" s="163"/>
      <c r="H106" s="2"/>
      <c r="I106" s="2"/>
      <c r="J106" s="2"/>
    </row>
    <row r="107" spans="1:10" ht="16.5" customHeight="1">
      <c r="A107" s="163"/>
      <c r="B107" s="164"/>
      <c r="C107" s="163"/>
      <c r="D107" s="163"/>
      <c r="E107" s="163"/>
      <c r="F107" s="163"/>
      <c r="G107" s="163"/>
      <c r="H107" s="2"/>
      <c r="I107" s="2"/>
      <c r="J107" s="2"/>
    </row>
    <row r="108" spans="1:10" ht="16.5" customHeight="1">
      <c r="A108" s="163"/>
      <c r="B108" s="164"/>
      <c r="C108" s="163"/>
      <c r="D108" s="163"/>
      <c r="E108" s="163"/>
      <c r="F108" s="163"/>
      <c r="G108" s="163"/>
      <c r="H108" s="2"/>
      <c r="I108" s="2"/>
      <c r="J108" s="2"/>
    </row>
    <row r="109" spans="1:10" ht="16.5" customHeight="1">
      <c r="A109" s="163"/>
      <c r="B109" s="164"/>
      <c r="C109" s="163"/>
      <c r="D109" s="163"/>
      <c r="E109" s="163"/>
      <c r="F109" s="163"/>
      <c r="G109" s="163"/>
      <c r="H109" s="2"/>
      <c r="I109" s="2"/>
      <c r="J109" s="2"/>
    </row>
    <row r="110" spans="1:10" ht="16.5" customHeight="1">
      <c r="A110" s="163"/>
      <c r="B110" s="164"/>
      <c r="C110" s="163"/>
      <c r="D110" s="163"/>
      <c r="E110" s="163"/>
      <c r="F110" s="163"/>
      <c r="G110" s="163"/>
      <c r="H110" s="2"/>
      <c r="I110" s="2"/>
      <c r="J110" s="2"/>
    </row>
    <row r="111" spans="1:10" ht="16.5" customHeight="1">
      <c r="A111" s="163"/>
      <c r="B111" s="164"/>
      <c r="C111" s="163"/>
      <c r="D111" s="163"/>
      <c r="E111" s="163"/>
      <c r="F111" s="163"/>
      <c r="G111" s="163"/>
      <c r="H111" s="2"/>
      <c r="I111" s="2"/>
      <c r="J111" s="2"/>
    </row>
    <row r="112" spans="1:10" ht="16.5" customHeight="1">
      <c r="A112" s="163"/>
      <c r="B112" s="164"/>
      <c r="C112" s="163"/>
      <c r="D112" s="163"/>
      <c r="E112" s="163"/>
      <c r="F112" s="163"/>
      <c r="G112" s="163"/>
      <c r="H112" s="2"/>
      <c r="I112" s="2"/>
      <c r="J112" s="2"/>
    </row>
    <row r="113" spans="1:10" ht="16.5" customHeight="1">
      <c r="A113" s="163"/>
      <c r="B113" s="164"/>
      <c r="C113" s="163"/>
      <c r="D113" s="163"/>
      <c r="E113" s="163"/>
      <c r="F113" s="163"/>
      <c r="G113" s="163"/>
      <c r="H113" s="2"/>
      <c r="I113" s="2"/>
      <c r="J113" s="2"/>
    </row>
    <row r="114" spans="1:10" ht="16.5" customHeight="1">
      <c r="A114" s="163"/>
      <c r="B114" s="164"/>
      <c r="C114" s="163"/>
      <c r="D114" s="163"/>
      <c r="E114" s="163"/>
      <c r="F114" s="163"/>
      <c r="G114" s="163"/>
      <c r="H114" s="2"/>
      <c r="I114" s="2"/>
      <c r="J114" s="2"/>
    </row>
    <row r="115" spans="1:10" ht="16.5" customHeight="1">
      <c r="A115" s="163"/>
      <c r="B115" s="164"/>
      <c r="C115" s="163"/>
      <c r="D115" s="163"/>
      <c r="E115" s="163"/>
      <c r="F115" s="163"/>
      <c r="G115" s="163"/>
      <c r="H115" s="2"/>
      <c r="I115" s="2"/>
      <c r="J115" s="2"/>
    </row>
    <row r="116" spans="1:10" ht="16.5" customHeight="1">
      <c r="A116" s="163"/>
      <c r="B116" s="164"/>
      <c r="C116" s="163"/>
      <c r="D116" s="163"/>
      <c r="E116" s="163"/>
      <c r="F116" s="163"/>
      <c r="G116" s="163"/>
      <c r="H116" s="2"/>
      <c r="I116" s="2"/>
      <c r="J116" s="2"/>
    </row>
    <row r="117" spans="1:10" ht="16.5" customHeight="1">
      <c r="A117" s="163"/>
      <c r="B117" s="164"/>
      <c r="C117" s="163"/>
      <c r="D117" s="163"/>
      <c r="E117" s="163"/>
      <c r="F117" s="163"/>
      <c r="G117" s="163"/>
      <c r="H117" s="2"/>
      <c r="I117" s="2"/>
      <c r="J117" s="2"/>
    </row>
    <row r="118" spans="1:10" ht="16.5" customHeight="1">
      <c r="A118" s="163"/>
      <c r="B118" s="164"/>
      <c r="C118" s="163"/>
      <c r="D118" s="163"/>
      <c r="E118" s="163"/>
      <c r="F118" s="163"/>
      <c r="G118" s="163"/>
      <c r="H118" s="2"/>
      <c r="I118" s="2"/>
      <c r="J118" s="2"/>
    </row>
    <row r="119" spans="1:10" ht="16.5" customHeight="1">
      <c r="A119" s="163"/>
      <c r="B119" s="164"/>
      <c r="C119" s="163"/>
      <c r="D119" s="163"/>
      <c r="E119" s="163"/>
      <c r="F119" s="163"/>
      <c r="G119" s="163"/>
      <c r="H119" s="2"/>
      <c r="I119" s="2"/>
      <c r="J119" s="2"/>
    </row>
    <row r="120" spans="1:10" ht="16.5" customHeight="1">
      <c r="A120" s="163"/>
      <c r="B120" s="164"/>
      <c r="C120" s="163"/>
      <c r="D120" s="163"/>
      <c r="E120" s="163"/>
      <c r="F120" s="163"/>
      <c r="G120" s="163"/>
      <c r="H120" s="2"/>
      <c r="I120" s="2"/>
      <c r="J120" s="2"/>
    </row>
    <row r="121" spans="1:10" ht="16.5" customHeight="1">
      <c r="A121" s="163"/>
      <c r="B121" s="164"/>
      <c r="C121" s="163"/>
      <c r="D121" s="163"/>
      <c r="E121" s="163"/>
      <c r="F121" s="163"/>
      <c r="G121" s="163"/>
      <c r="H121" s="2"/>
      <c r="I121" s="2"/>
      <c r="J121" s="2"/>
    </row>
    <row r="122" spans="1:10" ht="16.5" customHeight="1">
      <c r="A122" s="163"/>
      <c r="B122" s="164"/>
      <c r="C122" s="163"/>
      <c r="D122" s="163"/>
      <c r="E122" s="163"/>
      <c r="F122" s="163"/>
      <c r="G122" s="163"/>
      <c r="H122" s="2"/>
      <c r="I122" s="2"/>
      <c r="J122" s="2"/>
    </row>
    <row r="123" spans="1:10" ht="16.5" customHeight="1">
      <c r="A123" s="163"/>
      <c r="B123" s="164"/>
      <c r="C123" s="163"/>
      <c r="D123" s="163"/>
      <c r="E123" s="163"/>
      <c r="F123" s="163"/>
      <c r="G123" s="163"/>
      <c r="H123" s="2"/>
      <c r="I123" s="2"/>
      <c r="J123" s="2"/>
    </row>
    <row r="124" spans="1:10" ht="16.5" customHeight="1">
      <c r="A124" s="163"/>
      <c r="B124" s="164"/>
      <c r="C124" s="163"/>
      <c r="D124" s="163"/>
      <c r="E124" s="163"/>
      <c r="F124" s="163"/>
      <c r="G124" s="163"/>
      <c r="H124" s="2"/>
      <c r="I124" s="2"/>
      <c r="J124" s="2"/>
    </row>
    <row r="125" spans="1:10" ht="16.5" customHeight="1">
      <c r="A125" s="163"/>
      <c r="B125" s="164"/>
      <c r="C125" s="163"/>
      <c r="D125" s="163"/>
      <c r="E125" s="163"/>
      <c r="F125" s="163"/>
      <c r="G125" s="163"/>
      <c r="H125" s="2"/>
      <c r="I125" s="2"/>
      <c r="J125" s="2"/>
    </row>
    <row r="126" spans="1:10" ht="16.5" customHeight="1">
      <c r="A126" s="163"/>
      <c r="B126" s="164"/>
      <c r="C126" s="163"/>
      <c r="D126" s="163"/>
      <c r="E126" s="163"/>
      <c r="F126" s="163"/>
      <c r="G126" s="163"/>
      <c r="H126" s="2"/>
      <c r="I126" s="2"/>
      <c r="J126" s="2"/>
    </row>
    <row r="127" spans="1:10" ht="16.5" customHeight="1">
      <c r="A127" s="163"/>
      <c r="B127" s="164"/>
      <c r="C127" s="163"/>
      <c r="D127" s="163"/>
      <c r="E127" s="163"/>
      <c r="F127" s="163"/>
      <c r="G127" s="163"/>
      <c r="H127" s="2"/>
      <c r="I127" s="2"/>
      <c r="J127" s="2"/>
    </row>
    <row r="128" spans="1:10" ht="16.5" customHeight="1">
      <c r="A128" s="163"/>
      <c r="B128" s="164"/>
      <c r="C128" s="163"/>
      <c r="D128" s="163"/>
      <c r="E128" s="163"/>
      <c r="F128" s="163"/>
      <c r="G128" s="163"/>
      <c r="H128" s="2"/>
      <c r="I128" s="2"/>
      <c r="J128" s="2"/>
    </row>
    <row r="129" spans="1:10" ht="16.5" customHeight="1">
      <c r="A129" s="163"/>
      <c r="B129" s="164"/>
      <c r="C129" s="163"/>
      <c r="D129" s="163"/>
      <c r="E129" s="163"/>
      <c r="F129" s="163"/>
      <c r="G129" s="163"/>
      <c r="H129" s="2"/>
      <c r="I129" s="2"/>
      <c r="J129" s="2"/>
    </row>
    <row r="130" spans="1:10" ht="16.5" customHeight="1">
      <c r="A130" s="163"/>
      <c r="B130" s="164"/>
      <c r="C130" s="163"/>
      <c r="D130" s="163"/>
      <c r="E130" s="163"/>
      <c r="F130" s="163"/>
      <c r="G130" s="163"/>
      <c r="H130" s="2"/>
      <c r="I130" s="2"/>
      <c r="J130" s="2"/>
    </row>
    <row r="131" spans="1:10" ht="16.5" customHeight="1">
      <c r="A131" s="163"/>
      <c r="B131" s="164"/>
      <c r="C131" s="163"/>
      <c r="D131" s="163"/>
      <c r="E131" s="163"/>
      <c r="F131" s="163"/>
      <c r="G131" s="163"/>
      <c r="H131" s="2"/>
      <c r="I131" s="2"/>
      <c r="J131" s="2"/>
    </row>
    <row r="132" spans="1:10" ht="16.5" customHeight="1">
      <c r="A132" s="163"/>
      <c r="B132" s="164"/>
      <c r="C132" s="163"/>
      <c r="D132" s="163"/>
      <c r="E132" s="163"/>
      <c r="F132" s="163"/>
      <c r="G132" s="163"/>
      <c r="H132" s="2"/>
      <c r="I132" s="2"/>
      <c r="J132" s="2"/>
    </row>
    <row r="133" spans="1:10" ht="16.5" customHeight="1">
      <c r="A133" s="163"/>
      <c r="B133" s="164"/>
      <c r="C133" s="163"/>
      <c r="D133" s="163"/>
      <c r="E133" s="163"/>
      <c r="F133" s="163"/>
      <c r="G133" s="163"/>
      <c r="H133" s="2"/>
      <c r="I133" s="2"/>
      <c r="J133" s="2"/>
    </row>
    <row r="134" spans="1:10" ht="16.5" customHeight="1">
      <c r="A134" s="163"/>
      <c r="B134" s="164"/>
      <c r="C134" s="163"/>
      <c r="D134" s="163"/>
      <c r="E134" s="163"/>
      <c r="F134" s="163"/>
      <c r="G134" s="163"/>
      <c r="H134" s="2"/>
      <c r="I134" s="2"/>
      <c r="J134" s="2"/>
    </row>
    <row r="135" spans="1:10" ht="16.5" customHeight="1">
      <c r="A135" s="163"/>
      <c r="B135" s="164"/>
      <c r="C135" s="163"/>
      <c r="D135" s="163"/>
      <c r="E135" s="163"/>
      <c r="F135" s="163"/>
      <c r="G135" s="163"/>
      <c r="H135" s="2"/>
      <c r="I135" s="2"/>
      <c r="J135" s="2"/>
    </row>
    <row r="136" spans="1:10" ht="16.5" customHeight="1">
      <c r="A136" s="163"/>
      <c r="B136" s="164"/>
      <c r="C136" s="163"/>
      <c r="D136" s="163"/>
      <c r="E136" s="163"/>
      <c r="F136" s="163"/>
      <c r="G136" s="163"/>
      <c r="H136" s="2"/>
      <c r="I136" s="2"/>
      <c r="J136" s="2"/>
    </row>
    <row r="137" spans="1:10" ht="16.5" customHeight="1">
      <c r="A137" s="163"/>
      <c r="B137" s="164"/>
      <c r="C137" s="163"/>
      <c r="D137" s="163"/>
      <c r="E137" s="163"/>
      <c r="F137" s="163"/>
      <c r="G137" s="163"/>
      <c r="H137" s="2"/>
      <c r="I137" s="2"/>
      <c r="J137" s="2"/>
    </row>
    <row r="138" spans="1:10" ht="16.5" customHeight="1">
      <c r="A138" s="163"/>
      <c r="B138" s="164"/>
      <c r="C138" s="163"/>
      <c r="D138" s="163"/>
      <c r="E138" s="163"/>
      <c r="F138" s="163"/>
      <c r="G138" s="163"/>
      <c r="H138" s="2"/>
      <c r="I138" s="2"/>
      <c r="J138" s="2"/>
    </row>
    <row r="139" spans="1:10" ht="16.5" customHeight="1">
      <c r="A139" s="163"/>
      <c r="B139" s="164"/>
      <c r="C139" s="163"/>
      <c r="D139" s="163"/>
      <c r="E139" s="163"/>
      <c r="F139" s="163"/>
      <c r="G139" s="163"/>
      <c r="H139" s="2"/>
      <c r="I139" s="2"/>
      <c r="J139" s="2"/>
    </row>
    <row r="140" spans="1:10" ht="16.5" customHeight="1">
      <c r="A140" s="163"/>
      <c r="B140" s="164"/>
      <c r="C140" s="163"/>
      <c r="D140" s="163"/>
      <c r="E140" s="163"/>
      <c r="F140" s="163"/>
      <c r="G140" s="163"/>
      <c r="H140" s="2"/>
      <c r="I140" s="2"/>
      <c r="J140" s="2"/>
    </row>
    <row r="141" spans="1:10" ht="16.5" customHeight="1">
      <c r="A141" s="163"/>
      <c r="B141" s="164"/>
      <c r="C141" s="163"/>
      <c r="D141" s="163"/>
      <c r="E141" s="163"/>
      <c r="F141" s="163"/>
      <c r="G141" s="163"/>
      <c r="H141" s="2"/>
      <c r="I141" s="2"/>
      <c r="J141" s="2"/>
    </row>
    <row r="142" spans="1:10" ht="16.5" customHeight="1">
      <c r="A142" s="163"/>
      <c r="B142" s="164"/>
      <c r="C142" s="163"/>
      <c r="D142" s="163"/>
      <c r="E142" s="163"/>
      <c r="F142" s="163"/>
      <c r="G142" s="163"/>
      <c r="H142" s="2"/>
      <c r="I142" s="2"/>
      <c r="J142" s="2"/>
    </row>
    <row r="143" spans="1:10" ht="16.5" customHeight="1">
      <c r="A143" s="163"/>
      <c r="B143" s="164"/>
      <c r="C143" s="163"/>
      <c r="D143" s="163"/>
      <c r="E143" s="163"/>
      <c r="F143" s="163"/>
      <c r="G143" s="163"/>
      <c r="H143" s="2"/>
      <c r="I143" s="2"/>
      <c r="J143" s="2"/>
    </row>
    <row r="144" spans="1:10" ht="16.5" customHeight="1">
      <c r="A144" s="163"/>
      <c r="B144" s="164"/>
      <c r="C144" s="163"/>
      <c r="D144" s="163"/>
      <c r="E144" s="163"/>
      <c r="F144" s="163"/>
      <c r="G144" s="163"/>
      <c r="H144" s="2"/>
      <c r="I144" s="2"/>
      <c r="J144" s="2"/>
    </row>
    <row r="145" spans="1:10" ht="16.5" customHeight="1">
      <c r="A145" s="163"/>
      <c r="B145" s="164"/>
      <c r="C145" s="163"/>
      <c r="D145" s="163"/>
      <c r="E145" s="163"/>
      <c r="F145" s="163"/>
      <c r="G145" s="163"/>
      <c r="H145" s="2"/>
      <c r="I145" s="2"/>
      <c r="J145" s="2"/>
    </row>
    <row r="146" spans="1:10" ht="16.5" customHeight="1">
      <c r="A146" s="163"/>
      <c r="B146" s="164"/>
      <c r="C146" s="163"/>
      <c r="D146" s="163"/>
      <c r="E146" s="163"/>
      <c r="F146" s="163"/>
      <c r="G146" s="163"/>
      <c r="H146" s="2"/>
      <c r="I146" s="2"/>
      <c r="J146" s="2"/>
    </row>
    <row r="147" spans="1:10" ht="16.5" customHeight="1">
      <c r="A147" s="163"/>
      <c r="B147" s="164"/>
      <c r="C147" s="163"/>
      <c r="D147" s="163"/>
      <c r="E147" s="163"/>
      <c r="F147" s="163"/>
      <c r="G147" s="163"/>
      <c r="H147" s="2"/>
      <c r="I147" s="2"/>
      <c r="J147" s="2"/>
    </row>
    <row r="148" spans="1:10" ht="16.5" customHeight="1">
      <c r="A148" s="163"/>
      <c r="B148" s="164"/>
      <c r="C148" s="163"/>
      <c r="D148" s="163"/>
      <c r="E148" s="163"/>
      <c r="F148" s="163"/>
      <c r="G148" s="163"/>
      <c r="H148" s="2"/>
      <c r="I148" s="2"/>
      <c r="J148" s="2"/>
    </row>
    <row r="149" spans="1:10" ht="16.5" customHeight="1">
      <c r="A149" s="163"/>
      <c r="B149" s="164"/>
      <c r="C149" s="163"/>
      <c r="D149" s="163"/>
      <c r="E149" s="163"/>
      <c r="F149" s="163"/>
      <c r="G149" s="163"/>
      <c r="H149" s="2"/>
      <c r="I149" s="2"/>
      <c r="J149" s="2"/>
    </row>
    <row r="150" spans="1:10" ht="16.5" customHeight="1">
      <c r="A150" s="163"/>
      <c r="B150" s="164"/>
      <c r="C150" s="163"/>
      <c r="D150" s="163"/>
      <c r="E150" s="163"/>
      <c r="F150" s="163"/>
      <c r="G150" s="163"/>
      <c r="H150" s="2"/>
      <c r="I150" s="2"/>
      <c r="J150" s="2"/>
    </row>
    <row r="151" spans="1:10" ht="16.5" customHeight="1">
      <c r="A151" s="163"/>
      <c r="B151" s="164"/>
      <c r="C151" s="163"/>
      <c r="D151" s="163"/>
      <c r="E151" s="163"/>
      <c r="F151" s="163"/>
      <c r="G151" s="163"/>
      <c r="H151" s="2"/>
      <c r="I151" s="2"/>
      <c r="J151" s="2"/>
    </row>
    <row r="152" spans="1:10" ht="16.5" customHeight="1">
      <c r="A152" s="163"/>
      <c r="B152" s="164"/>
      <c r="C152" s="163"/>
      <c r="D152" s="163"/>
      <c r="E152" s="163"/>
      <c r="F152" s="163"/>
      <c r="G152" s="163"/>
      <c r="H152" s="2"/>
      <c r="I152" s="2"/>
      <c r="J152" s="2"/>
    </row>
    <row r="153" spans="1:10" ht="16.5" customHeight="1">
      <c r="A153" s="163"/>
      <c r="B153" s="164"/>
      <c r="C153" s="163"/>
      <c r="D153" s="163"/>
      <c r="E153" s="163"/>
      <c r="F153" s="163"/>
      <c r="G153" s="163"/>
      <c r="H153" s="2"/>
      <c r="I153" s="2"/>
      <c r="J153" s="2"/>
    </row>
    <row r="154" spans="1:10" ht="16.5" customHeight="1">
      <c r="A154" s="163"/>
      <c r="B154" s="164"/>
      <c r="C154" s="163"/>
      <c r="D154" s="163"/>
      <c r="E154" s="163"/>
      <c r="F154" s="163"/>
      <c r="G154" s="163"/>
      <c r="H154" s="2"/>
      <c r="I154" s="2"/>
      <c r="J154" s="2"/>
    </row>
    <row r="155" spans="1:10" ht="16.5" customHeight="1">
      <c r="A155" s="163"/>
      <c r="B155" s="164"/>
      <c r="C155" s="163"/>
      <c r="D155" s="163"/>
      <c r="E155" s="163"/>
      <c r="F155" s="163"/>
      <c r="G155" s="163"/>
      <c r="H155" s="2"/>
      <c r="I155" s="2"/>
      <c r="J155" s="2"/>
    </row>
    <row r="156" spans="1:10" ht="16.5" customHeight="1">
      <c r="A156" s="163"/>
      <c r="B156" s="164"/>
      <c r="C156" s="163"/>
      <c r="D156" s="163"/>
      <c r="E156" s="163"/>
      <c r="F156" s="163"/>
      <c r="G156" s="163"/>
      <c r="H156" s="2"/>
      <c r="I156" s="2"/>
      <c r="J156" s="2"/>
    </row>
    <row r="157" spans="1:10" ht="16.5" customHeight="1">
      <c r="A157" s="163"/>
      <c r="B157" s="164"/>
      <c r="C157" s="163"/>
      <c r="D157" s="163"/>
      <c r="E157" s="163"/>
      <c r="F157" s="163"/>
      <c r="G157" s="163"/>
      <c r="H157" s="2"/>
      <c r="I157" s="2"/>
      <c r="J157" s="2"/>
    </row>
    <row r="158" spans="1:10" ht="16.5" customHeight="1">
      <c r="A158" s="163"/>
      <c r="B158" s="164"/>
      <c r="C158" s="163"/>
      <c r="D158" s="163"/>
      <c r="E158" s="163"/>
      <c r="F158" s="163"/>
      <c r="G158" s="163"/>
      <c r="H158" s="2"/>
      <c r="I158" s="2"/>
      <c r="J158" s="2"/>
    </row>
    <row r="159" spans="1:10" ht="16.5" customHeight="1">
      <c r="A159" s="163"/>
      <c r="B159" s="164"/>
      <c r="C159" s="163"/>
      <c r="D159" s="163"/>
      <c r="E159" s="163"/>
      <c r="F159" s="163"/>
      <c r="G159" s="163"/>
      <c r="H159" s="2"/>
      <c r="I159" s="2"/>
      <c r="J159" s="2"/>
    </row>
    <row r="160" spans="1:10" ht="16.5" customHeight="1">
      <c r="A160" s="163"/>
      <c r="B160" s="164"/>
      <c r="C160" s="163"/>
      <c r="D160" s="163"/>
      <c r="E160" s="163"/>
      <c r="F160" s="163"/>
      <c r="G160" s="163"/>
      <c r="H160" s="2"/>
      <c r="I160" s="2"/>
      <c r="J160" s="2"/>
    </row>
    <row r="161" spans="1:10" ht="16.5" customHeight="1">
      <c r="A161" s="163"/>
      <c r="B161" s="164"/>
      <c r="C161" s="163"/>
      <c r="D161" s="163"/>
      <c r="E161" s="163"/>
      <c r="F161" s="163"/>
      <c r="G161" s="163"/>
      <c r="H161" s="2"/>
      <c r="I161" s="2"/>
      <c r="J161" s="2"/>
    </row>
    <row r="162" spans="1:10" ht="16.5" customHeight="1">
      <c r="A162" s="163"/>
      <c r="B162" s="164"/>
      <c r="C162" s="163"/>
      <c r="D162" s="163"/>
      <c r="E162" s="163"/>
      <c r="F162" s="163"/>
      <c r="G162" s="163"/>
      <c r="H162" s="2"/>
      <c r="I162" s="2"/>
      <c r="J162" s="2"/>
    </row>
    <row r="163" spans="1:10" ht="16.5" customHeight="1">
      <c r="A163" s="163"/>
      <c r="B163" s="164"/>
      <c r="C163" s="163"/>
      <c r="D163" s="163"/>
      <c r="E163" s="163"/>
      <c r="F163" s="163"/>
      <c r="G163" s="163"/>
      <c r="H163" s="2"/>
      <c r="I163" s="2"/>
      <c r="J163" s="2"/>
    </row>
    <row r="164" spans="1:10" ht="16.5" customHeight="1">
      <c r="A164" s="163"/>
      <c r="B164" s="164"/>
      <c r="C164" s="163"/>
      <c r="D164" s="163"/>
      <c r="E164" s="163"/>
      <c r="F164" s="163"/>
      <c r="G164" s="163"/>
      <c r="H164" s="2"/>
      <c r="I164" s="2"/>
      <c r="J164" s="2"/>
    </row>
    <row r="165" spans="1:10" ht="16.5" customHeight="1">
      <c r="A165" s="163"/>
      <c r="B165" s="164"/>
      <c r="C165" s="163"/>
      <c r="D165" s="163"/>
      <c r="E165" s="163"/>
      <c r="F165" s="163"/>
      <c r="G165" s="163"/>
      <c r="H165" s="2"/>
      <c r="I165" s="2"/>
      <c r="J165" s="2"/>
    </row>
    <row r="166" spans="1:10" ht="16.5" customHeight="1">
      <c r="A166" s="163"/>
      <c r="B166" s="164"/>
      <c r="C166" s="163"/>
      <c r="D166" s="163"/>
      <c r="E166" s="163"/>
      <c r="F166" s="163"/>
      <c r="G166" s="163"/>
      <c r="H166" s="2"/>
      <c r="I166" s="2"/>
      <c r="J166" s="2"/>
    </row>
    <row r="167" spans="1:10" ht="16.5" customHeight="1">
      <c r="A167" s="163"/>
      <c r="B167" s="164"/>
      <c r="C167" s="163"/>
      <c r="D167" s="163"/>
      <c r="E167" s="163"/>
      <c r="F167" s="163"/>
      <c r="G167" s="163"/>
      <c r="H167" s="2"/>
      <c r="I167" s="2"/>
      <c r="J167" s="2"/>
    </row>
    <row r="168" spans="1:10" ht="16.5" customHeight="1">
      <c r="A168" s="163"/>
      <c r="B168" s="164"/>
      <c r="C168" s="163"/>
      <c r="D168" s="163"/>
      <c r="E168" s="163"/>
      <c r="F168" s="163"/>
      <c r="G168" s="163"/>
      <c r="H168" s="2"/>
      <c r="I168" s="2"/>
      <c r="J168" s="2"/>
    </row>
    <row r="169" spans="1:10" ht="16.5" customHeight="1">
      <c r="A169" s="163"/>
      <c r="B169" s="164"/>
      <c r="C169" s="163"/>
      <c r="D169" s="163"/>
      <c r="E169" s="163"/>
      <c r="F169" s="163"/>
      <c r="G169" s="163"/>
      <c r="H169" s="2"/>
      <c r="I169" s="2"/>
      <c r="J169" s="2"/>
    </row>
    <row r="170" spans="1:10" ht="16.5" customHeight="1">
      <c r="A170" s="163"/>
      <c r="B170" s="164"/>
      <c r="C170" s="163"/>
      <c r="D170" s="163"/>
      <c r="E170" s="163"/>
      <c r="F170" s="163"/>
      <c r="G170" s="163"/>
      <c r="H170" s="2"/>
      <c r="I170" s="2"/>
      <c r="J170" s="2"/>
    </row>
    <row r="171" spans="1:10" ht="16.5" customHeight="1">
      <c r="A171" s="163"/>
      <c r="B171" s="164"/>
      <c r="C171" s="163"/>
      <c r="D171" s="163"/>
      <c r="E171" s="163"/>
      <c r="F171" s="163"/>
      <c r="G171" s="163"/>
      <c r="H171" s="2"/>
      <c r="I171" s="2"/>
      <c r="J171" s="2"/>
    </row>
    <row r="172" spans="1:10" ht="16.5" customHeight="1">
      <c r="A172" s="163"/>
      <c r="B172" s="164"/>
      <c r="C172" s="163"/>
      <c r="D172" s="163"/>
      <c r="E172" s="163"/>
      <c r="F172" s="163"/>
      <c r="G172" s="163"/>
      <c r="H172" s="2"/>
      <c r="I172" s="2"/>
      <c r="J172" s="2"/>
    </row>
    <row r="173" spans="1:10" ht="16.5" customHeight="1">
      <c r="A173" s="163"/>
      <c r="B173" s="164"/>
      <c r="C173" s="163"/>
      <c r="D173" s="163"/>
      <c r="E173" s="163"/>
      <c r="F173" s="163"/>
      <c r="G173" s="163"/>
      <c r="H173" s="2"/>
      <c r="I173" s="2"/>
      <c r="J173" s="2"/>
    </row>
    <row r="174" spans="1:10" ht="16.5" customHeight="1">
      <c r="A174" s="163"/>
      <c r="B174" s="164"/>
      <c r="C174" s="163"/>
      <c r="D174" s="163"/>
      <c r="E174" s="163"/>
      <c r="F174" s="163"/>
      <c r="G174" s="163"/>
      <c r="H174" s="2"/>
      <c r="I174" s="2"/>
      <c r="J174" s="2"/>
    </row>
    <row r="175" spans="1:10" ht="16.5" customHeight="1">
      <c r="A175" s="163"/>
      <c r="B175" s="164"/>
      <c r="C175" s="163"/>
      <c r="D175" s="163"/>
      <c r="E175" s="163"/>
      <c r="F175" s="163"/>
      <c r="G175" s="163"/>
      <c r="H175" s="2"/>
      <c r="I175" s="2"/>
      <c r="J175" s="2"/>
    </row>
    <row r="176" spans="1:10" ht="16.5" customHeight="1">
      <c r="A176" s="163"/>
      <c r="B176" s="164"/>
      <c r="C176" s="163"/>
      <c r="D176" s="163"/>
      <c r="E176" s="163"/>
      <c r="F176" s="163"/>
      <c r="G176" s="163"/>
      <c r="H176" s="2"/>
      <c r="I176" s="2"/>
      <c r="J176" s="2"/>
    </row>
    <row r="177" spans="1:10" ht="16.5" customHeight="1">
      <c r="A177" s="163"/>
      <c r="B177" s="164"/>
      <c r="C177" s="163"/>
      <c r="D177" s="163"/>
      <c r="E177" s="163"/>
      <c r="F177" s="163"/>
      <c r="G177" s="163"/>
      <c r="H177" s="2"/>
      <c r="I177" s="2"/>
      <c r="J177" s="2"/>
    </row>
    <row r="178" spans="1:10" ht="16.5" customHeight="1">
      <c r="A178" s="163"/>
      <c r="B178" s="164"/>
      <c r="C178" s="163"/>
      <c r="D178" s="163"/>
      <c r="E178" s="163"/>
      <c r="F178" s="163"/>
      <c r="G178" s="163"/>
      <c r="H178" s="2"/>
      <c r="I178" s="2"/>
      <c r="J178" s="2"/>
    </row>
    <row r="179" spans="1:10" ht="16.5" customHeight="1">
      <c r="A179" s="163"/>
      <c r="B179" s="164"/>
      <c r="C179" s="163"/>
      <c r="D179" s="163"/>
      <c r="E179" s="163"/>
      <c r="F179" s="163"/>
      <c r="G179" s="163"/>
      <c r="H179" s="2"/>
      <c r="I179" s="2"/>
      <c r="J179" s="2"/>
    </row>
    <row r="180" spans="1:10" ht="16.5" customHeight="1">
      <c r="A180" s="163"/>
      <c r="B180" s="164"/>
      <c r="C180" s="163"/>
      <c r="D180" s="163"/>
      <c r="E180" s="163"/>
      <c r="F180" s="163"/>
      <c r="G180" s="163"/>
      <c r="H180" s="2"/>
      <c r="I180" s="2"/>
      <c r="J180" s="2"/>
    </row>
    <row r="181" spans="1:10" ht="16.5" customHeight="1">
      <c r="A181" s="163"/>
      <c r="B181" s="164"/>
      <c r="C181" s="163"/>
      <c r="D181" s="163"/>
      <c r="E181" s="163"/>
      <c r="F181" s="163"/>
      <c r="G181" s="163"/>
      <c r="H181" s="2"/>
      <c r="I181" s="2"/>
      <c r="J181" s="2"/>
    </row>
    <row r="182" spans="1:10" ht="16.5" customHeight="1">
      <c r="A182" s="163"/>
      <c r="B182" s="164"/>
      <c r="C182" s="163"/>
      <c r="D182" s="163"/>
      <c r="E182" s="163"/>
      <c r="F182" s="163"/>
      <c r="G182" s="163"/>
      <c r="H182" s="2"/>
      <c r="I182" s="2"/>
      <c r="J182" s="2"/>
    </row>
    <row r="183" spans="1:10" ht="16.5" customHeight="1">
      <c r="A183" s="163"/>
      <c r="B183" s="164"/>
      <c r="C183" s="163"/>
      <c r="D183" s="163"/>
      <c r="E183" s="163"/>
      <c r="F183" s="163"/>
      <c r="G183" s="163"/>
      <c r="H183" s="2"/>
      <c r="I183" s="2"/>
      <c r="J183" s="2"/>
    </row>
    <row r="184" spans="1:10" ht="16.5" customHeight="1">
      <c r="A184" s="163"/>
      <c r="B184" s="164"/>
      <c r="C184" s="163"/>
      <c r="D184" s="163"/>
      <c r="E184" s="163"/>
      <c r="F184" s="163"/>
      <c r="G184" s="163"/>
      <c r="H184" s="2"/>
      <c r="I184" s="2"/>
      <c r="J184" s="2"/>
    </row>
    <row r="185" spans="1:10" ht="16.5" customHeight="1">
      <c r="A185" s="163"/>
      <c r="B185" s="164"/>
      <c r="C185" s="163"/>
      <c r="D185" s="163"/>
      <c r="E185" s="163"/>
      <c r="F185" s="163"/>
      <c r="G185" s="163"/>
      <c r="H185" s="2"/>
      <c r="I185" s="2"/>
      <c r="J185" s="2"/>
    </row>
    <row r="186" spans="1:10" ht="16.5" customHeight="1">
      <c r="A186" s="163"/>
      <c r="B186" s="164"/>
      <c r="C186" s="163"/>
      <c r="D186" s="163"/>
      <c r="E186" s="163"/>
      <c r="F186" s="163"/>
      <c r="G186" s="163"/>
      <c r="H186" s="2"/>
      <c r="I186" s="2"/>
      <c r="J186" s="2"/>
    </row>
    <row r="187" spans="1:10" ht="16.5" customHeight="1">
      <c r="A187" s="163"/>
      <c r="B187" s="164"/>
      <c r="C187" s="163"/>
      <c r="D187" s="163"/>
      <c r="E187" s="163"/>
      <c r="F187" s="163"/>
      <c r="G187" s="163"/>
      <c r="H187" s="2"/>
      <c r="I187" s="2"/>
      <c r="J187" s="2"/>
    </row>
    <row r="188" spans="1:10" ht="16.5" customHeight="1">
      <c r="A188" s="163"/>
      <c r="B188" s="164"/>
      <c r="C188" s="163"/>
      <c r="D188" s="163"/>
      <c r="E188" s="163"/>
      <c r="F188" s="163"/>
      <c r="G188" s="163"/>
      <c r="H188" s="2"/>
      <c r="I188" s="2"/>
      <c r="J188" s="2"/>
    </row>
    <row r="189" spans="1:10" ht="16.5" customHeight="1">
      <c r="A189" s="163"/>
      <c r="B189" s="164"/>
      <c r="C189" s="163"/>
      <c r="D189" s="163"/>
      <c r="E189" s="163"/>
      <c r="F189" s="163"/>
      <c r="G189" s="163"/>
      <c r="H189" s="2"/>
      <c r="I189" s="2"/>
      <c r="J189" s="2"/>
    </row>
    <row r="190" spans="1:10" ht="16.5" customHeight="1">
      <c r="A190" s="163"/>
      <c r="B190" s="164"/>
      <c r="C190" s="163"/>
      <c r="D190" s="163"/>
      <c r="E190" s="163"/>
      <c r="F190" s="163"/>
      <c r="G190" s="163"/>
      <c r="H190" s="2"/>
      <c r="I190" s="2"/>
      <c r="J190" s="2"/>
    </row>
    <row r="191" spans="1:10" ht="16.5" customHeight="1">
      <c r="A191" s="163"/>
      <c r="B191" s="164"/>
      <c r="C191" s="163"/>
      <c r="D191" s="163"/>
      <c r="E191" s="163"/>
      <c r="F191" s="163"/>
      <c r="G191" s="163"/>
      <c r="H191" s="2"/>
      <c r="I191" s="2"/>
      <c r="J191" s="2"/>
    </row>
    <row r="192" spans="1:10" ht="16.5" customHeight="1">
      <c r="A192" s="163"/>
      <c r="B192" s="164"/>
      <c r="C192" s="163"/>
      <c r="D192" s="163"/>
      <c r="E192" s="163"/>
      <c r="F192" s="163"/>
      <c r="G192" s="163"/>
      <c r="H192" s="2"/>
      <c r="I192" s="2"/>
      <c r="J192" s="2"/>
    </row>
    <row r="193" spans="1:10" ht="16.5" customHeight="1">
      <c r="A193" s="163"/>
      <c r="B193" s="164"/>
      <c r="C193" s="163"/>
      <c r="D193" s="163"/>
      <c r="E193" s="163"/>
      <c r="F193" s="163"/>
      <c r="G193" s="163"/>
      <c r="H193" s="2"/>
      <c r="I193" s="2"/>
      <c r="J193" s="2"/>
    </row>
    <row r="194" spans="1:10" ht="16.5" customHeight="1">
      <c r="A194" s="163"/>
      <c r="B194" s="164"/>
      <c r="C194" s="163"/>
      <c r="D194" s="163"/>
      <c r="E194" s="163"/>
      <c r="F194" s="163"/>
      <c r="G194" s="163"/>
      <c r="H194" s="2"/>
      <c r="I194" s="2"/>
      <c r="J194" s="2"/>
    </row>
    <row r="195" spans="1:10" ht="16.5" customHeight="1">
      <c r="A195" s="163"/>
      <c r="B195" s="164"/>
      <c r="C195" s="163"/>
      <c r="D195" s="163"/>
      <c r="E195" s="163"/>
      <c r="F195" s="163"/>
      <c r="G195" s="163"/>
      <c r="H195" s="2"/>
      <c r="I195" s="2"/>
      <c r="J195" s="2"/>
    </row>
    <row r="196" spans="1:10" ht="16.5" customHeight="1">
      <c r="A196" s="163"/>
      <c r="B196" s="164"/>
      <c r="C196" s="163"/>
      <c r="D196" s="163"/>
      <c r="E196" s="163"/>
      <c r="F196" s="163"/>
      <c r="G196" s="163"/>
      <c r="H196" s="2"/>
      <c r="I196" s="2"/>
      <c r="J196" s="2"/>
    </row>
    <row r="197" spans="1:10" ht="16.5" customHeight="1">
      <c r="A197" s="163"/>
      <c r="B197" s="164"/>
      <c r="C197" s="163"/>
      <c r="D197" s="163"/>
      <c r="E197" s="163"/>
      <c r="F197" s="163"/>
      <c r="G197" s="163"/>
      <c r="H197" s="2"/>
      <c r="I197" s="2"/>
      <c r="J197" s="2"/>
    </row>
    <row r="198" spans="1:10" ht="16.5" customHeight="1">
      <c r="A198" s="163"/>
      <c r="B198" s="164"/>
      <c r="C198" s="163"/>
      <c r="D198" s="163"/>
      <c r="E198" s="163"/>
      <c r="F198" s="163"/>
      <c r="G198" s="163"/>
      <c r="H198" s="2"/>
      <c r="I198" s="2"/>
      <c r="J198" s="2"/>
    </row>
    <row r="199" spans="1:10" ht="16.5" customHeight="1">
      <c r="A199" s="163"/>
      <c r="B199" s="164"/>
      <c r="C199" s="163"/>
      <c r="D199" s="163"/>
      <c r="E199" s="163"/>
      <c r="F199" s="163"/>
      <c r="G199" s="163"/>
      <c r="H199" s="2"/>
      <c r="I199" s="2"/>
      <c r="J199" s="2"/>
    </row>
    <row r="200" spans="1:10" ht="16.5" customHeight="1">
      <c r="A200" s="163"/>
      <c r="B200" s="164"/>
      <c r="C200" s="163"/>
      <c r="D200" s="163"/>
      <c r="E200" s="163"/>
      <c r="F200" s="163"/>
      <c r="G200" s="163"/>
      <c r="H200" s="2"/>
      <c r="I200" s="2"/>
      <c r="J200" s="2"/>
    </row>
    <row r="201" spans="1:10" ht="16.5" customHeight="1">
      <c r="A201" s="163"/>
      <c r="B201" s="164"/>
      <c r="C201" s="163"/>
      <c r="D201" s="163"/>
      <c r="E201" s="163"/>
      <c r="F201" s="163"/>
      <c r="G201" s="163"/>
      <c r="H201" s="2"/>
      <c r="I201" s="2"/>
      <c r="J201" s="2"/>
    </row>
    <row r="202" spans="1:10" ht="16.5" customHeight="1">
      <c r="A202" s="163"/>
      <c r="B202" s="164"/>
      <c r="C202" s="163"/>
      <c r="D202" s="163"/>
      <c r="E202" s="163"/>
      <c r="F202" s="163"/>
      <c r="G202" s="163"/>
      <c r="H202" s="2"/>
      <c r="I202" s="2"/>
      <c r="J202" s="2"/>
    </row>
    <row r="203" spans="1:10" ht="16.5" customHeight="1">
      <c r="A203" s="163"/>
      <c r="B203" s="164"/>
      <c r="C203" s="163"/>
      <c r="D203" s="163"/>
      <c r="E203" s="163"/>
      <c r="F203" s="163"/>
      <c r="G203" s="163"/>
      <c r="H203" s="2"/>
      <c r="I203" s="2"/>
      <c r="J203" s="2"/>
    </row>
    <row r="204" spans="1:10" ht="16.5" customHeight="1">
      <c r="A204" s="163"/>
      <c r="B204" s="164"/>
      <c r="C204" s="163"/>
      <c r="D204" s="163"/>
      <c r="E204" s="163"/>
      <c r="F204" s="163"/>
      <c r="G204" s="163"/>
      <c r="H204" s="2"/>
      <c r="I204" s="2"/>
      <c r="J204" s="2"/>
    </row>
    <row r="205" spans="1:10" ht="16.5" customHeight="1">
      <c r="A205" s="163"/>
      <c r="B205" s="164"/>
      <c r="C205" s="163"/>
      <c r="D205" s="163"/>
      <c r="E205" s="163"/>
      <c r="F205" s="163"/>
      <c r="G205" s="163"/>
      <c r="H205" s="2"/>
      <c r="I205" s="2"/>
      <c r="J205" s="2"/>
    </row>
    <row r="206" spans="1:10" ht="16.5" customHeight="1">
      <c r="A206" s="163"/>
      <c r="B206" s="164"/>
      <c r="C206" s="163"/>
      <c r="D206" s="163"/>
      <c r="E206" s="163"/>
      <c r="F206" s="163"/>
      <c r="G206" s="163"/>
      <c r="H206" s="2"/>
      <c r="I206" s="2"/>
      <c r="J206" s="2"/>
    </row>
    <row r="207" spans="1:10" ht="16.5" customHeight="1">
      <c r="A207" s="163"/>
      <c r="B207" s="164"/>
      <c r="C207" s="163"/>
      <c r="D207" s="163"/>
      <c r="E207" s="163"/>
      <c r="F207" s="163"/>
      <c r="G207" s="163"/>
      <c r="H207" s="2"/>
      <c r="I207" s="2"/>
      <c r="J207" s="2"/>
    </row>
    <row r="208" spans="1:10" ht="16.5" customHeight="1">
      <c r="A208" s="163"/>
      <c r="B208" s="164"/>
      <c r="C208" s="163"/>
      <c r="D208" s="163"/>
      <c r="E208" s="163"/>
      <c r="F208" s="163"/>
      <c r="G208" s="163"/>
      <c r="H208" s="2"/>
      <c r="I208" s="2"/>
      <c r="J208" s="2"/>
    </row>
    <row r="209" spans="1:10" ht="16.5" customHeight="1">
      <c r="A209" s="163"/>
      <c r="B209" s="164"/>
      <c r="C209" s="163"/>
      <c r="D209" s="163"/>
      <c r="E209" s="163"/>
      <c r="F209" s="163"/>
      <c r="G209" s="163"/>
      <c r="H209" s="2"/>
      <c r="I209" s="2"/>
      <c r="J209" s="2"/>
    </row>
    <row r="210" spans="1:10" ht="16.5" customHeight="1">
      <c r="A210" s="163"/>
      <c r="B210" s="164"/>
      <c r="C210" s="163"/>
      <c r="D210" s="163"/>
      <c r="E210" s="163"/>
      <c r="F210" s="163"/>
      <c r="G210" s="163"/>
      <c r="H210" s="2"/>
      <c r="I210" s="2"/>
      <c r="J210" s="2"/>
    </row>
    <row r="211" spans="1:10" ht="16.5" customHeight="1">
      <c r="A211" s="163"/>
      <c r="B211" s="164"/>
      <c r="C211" s="163"/>
      <c r="D211" s="163"/>
      <c r="E211" s="163"/>
      <c r="F211" s="163"/>
      <c r="G211" s="163"/>
      <c r="H211" s="2"/>
      <c r="I211" s="2"/>
      <c r="J211" s="2"/>
    </row>
    <row r="212" spans="1:10" ht="16.5" customHeight="1">
      <c r="A212" s="163"/>
      <c r="B212" s="164"/>
      <c r="C212" s="163"/>
      <c r="D212" s="163"/>
      <c r="E212" s="163"/>
      <c r="F212" s="163"/>
      <c r="G212" s="163"/>
      <c r="H212" s="2"/>
      <c r="I212" s="2"/>
      <c r="J212" s="2"/>
    </row>
    <row r="213" spans="1:10" ht="16.5" customHeight="1">
      <c r="A213" s="163"/>
      <c r="B213" s="164"/>
      <c r="C213" s="163"/>
      <c r="D213" s="163"/>
      <c r="E213" s="163"/>
      <c r="F213" s="163"/>
      <c r="G213" s="163"/>
      <c r="H213" s="2"/>
      <c r="I213" s="2"/>
      <c r="J213" s="2"/>
    </row>
    <row r="214" spans="1:10" ht="16.5" customHeight="1">
      <c r="A214" s="163"/>
      <c r="B214" s="164"/>
      <c r="C214" s="163"/>
      <c r="D214" s="163"/>
      <c r="E214" s="163"/>
      <c r="F214" s="163"/>
      <c r="G214" s="163"/>
      <c r="H214" s="2"/>
      <c r="I214" s="2"/>
      <c r="J214" s="2"/>
    </row>
    <row r="215" spans="1:10" ht="16.5" customHeight="1">
      <c r="A215" s="163"/>
      <c r="B215" s="164"/>
      <c r="C215" s="163"/>
      <c r="D215" s="163"/>
      <c r="E215" s="163"/>
      <c r="F215" s="163"/>
      <c r="G215" s="163"/>
      <c r="H215" s="2"/>
      <c r="I215" s="2"/>
      <c r="J215" s="2"/>
    </row>
    <row r="216" spans="1:10" ht="16.5" customHeight="1">
      <c r="A216" s="163"/>
      <c r="B216" s="164"/>
      <c r="C216" s="163"/>
      <c r="D216" s="163"/>
      <c r="E216" s="163"/>
      <c r="F216" s="163"/>
      <c r="G216" s="163"/>
      <c r="H216" s="2"/>
      <c r="I216" s="2"/>
      <c r="J216" s="2"/>
    </row>
    <row r="217" spans="1:10" ht="16.5" customHeight="1">
      <c r="A217" s="163"/>
      <c r="B217" s="164"/>
      <c r="C217" s="163"/>
      <c r="D217" s="163"/>
      <c r="E217" s="163"/>
      <c r="F217" s="163"/>
      <c r="G217" s="163"/>
      <c r="H217" s="2"/>
      <c r="I217" s="2"/>
      <c r="J217" s="2"/>
    </row>
    <row r="218" spans="1:10" ht="16.5" customHeight="1">
      <c r="A218" s="163"/>
      <c r="B218" s="164"/>
      <c r="C218" s="163"/>
      <c r="D218" s="163"/>
      <c r="E218" s="163"/>
      <c r="F218" s="163"/>
      <c r="G218" s="163"/>
      <c r="H218" s="2"/>
      <c r="I218" s="2"/>
      <c r="J218" s="2"/>
    </row>
    <row r="219" spans="1:10" ht="16.5" customHeight="1">
      <c r="A219" s="163"/>
      <c r="B219" s="164"/>
      <c r="C219" s="163"/>
      <c r="D219" s="163"/>
      <c r="E219" s="163"/>
      <c r="F219" s="163"/>
      <c r="G219" s="163"/>
      <c r="H219" s="2"/>
      <c r="I219" s="2"/>
      <c r="J219" s="2"/>
    </row>
    <row r="220" spans="1:10" ht="16.5" customHeight="1">
      <c r="A220" s="163"/>
      <c r="B220" s="164"/>
      <c r="C220" s="163"/>
      <c r="D220" s="163"/>
      <c r="E220" s="163"/>
      <c r="F220" s="163"/>
      <c r="G220" s="163"/>
      <c r="H220" s="2"/>
      <c r="I220" s="2"/>
      <c r="J220" s="2"/>
    </row>
    <row r="221" spans="1:10" ht="16.5" customHeight="1">
      <c r="A221" s="163"/>
      <c r="B221" s="164"/>
      <c r="C221" s="163"/>
      <c r="D221" s="163"/>
      <c r="E221" s="163"/>
      <c r="F221" s="163"/>
      <c r="G221" s="163"/>
      <c r="H221" s="2"/>
      <c r="I221" s="2"/>
      <c r="J221" s="2"/>
    </row>
    <row r="222" spans="1:10" ht="16.5" customHeight="1">
      <c r="A222" s="163"/>
      <c r="B222" s="164"/>
      <c r="C222" s="163"/>
      <c r="D222" s="163"/>
      <c r="E222" s="163"/>
      <c r="F222" s="163"/>
      <c r="G222" s="163"/>
      <c r="H222" s="2"/>
      <c r="I222" s="2"/>
      <c r="J222" s="2"/>
    </row>
    <row r="223" spans="1:10" ht="16.5" customHeight="1">
      <c r="A223" s="163"/>
      <c r="B223" s="164"/>
      <c r="C223" s="163"/>
      <c r="D223" s="163"/>
      <c r="E223" s="163"/>
      <c r="F223" s="163"/>
      <c r="G223" s="163"/>
      <c r="H223" s="2"/>
      <c r="I223" s="2"/>
      <c r="J223" s="2"/>
    </row>
    <row r="224" spans="1:10" ht="16.5" customHeight="1">
      <c r="A224" s="163"/>
      <c r="B224" s="164"/>
      <c r="C224" s="163"/>
      <c r="D224" s="163"/>
      <c r="E224" s="163"/>
      <c r="F224" s="163"/>
      <c r="G224" s="163"/>
      <c r="H224" s="2"/>
      <c r="I224" s="2"/>
      <c r="J224" s="2"/>
    </row>
    <row r="225" spans="1:10" ht="16.5" customHeight="1">
      <c r="A225" s="163"/>
      <c r="B225" s="164"/>
      <c r="C225" s="163"/>
      <c r="D225" s="163"/>
      <c r="E225" s="163"/>
      <c r="F225" s="163"/>
      <c r="G225" s="163"/>
      <c r="H225" s="2"/>
      <c r="I225" s="2"/>
      <c r="J225" s="2"/>
    </row>
    <row r="226" spans="1:10" ht="16.5" customHeight="1">
      <c r="A226" s="163"/>
      <c r="B226" s="164"/>
      <c r="C226" s="163"/>
      <c r="D226" s="163"/>
      <c r="E226" s="163"/>
      <c r="F226" s="163"/>
      <c r="G226" s="163"/>
      <c r="H226" s="2"/>
      <c r="I226" s="2"/>
      <c r="J226" s="2"/>
    </row>
    <row r="227" spans="1:10" ht="16.5" customHeight="1">
      <c r="A227" s="163"/>
      <c r="B227" s="164"/>
      <c r="C227" s="163"/>
      <c r="D227" s="163"/>
      <c r="E227" s="163"/>
      <c r="F227" s="163"/>
      <c r="G227" s="163"/>
      <c r="H227" s="2"/>
      <c r="I227" s="2"/>
      <c r="J227" s="2"/>
    </row>
    <row r="228" spans="1:10" ht="16.5" customHeight="1">
      <c r="A228" s="163"/>
      <c r="B228" s="164"/>
      <c r="C228" s="163"/>
      <c r="D228" s="163"/>
      <c r="E228" s="163"/>
      <c r="F228" s="163"/>
      <c r="G228" s="163"/>
      <c r="H228" s="2"/>
      <c r="I228" s="2"/>
      <c r="J228" s="2"/>
    </row>
    <row r="229" spans="1:10" ht="16.5" customHeight="1">
      <c r="A229" s="163"/>
      <c r="B229" s="164"/>
      <c r="C229" s="163"/>
      <c r="D229" s="163"/>
      <c r="E229" s="163"/>
      <c r="F229" s="163"/>
      <c r="G229" s="163"/>
      <c r="H229" s="2"/>
      <c r="I229" s="2"/>
      <c r="J229" s="2"/>
    </row>
    <row r="230" spans="1:10" ht="16.5" customHeight="1">
      <c r="A230" s="163"/>
      <c r="B230" s="164"/>
      <c r="C230" s="163"/>
      <c r="D230" s="163"/>
      <c r="E230" s="163"/>
      <c r="F230" s="163"/>
      <c r="G230" s="163"/>
      <c r="H230" s="2"/>
      <c r="I230" s="2"/>
      <c r="J230" s="2"/>
    </row>
    <row r="231" spans="1:10" ht="16.5" customHeight="1">
      <c r="A231" s="163"/>
      <c r="B231" s="164"/>
      <c r="C231" s="163"/>
      <c r="D231" s="163"/>
      <c r="E231" s="163"/>
      <c r="F231" s="163"/>
      <c r="G231" s="163"/>
      <c r="H231" s="2"/>
      <c r="I231" s="2"/>
      <c r="J231" s="2"/>
    </row>
    <row r="232" spans="1:10" ht="16.5" customHeight="1">
      <c r="A232" s="163"/>
      <c r="B232" s="164"/>
      <c r="C232" s="163"/>
      <c r="D232" s="163"/>
      <c r="E232" s="163"/>
      <c r="F232" s="163"/>
      <c r="G232" s="163"/>
      <c r="H232" s="2"/>
      <c r="I232" s="2"/>
      <c r="J232" s="2"/>
    </row>
    <row r="233" spans="1:10" ht="16.5" customHeight="1">
      <c r="A233" s="163"/>
      <c r="B233" s="164"/>
      <c r="C233" s="163"/>
      <c r="D233" s="163"/>
      <c r="E233" s="163"/>
      <c r="F233" s="163"/>
      <c r="G233" s="163"/>
      <c r="H233" s="2"/>
      <c r="I233" s="2"/>
      <c r="J233" s="2"/>
    </row>
    <row r="234" spans="1:10" ht="16.5" customHeight="1">
      <c r="A234" s="163"/>
      <c r="B234" s="164"/>
      <c r="C234" s="163"/>
      <c r="D234" s="163"/>
      <c r="E234" s="163"/>
      <c r="F234" s="163"/>
      <c r="G234" s="163"/>
      <c r="H234" s="2"/>
      <c r="I234" s="2"/>
      <c r="J234" s="2"/>
    </row>
    <row r="235" spans="1:10" ht="16.5" customHeight="1">
      <c r="A235" s="163"/>
      <c r="B235" s="164"/>
      <c r="C235" s="163"/>
      <c r="D235" s="163"/>
      <c r="E235" s="163"/>
      <c r="F235" s="163"/>
      <c r="G235" s="163"/>
      <c r="H235" s="2"/>
      <c r="I235" s="2"/>
      <c r="J235" s="2"/>
    </row>
    <row r="236" spans="1:10" ht="16.5" customHeight="1">
      <c r="A236" s="163"/>
      <c r="B236" s="164"/>
      <c r="C236" s="163"/>
      <c r="D236" s="163"/>
      <c r="E236" s="163"/>
      <c r="F236" s="163"/>
      <c r="G236" s="163"/>
      <c r="H236" s="2"/>
      <c r="I236" s="2"/>
      <c r="J236" s="2"/>
    </row>
    <row r="237" spans="1:10" ht="16.5" customHeight="1">
      <c r="A237" s="163"/>
      <c r="B237" s="164"/>
      <c r="C237" s="163"/>
      <c r="D237" s="163"/>
      <c r="E237" s="163"/>
      <c r="F237" s="163"/>
      <c r="G237" s="163"/>
      <c r="H237" s="2"/>
      <c r="I237" s="2"/>
      <c r="J237" s="2"/>
    </row>
    <row r="238" spans="1:10" ht="16.5" customHeight="1">
      <c r="A238" s="163"/>
      <c r="B238" s="164"/>
      <c r="C238" s="163"/>
      <c r="D238" s="163"/>
      <c r="E238" s="163"/>
      <c r="F238" s="163"/>
      <c r="G238" s="163"/>
      <c r="H238" s="2"/>
      <c r="I238" s="2"/>
      <c r="J238" s="2"/>
    </row>
    <row r="239" spans="1:10" ht="16.5" customHeight="1">
      <c r="A239" s="163"/>
      <c r="B239" s="164"/>
      <c r="C239" s="163"/>
      <c r="D239" s="163"/>
      <c r="E239" s="163"/>
      <c r="F239" s="163"/>
      <c r="G239" s="163"/>
      <c r="H239" s="2"/>
      <c r="I239" s="2"/>
      <c r="J239" s="2"/>
    </row>
    <row r="240" spans="1:10" ht="16.5" customHeight="1">
      <c r="A240" s="163"/>
      <c r="B240" s="164"/>
      <c r="C240" s="163"/>
      <c r="D240" s="163"/>
      <c r="E240" s="163"/>
      <c r="F240" s="163"/>
      <c r="G240" s="163"/>
      <c r="H240" s="2"/>
      <c r="I240" s="2"/>
      <c r="J240" s="2"/>
    </row>
    <row r="241" spans="1:10" ht="16.5" customHeight="1">
      <c r="A241" s="163"/>
      <c r="B241" s="164"/>
      <c r="C241" s="163"/>
      <c r="D241" s="163"/>
      <c r="E241" s="163"/>
      <c r="F241" s="163"/>
      <c r="G241" s="163"/>
      <c r="H241" s="2"/>
      <c r="I241" s="2"/>
      <c r="J241" s="2"/>
    </row>
    <row r="242" spans="1:10" ht="16.5" customHeight="1">
      <c r="A242" s="163"/>
      <c r="B242" s="164"/>
      <c r="C242" s="163"/>
      <c r="D242" s="163"/>
      <c r="E242" s="163"/>
      <c r="F242" s="163"/>
      <c r="G242" s="163"/>
      <c r="H242" s="2"/>
      <c r="I242" s="2"/>
      <c r="J242" s="2"/>
    </row>
    <row r="243" spans="1:10" ht="16.5" customHeight="1">
      <c r="A243" s="163"/>
      <c r="B243" s="164"/>
      <c r="C243" s="163"/>
      <c r="D243" s="163"/>
      <c r="E243" s="163"/>
      <c r="F243" s="163"/>
      <c r="G243" s="163"/>
      <c r="H243" s="2"/>
      <c r="I243" s="2"/>
      <c r="J243" s="2"/>
    </row>
    <row r="244" spans="1:10" ht="16.5" customHeight="1">
      <c r="A244" s="163"/>
      <c r="B244" s="164"/>
      <c r="C244" s="163"/>
      <c r="D244" s="163"/>
      <c r="E244" s="163"/>
      <c r="F244" s="163"/>
      <c r="G244" s="163"/>
      <c r="H244" s="2"/>
      <c r="I244" s="2"/>
      <c r="J244" s="2"/>
    </row>
    <row r="245" spans="1:10" ht="16.5" customHeight="1">
      <c r="A245" s="163"/>
      <c r="B245" s="164"/>
      <c r="C245" s="163"/>
      <c r="D245" s="163"/>
      <c r="E245" s="163"/>
      <c r="F245" s="163"/>
      <c r="G245" s="163"/>
      <c r="H245" s="2"/>
      <c r="I245" s="2"/>
      <c r="J245" s="2"/>
    </row>
    <row r="246" spans="1:10" ht="16.5" customHeight="1">
      <c r="A246" s="163"/>
      <c r="B246" s="164"/>
      <c r="C246" s="163"/>
      <c r="D246" s="163"/>
      <c r="E246" s="163"/>
      <c r="F246" s="163"/>
      <c r="G246" s="163"/>
      <c r="H246" s="2"/>
      <c r="I246" s="2"/>
      <c r="J246" s="2"/>
    </row>
    <row r="247" spans="1:10" ht="16.5" customHeight="1">
      <c r="A247" s="163"/>
      <c r="B247" s="164"/>
      <c r="C247" s="163"/>
      <c r="D247" s="163"/>
      <c r="E247" s="163"/>
      <c r="F247" s="163"/>
      <c r="G247" s="163"/>
      <c r="H247" s="2"/>
      <c r="I247" s="2"/>
      <c r="J247" s="2"/>
    </row>
    <row r="248" spans="1:10" ht="16.5" customHeight="1">
      <c r="A248" s="163"/>
      <c r="B248" s="164"/>
      <c r="C248" s="163"/>
      <c r="D248" s="163"/>
      <c r="E248" s="163"/>
      <c r="F248" s="163"/>
      <c r="G248" s="163"/>
      <c r="H248" s="2"/>
      <c r="I248" s="2"/>
      <c r="J248" s="2"/>
    </row>
    <row r="249" spans="1:10" ht="16.5" customHeight="1">
      <c r="A249" s="163"/>
      <c r="B249" s="164"/>
      <c r="C249" s="163"/>
      <c r="D249" s="163"/>
      <c r="E249" s="163"/>
      <c r="F249" s="163"/>
      <c r="G249" s="163"/>
      <c r="H249" s="2"/>
      <c r="I249" s="2"/>
      <c r="J249" s="2"/>
    </row>
    <row r="250" spans="1:10" ht="16.5" customHeight="1">
      <c r="A250" s="163"/>
      <c r="B250" s="164"/>
      <c r="C250" s="163"/>
      <c r="D250" s="163"/>
      <c r="E250" s="163"/>
      <c r="F250" s="163"/>
      <c r="G250" s="163"/>
      <c r="H250" s="2"/>
      <c r="I250" s="2"/>
      <c r="J250" s="2"/>
    </row>
    <row r="251" spans="1:10" ht="16.5" customHeight="1">
      <c r="A251" s="163"/>
      <c r="B251" s="164"/>
      <c r="C251" s="163"/>
      <c r="D251" s="163"/>
      <c r="E251" s="163"/>
      <c r="F251" s="163"/>
      <c r="G251" s="163"/>
      <c r="H251" s="2"/>
      <c r="I251" s="2"/>
      <c r="J251" s="2"/>
    </row>
    <row r="252" spans="1:10" ht="16.5" customHeight="1">
      <c r="A252" s="163"/>
      <c r="B252" s="164"/>
      <c r="C252" s="163"/>
      <c r="D252" s="163"/>
      <c r="E252" s="163"/>
      <c r="F252" s="163"/>
      <c r="G252" s="163"/>
      <c r="H252" s="2"/>
      <c r="I252" s="2"/>
      <c r="J252" s="2"/>
    </row>
    <row r="253" spans="1:10" ht="16.5" customHeight="1">
      <c r="A253" s="163"/>
      <c r="B253" s="164"/>
      <c r="C253" s="163"/>
      <c r="D253" s="163"/>
      <c r="E253" s="163"/>
      <c r="F253" s="163"/>
      <c r="G253" s="163"/>
      <c r="H253" s="2"/>
      <c r="I253" s="2"/>
      <c r="J253" s="2"/>
    </row>
    <row r="254" spans="1:10" ht="16.5" customHeight="1">
      <c r="A254" s="163"/>
      <c r="B254" s="164"/>
      <c r="C254" s="163"/>
      <c r="D254" s="163"/>
      <c r="E254" s="163"/>
      <c r="F254" s="163"/>
      <c r="G254" s="163"/>
      <c r="H254" s="2"/>
      <c r="I254" s="2"/>
      <c r="J254" s="2"/>
    </row>
    <row r="255" spans="1:10" ht="16.5" customHeight="1">
      <c r="A255" s="163"/>
      <c r="B255" s="164"/>
      <c r="C255" s="163"/>
      <c r="D255" s="163"/>
      <c r="E255" s="163"/>
      <c r="F255" s="163"/>
      <c r="G255" s="163"/>
      <c r="H255" s="2"/>
      <c r="I255" s="2"/>
      <c r="J255" s="2"/>
    </row>
    <row r="256" spans="1:10" ht="16.5" customHeight="1">
      <c r="A256" s="163"/>
      <c r="B256" s="164"/>
      <c r="C256" s="163"/>
      <c r="D256" s="163"/>
      <c r="E256" s="163"/>
      <c r="F256" s="163"/>
      <c r="G256" s="163"/>
      <c r="H256" s="2"/>
      <c r="I256" s="2"/>
      <c r="J256" s="2"/>
    </row>
    <row r="257" spans="1:10" ht="16.5" customHeight="1">
      <c r="A257" s="163"/>
      <c r="B257" s="164"/>
      <c r="C257" s="163"/>
      <c r="D257" s="163"/>
      <c r="E257" s="163"/>
      <c r="F257" s="163"/>
      <c r="G257" s="163"/>
      <c r="H257" s="2"/>
      <c r="I257" s="2"/>
      <c r="J257" s="2"/>
    </row>
    <row r="258" spans="1:10" ht="16.5" customHeight="1">
      <c r="A258" s="163"/>
      <c r="B258" s="164"/>
      <c r="C258" s="163"/>
      <c r="D258" s="163"/>
      <c r="E258" s="163"/>
      <c r="F258" s="163"/>
      <c r="G258" s="163"/>
      <c r="H258" s="2"/>
      <c r="I258" s="2"/>
      <c r="J258" s="2"/>
    </row>
    <row r="259" spans="1:10" ht="16.5" customHeight="1">
      <c r="A259" s="163"/>
      <c r="B259" s="164"/>
      <c r="C259" s="163"/>
      <c r="D259" s="163"/>
      <c r="E259" s="163"/>
      <c r="F259" s="163"/>
      <c r="G259" s="163"/>
      <c r="H259" s="2"/>
      <c r="I259" s="2"/>
      <c r="J259" s="2"/>
    </row>
    <row r="260" spans="1:10" ht="16.5" customHeight="1">
      <c r="A260" s="163"/>
      <c r="B260" s="164"/>
      <c r="C260" s="163"/>
      <c r="D260" s="163"/>
      <c r="E260" s="163"/>
      <c r="F260" s="163"/>
      <c r="G260" s="163"/>
      <c r="H260" s="2"/>
      <c r="I260" s="2"/>
      <c r="J260" s="2"/>
    </row>
    <row r="261" spans="1:10" ht="16.5" customHeight="1">
      <c r="A261" s="163"/>
      <c r="B261" s="164"/>
      <c r="C261" s="163"/>
      <c r="D261" s="163"/>
      <c r="E261" s="163"/>
      <c r="F261" s="163"/>
      <c r="G261" s="163"/>
      <c r="H261" s="2"/>
      <c r="I261" s="2"/>
      <c r="J261" s="2"/>
    </row>
    <row r="262" spans="1:10" ht="16.5" customHeight="1">
      <c r="A262" s="163"/>
      <c r="B262" s="164"/>
      <c r="C262" s="163"/>
      <c r="D262" s="163"/>
      <c r="E262" s="163"/>
      <c r="F262" s="163"/>
      <c r="G262" s="163"/>
      <c r="H262" s="2"/>
      <c r="I262" s="2"/>
      <c r="J262" s="2"/>
    </row>
    <row r="263" spans="1:10" ht="16.5" customHeight="1">
      <c r="A263" s="163"/>
      <c r="B263" s="164"/>
      <c r="C263" s="163"/>
      <c r="D263" s="163"/>
      <c r="E263" s="163"/>
      <c r="F263" s="163"/>
      <c r="G263" s="163"/>
      <c r="H263" s="2"/>
      <c r="I263" s="2"/>
      <c r="J263" s="2"/>
    </row>
    <row r="264" spans="1:10" ht="16.5" customHeight="1">
      <c r="A264" s="163"/>
      <c r="B264" s="164"/>
      <c r="C264" s="163"/>
      <c r="D264" s="163"/>
      <c r="E264" s="163"/>
      <c r="F264" s="163"/>
      <c r="G264" s="163"/>
      <c r="H264" s="2"/>
      <c r="I264" s="2"/>
      <c r="J264" s="2"/>
    </row>
    <row r="265" spans="1:10" ht="16.5" customHeight="1">
      <c r="A265" s="163"/>
      <c r="B265" s="164"/>
      <c r="C265" s="163"/>
      <c r="D265" s="163"/>
      <c r="E265" s="163"/>
      <c r="F265" s="163"/>
      <c r="G265" s="163"/>
      <c r="H265" s="2"/>
      <c r="I265" s="2"/>
      <c r="J265" s="2"/>
    </row>
    <row r="266" spans="1:10" ht="16.5" customHeight="1">
      <c r="A266" s="163"/>
      <c r="B266" s="164"/>
      <c r="C266" s="163"/>
      <c r="D266" s="163"/>
      <c r="E266" s="163"/>
      <c r="F266" s="163"/>
      <c r="G266" s="163"/>
      <c r="H266" s="2"/>
      <c r="I266" s="2"/>
      <c r="J266" s="2"/>
    </row>
    <row r="267" spans="1:10" ht="16.5" customHeight="1">
      <c r="A267" s="163"/>
      <c r="B267" s="164"/>
      <c r="C267" s="163"/>
      <c r="D267" s="163"/>
      <c r="E267" s="163"/>
      <c r="F267" s="163"/>
      <c r="G267" s="163"/>
      <c r="H267" s="2"/>
      <c r="I267" s="2"/>
      <c r="J267" s="2"/>
    </row>
    <row r="268" spans="1:10" ht="16.5" customHeight="1">
      <c r="A268" s="163"/>
      <c r="B268" s="164"/>
      <c r="C268" s="163"/>
      <c r="D268" s="163"/>
      <c r="E268" s="163"/>
      <c r="F268" s="163"/>
      <c r="G268" s="163"/>
      <c r="H268" s="2"/>
      <c r="I268" s="2"/>
      <c r="J268" s="2"/>
    </row>
    <row r="269" spans="1:10" ht="16.5" customHeight="1">
      <c r="A269" s="163"/>
      <c r="B269" s="164"/>
      <c r="C269" s="163"/>
      <c r="D269" s="163"/>
      <c r="E269" s="163"/>
      <c r="F269" s="163"/>
      <c r="G269" s="163"/>
      <c r="H269" s="2"/>
      <c r="I269" s="2"/>
      <c r="J269" s="2"/>
    </row>
    <row r="270" spans="1:10" ht="16.5" customHeight="1">
      <c r="A270" s="163"/>
      <c r="B270" s="164"/>
      <c r="C270" s="163"/>
      <c r="D270" s="163"/>
      <c r="E270" s="163"/>
      <c r="F270" s="163"/>
      <c r="G270" s="163"/>
      <c r="H270" s="2"/>
      <c r="I270" s="2"/>
      <c r="J270" s="2"/>
    </row>
    <row r="271" spans="1:10" ht="16.5" customHeight="1">
      <c r="A271" s="163"/>
      <c r="B271" s="164"/>
      <c r="C271" s="163"/>
      <c r="D271" s="163"/>
      <c r="E271" s="163"/>
      <c r="F271" s="163"/>
      <c r="G271" s="163"/>
      <c r="H271" s="2"/>
      <c r="I271" s="2"/>
      <c r="J271" s="2"/>
    </row>
    <row r="272" spans="1:10" ht="16.5" customHeight="1">
      <c r="A272" s="163"/>
      <c r="B272" s="164"/>
      <c r="C272" s="163"/>
      <c r="D272" s="163"/>
      <c r="E272" s="163"/>
      <c r="F272" s="163"/>
      <c r="G272" s="163"/>
      <c r="H272" s="2"/>
      <c r="I272" s="2"/>
      <c r="J272" s="2"/>
    </row>
    <row r="273" spans="1:10" ht="16.5" customHeight="1">
      <c r="A273" s="163"/>
      <c r="B273" s="164"/>
      <c r="C273" s="163"/>
      <c r="D273" s="163"/>
      <c r="E273" s="163"/>
      <c r="F273" s="163"/>
      <c r="G273" s="163"/>
      <c r="H273" s="2"/>
      <c r="I273" s="2"/>
      <c r="J273" s="2"/>
    </row>
    <row r="274" spans="1:10" ht="16.5" customHeight="1">
      <c r="A274" s="163"/>
      <c r="B274" s="164"/>
      <c r="C274" s="163"/>
      <c r="D274" s="163"/>
      <c r="E274" s="163"/>
      <c r="F274" s="163"/>
      <c r="G274" s="163"/>
      <c r="H274" s="2"/>
      <c r="I274" s="2"/>
      <c r="J274" s="2"/>
    </row>
    <row r="275" spans="1:10" ht="16.5" customHeight="1">
      <c r="A275" s="163"/>
      <c r="B275" s="164"/>
      <c r="C275" s="163"/>
      <c r="D275" s="163"/>
      <c r="E275" s="163"/>
      <c r="F275" s="163"/>
      <c r="G275" s="163"/>
      <c r="H275" s="2"/>
      <c r="I275" s="2"/>
      <c r="J275" s="2"/>
    </row>
    <row r="276" spans="1:10" ht="16.5" customHeight="1">
      <c r="A276" s="163"/>
      <c r="B276" s="164"/>
      <c r="C276" s="163"/>
      <c r="D276" s="163"/>
      <c r="E276" s="163"/>
      <c r="F276" s="163"/>
      <c r="G276" s="163"/>
      <c r="H276" s="2"/>
      <c r="I276" s="2"/>
      <c r="J276" s="2"/>
    </row>
    <row r="277" spans="1:10" ht="16.5" customHeight="1">
      <c r="A277" s="163"/>
      <c r="B277" s="164"/>
      <c r="C277" s="163"/>
      <c r="D277" s="163"/>
      <c r="E277" s="163"/>
      <c r="F277" s="163"/>
      <c r="G277" s="163"/>
      <c r="H277" s="2"/>
      <c r="I277" s="2"/>
      <c r="J277" s="2"/>
    </row>
    <row r="278" spans="1:10" ht="16.5" customHeight="1">
      <c r="A278" s="163"/>
      <c r="B278" s="164"/>
      <c r="C278" s="163"/>
      <c r="D278" s="163"/>
      <c r="E278" s="163"/>
      <c r="F278" s="163"/>
      <c r="G278" s="163"/>
      <c r="H278" s="2"/>
      <c r="I278" s="2"/>
      <c r="J278" s="2"/>
    </row>
    <row r="279" spans="1:10" ht="16.5" customHeight="1">
      <c r="A279" s="163"/>
      <c r="B279" s="164"/>
      <c r="C279" s="163"/>
      <c r="D279" s="163"/>
      <c r="E279" s="163"/>
      <c r="F279" s="163"/>
      <c r="G279" s="163"/>
      <c r="H279" s="2"/>
      <c r="I279" s="2"/>
      <c r="J279" s="2"/>
    </row>
    <row r="280" spans="1:10" ht="16.5" customHeight="1">
      <c r="A280" s="163"/>
      <c r="B280" s="164"/>
      <c r="C280" s="163"/>
      <c r="D280" s="163"/>
      <c r="E280" s="163"/>
      <c r="F280" s="163"/>
      <c r="G280" s="163"/>
      <c r="H280" s="2"/>
      <c r="I280" s="2"/>
      <c r="J280" s="2"/>
    </row>
    <row r="281" spans="1:10" ht="16.5" customHeight="1">
      <c r="A281" s="163"/>
      <c r="B281" s="164"/>
      <c r="C281" s="163"/>
      <c r="D281" s="163"/>
      <c r="E281" s="163"/>
      <c r="F281" s="163"/>
      <c r="G281" s="163"/>
      <c r="H281" s="2"/>
      <c r="I281" s="2"/>
      <c r="J281" s="2"/>
    </row>
    <row r="282" spans="1:10" ht="16.5" customHeight="1">
      <c r="A282" s="163"/>
      <c r="B282" s="164"/>
      <c r="C282" s="163"/>
      <c r="D282" s="163"/>
      <c r="E282" s="163"/>
      <c r="F282" s="163"/>
      <c r="G282" s="163"/>
      <c r="H282" s="2"/>
      <c r="I282" s="2"/>
      <c r="J282" s="2"/>
    </row>
    <row r="283" spans="1:10" ht="16.5" customHeight="1">
      <c r="A283" s="163"/>
      <c r="B283" s="164"/>
      <c r="C283" s="163"/>
      <c r="D283" s="163"/>
      <c r="E283" s="163"/>
      <c r="F283" s="163"/>
      <c r="G283" s="163"/>
      <c r="H283" s="2"/>
      <c r="I283" s="2"/>
      <c r="J283" s="2"/>
    </row>
    <row r="284" spans="1:10" ht="16.5" customHeight="1">
      <c r="A284" s="163"/>
      <c r="B284" s="164"/>
      <c r="C284" s="163"/>
      <c r="D284" s="163"/>
      <c r="E284" s="163"/>
      <c r="F284" s="163"/>
      <c r="G284" s="163"/>
      <c r="H284" s="2"/>
      <c r="I284" s="2"/>
      <c r="J284" s="2"/>
    </row>
    <row r="285" spans="1:10" ht="16.5" customHeight="1">
      <c r="A285" s="163"/>
      <c r="B285" s="164"/>
      <c r="C285" s="163"/>
      <c r="D285" s="163"/>
      <c r="E285" s="163"/>
      <c r="F285" s="163"/>
      <c r="G285" s="163"/>
      <c r="H285" s="2"/>
      <c r="I285" s="2"/>
      <c r="J285" s="2"/>
    </row>
    <row r="286" spans="1:10" ht="16.5" customHeight="1">
      <c r="A286" s="163"/>
      <c r="B286" s="164"/>
      <c r="C286" s="163"/>
      <c r="D286" s="163"/>
      <c r="E286" s="163"/>
      <c r="F286" s="163"/>
      <c r="G286" s="163"/>
      <c r="H286" s="2"/>
      <c r="I286" s="2"/>
      <c r="J286" s="2"/>
    </row>
    <row r="287" spans="1:10" ht="16.5" customHeight="1">
      <c r="A287" s="163"/>
      <c r="B287" s="164"/>
      <c r="C287" s="163"/>
      <c r="D287" s="163"/>
      <c r="E287" s="163"/>
      <c r="F287" s="163"/>
      <c r="G287" s="163"/>
      <c r="H287" s="2"/>
      <c r="I287" s="2"/>
      <c r="J287" s="2"/>
    </row>
    <row r="288" spans="1:10" ht="16.5" customHeight="1">
      <c r="A288" s="163"/>
      <c r="B288" s="164"/>
      <c r="C288" s="163"/>
      <c r="D288" s="163"/>
      <c r="E288" s="163"/>
      <c r="F288" s="163"/>
      <c r="G288" s="163"/>
      <c r="H288" s="2"/>
      <c r="I288" s="2"/>
      <c r="J288" s="2"/>
    </row>
    <row r="289" spans="1:10" ht="16.5" customHeight="1">
      <c r="A289" s="163"/>
      <c r="B289" s="164"/>
      <c r="C289" s="163"/>
      <c r="D289" s="163"/>
      <c r="E289" s="163"/>
      <c r="F289" s="163"/>
      <c r="G289" s="163"/>
      <c r="H289" s="2"/>
      <c r="I289" s="2"/>
      <c r="J289" s="2"/>
    </row>
    <row r="290" spans="1:10" ht="16.5" customHeight="1">
      <c r="A290" s="163"/>
      <c r="B290" s="164"/>
      <c r="C290" s="163"/>
      <c r="D290" s="163"/>
      <c r="E290" s="163"/>
      <c r="F290" s="163"/>
      <c r="G290" s="163"/>
      <c r="H290" s="2"/>
      <c r="I290" s="2"/>
      <c r="J290" s="2"/>
    </row>
    <row r="291" spans="1:10" ht="16.5" customHeight="1">
      <c r="A291" s="163"/>
      <c r="B291" s="164"/>
      <c r="C291" s="163"/>
      <c r="D291" s="163"/>
      <c r="E291" s="163"/>
      <c r="F291" s="163"/>
      <c r="G291" s="163"/>
      <c r="H291" s="2"/>
      <c r="I291" s="2"/>
      <c r="J291" s="2"/>
    </row>
    <row r="292" spans="1:10" ht="16.5" customHeight="1">
      <c r="A292" s="163"/>
      <c r="B292" s="164"/>
      <c r="C292" s="163"/>
      <c r="D292" s="163"/>
      <c r="E292" s="163"/>
      <c r="F292" s="163"/>
      <c r="G292" s="163"/>
      <c r="H292" s="2"/>
      <c r="I292" s="2"/>
      <c r="J292" s="2"/>
    </row>
    <row r="293" spans="1:10" ht="16.5" customHeight="1">
      <c r="A293" s="163"/>
      <c r="B293" s="164"/>
      <c r="C293" s="163"/>
      <c r="D293" s="163"/>
      <c r="E293" s="163"/>
      <c r="F293" s="163"/>
      <c r="G293" s="163"/>
      <c r="H293" s="2"/>
      <c r="I293" s="2"/>
      <c r="J293" s="2"/>
    </row>
    <row r="294" spans="1:10" ht="16.5" customHeight="1">
      <c r="A294" s="163"/>
      <c r="B294" s="164"/>
      <c r="C294" s="163"/>
      <c r="D294" s="163"/>
      <c r="E294" s="163"/>
      <c r="F294" s="163"/>
      <c r="G294" s="163"/>
      <c r="H294" s="2"/>
      <c r="I294" s="2"/>
      <c r="J294" s="2"/>
    </row>
    <row r="295" spans="1:10" ht="16.5" customHeight="1">
      <c r="A295" s="163"/>
      <c r="B295" s="164"/>
      <c r="C295" s="163"/>
      <c r="D295" s="163"/>
      <c r="E295" s="163"/>
      <c r="F295" s="163"/>
      <c r="G295" s="163"/>
      <c r="H295" s="2"/>
      <c r="I295" s="2"/>
      <c r="J295" s="2"/>
    </row>
    <row r="296" spans="1:10" ht="16.5" customHeight="1">
      <c r="A296" s="163"/>
      <c r="B296" s="164"/>
      <c r="C296" s="163"/>
      <c r="D296" s="163"/>
      <c r="E296" s="163"/>
      <c r="F296" s="163"/>
      <c r="G296" s="163"/>
      <c r="H296" s="2"/>
      <c r="I296" s="2"/>
      <c r="J296" s="2"/>
    </row>
    <row r="297" spans="1:10" ht="16.5" customHeight="1">
      <c r="A297" s="163"/>
      <c r="B297" s="164"/>
      <c r="C297" s="163"/>
      <c r="D297" s="163"/>
      <c r="E297" s="163"/>
      <c r="F297" s="163"/>
      <c r="G297" s="163"/>
      <c r="H297" s="2"/>
      <c r="I297" s="2"/>
      <c r="J297" s="2"/>
    </row>
    <row r="298" spans="1:10" ht="16.5" customHeight="1">
      <c r="A298" s="163"/>
      <c r="B298" s="164"/>
      <c r="C298" s="163"/>
      <c r="D298" s="163"/>
      <c r="E298" s="163"/>
      <c r="F298" s="163"/>
      <c r="G298" s="163"/>
      <c r="H298" s="2"/>
      <c r="I298" s="2"/>
      <c r="J298" s="2"/>
    </row>
    <row r="299" spans="1:10" ht="16.5" customHeight="1">
      <c r="A299" s="163"/>
      <c r="B299" s="164"/>
      <c r="C299" s="163"/>
      <c r="D299" s="163"/>
      <c r="E299" s="163"/>
      <c r="F299" s="163"/>
      <c r="G299" s="163"/>
      <c r="H299" s="2"/>
      <c r="I299" s="2"/>
      <c r="J299" s="2"/>
    </row>
    <row r="300" spans="1:10" ht="16.5" customHeight="1">
      <c r="A300" s="163"/>
      <c r="B300" s="164"/>
      <c r="C300" s="163"/>
      <c r="D300" s="163"/>
      <c r="E300" s="163"/>
      <c r="F300" s="163"/>
      <c r="G300" s="163"/>
      <c r="H300" s="2"/>
      <c r="I300" s="2"/>
      <c r="J300" s="2"/>
    </row>
    <row r="301" spans="1:10" ht="16.5" customHeight="1">
      <c r="A301" s="163"/>
      <c r="B301" s="164"/>
      <c r="C301" s="163"/>
      <c r="D301" s="163"/>
      <c r="E301" s="163"/>
      <c r="F301" s="163"/>
      <c r="G301" s="163"/>
      <c r="H301" s="2"/>
      <c r="I301" s="2"/>
      <c r="J301" s="2"/>
    </row>
    <row r="302" spans="1:10" ht="16.5" customHeight="1">
      <c r="A302" s="163"/>
      <c r="B302" s="164"/>
      <c r="C302" s="163"/>
      <c r="D302" s="163"/>
      <c r="E302" s="163"/>
      <c r="F302" s="163"/>
      <c r="G302" s="163"/>
      <c r="H302" s="2"/>
      <c r="I302" s="2"/>
      <c r="J302" s="2"/>
    </row>
    <row r="303" spans="1:10" ht="16.5" customHeight="1">
      <c r="A303" s="163"/>
      <c r="B303" s="164"/>
      <c r="C303" s="163"/>
      <c r="D303" s="163"/>
      <c r="E303" s="163"/>
      <c r="F303" s="163"/>
      <c r="G303" s="163"/>
      <c r="H303" s="2"/>
      <c r="I303" s="2"/>
      <c r="J303" s="2"/>
    </row>
    <row r="304" spans="1:10" ht="16.5" customHeight="1">
      <c r="A304" s="163"/>
      <c r="B304" s="164"/>
      <c r="C304" s="163"/>
      <c r="D304" s="163"/>
      <c r="E304" s="163"/>
      <c r="F304" s="163"/>
      <c r="G304" s="163"/>
      <c r="H304" s="2"/>
      <c r="I304" s="2"/>
      <c r="J304" s="2"/>
    </row>
    <row r="305" spans="1:10" ht="16.5" customHeight="1">
      <c r="A305" s="163"/>
      <c r="B305" s="164"/>
      <c r="C305" s="163"/>
      <c r="D305" s="163"/>
      <c r="E305" s="163"/>
      <c r="F305" s="163"/>
      <c r="G305" s="163"/>
      <c r="H305" s="2"/>
      <c r="I305" s="2"/>
      <c r="J305" s="2"/>
    </row>
    <row r="306" spans="1:10" ht="16.5" customHeight="1">
      <c r="A306" s="163"/>
      <c r="B306" s="164"/>
      <c r="C306" s="163"/>
      <c r="D306" s="163"/>
      <c r="E306" s="163"/>
      <c r="F306" s="163"/>
      <c r="G306" s="163"/>
      <c r="H306" s="2"/>
      <c r="I306" s="2"/>
      <c r="J306" s="2"/>
    </row>
    <row r="307" spans="1:10" ht="16.5" customHeight="1">
      <c r="A307" s="163"/>
      <c r="B307" s="164"/>
      <c r="C307" s="163"/>
      <c r="D307" s="163"/>
      <c r="E307" s="163"/>
      <c r="F307" s="163"/>
      <c r="G307" s="163"/>
      <c r="H307" s="2"/>
      <c r="I307" s="2"/>
      <c r="J307" s="2"/>
    </row>
    <row r="308" spans="1:10" ht="16.5" customHeight="1">
      <c r="A308" s="163"/>
      <c r="B308" s="164"/>
      <c r="C308" s="163"/>
      <c r="D308" s="163"/>
      <c r="E308" s="163"/>
      <c r="F308" s="163"/>
      <c r="G308" s="163"/>
      <c r="H308" s="2"/>
      <c r="I308" s="2"/>
      <c r="J308" s="2"/>
    </row>
    <row r="309" spans="1:10" ht="16.5" customHeight="1">
      <c r="A309" s="163"/>
      <c r="B309" s="164"/>
      <c r="C309" s="163"/>
      <c r="D309" s="163"/>
      <c r="E309" s="163"/>
      <c r="F309" s="163"/>
      <c r="G309" s="163"/>
      <c r="H309" s="2"/>
      <c r="I309" s="2"/>
      <c r="J309" s="2"/>
    </row>
    <row r="310" spans="1:10" ht="16.5" customHeight="1">
      <c r="A310" s="163"/>
      <c r="B310" s="164"/>
      <c r="C310" s="163"/>
      <c r="D310" s="163"/>
      <c r="E310" s="163"/>
      <c r="F310" s="163"/>
      <c r="G310" s="163"/>
      <c r="H310" s="2"/>
      <c r="I310" s="2"/>
      <c r="J310" s="2"/>
    </row>
    <row r="311" spans="1:10" ht="16.5" customHeight="1">
      <c r="A311" s="163"/>
      <c r="B311" s="164"/>
      <c r="C311" s="163"/>
      <c r="D311" s="163"/>
      <c r="E311" s="163"/>
      <c r="F311" s="163"/>
      <c r="G311" s="163"/>
      <c r="H311" s="2"/>
      <c r="I311" s="2"/>
      <c r="J311" s="2"/>
    </row>
    <row r="312" spans="1:10" ht="16.5" customHeight="1">
      <c r="A312" s="163"/>
      <c r="B312" s="164"/>
      <c r="C312" s="163"/>
      <c r="D312" s="163"/>
      <c r="E312" s="163"/>
      <c r="F312" s="163"/>
      <c r="G312" s="163"/>
      <c r="H312" s="2"/>
      <c r="I312" s="2"/>
      <c r="J312" s="2"/>
    </row>
    <row r="313" spans="1:10" ht="16.5" customHeight="1">
      <c r="A313" s="163"/>
      <c r="B313" s="164"/>
      <c r="C313" s="163"/>
      <c r="D313" s="163"/>
      <c r="E313" s="163"/>
      <c r="F313" s="163"/>
      <c r="G313" s="163"/>
      <c r="H313" s="2"/>
      <c r="I313" s="2"/>
      <c r="J313" s="2"/>
    </row>
    <row r="314" spans="1:10" ht="16.5" customHeight="1">
      <c r="A314" s="163"/>
      <c r="B314" s="164"/>
      <c r="C314" s="163"/>
      <c r="D314" s="163"/>
      <c r="E314" s="163"/>
      <c r="F314" s="163"/>
      <c r="G314" s="163"/>
      <c r="H314" s="2"/>
      <c r="I314" s="2"/>
      <c r="J314" s="2"/>
    </row>
    <row r="315" spans="1:10" ht="16.5" customHeight="1">
      <c r="A315" s="163"/>
      <c r="B315" s="164"/>
      <c r="C315" s="163"/>
      <c r="D315" s="163"/>
      <c r="E315" s="163"/>
      <c r="F315" s="163"/>
      <c r="G315" s="163"/>
      <c r="H315" s="2"/>
      <c r="I315" s="2"/>
      <c r="J315" s="2"/>
    </row>
    <row r="316" spans="1:10" ht="16.5" customHeight="1">
      <c r="A316" s="163"/>
      <c r="B316" s="164"/>
      <c r="C316" s="163"/>
      <c r="D316" s="163"/>
      <c r="E316" s="163"/>
      <c r="F316" s="163"/>
      <c r="G316" s="163"/>
      <c r="H316" s="2"/>
      <c r="I316" s="2"/>
      <c r="J316" s="2"/>
    </row>
    <row r="317" spans="1:10" ht="16.5" customHeight="1">
      <c r="A317" s="163"/>
      <c r="B317" s="164"/>
      <c r="C317" s="163"/>
      <c r="D317" s="163"/>
      <c r="E317" s="163"/>
      <c r="F317" s="163"/>
      <c r="G317" s="163"/>
      <c r="H317" s="2"/>
      <c r="I317" s="2"/>
      <c r="J317" s="2"/>
    </row>
    <row r="318" spans="1:10" ht="16.5" customHeight="1">
      <c r="A318" s="163"/>
      <c r="B318" s="164"/>
      <c r="C318" s="163"/>
      <c r="D318" s="163"/>
      <c r="E318" s="163"/>
      <c r="F318" s="163"/>
      <c r="G318" s="163"/>
      <c r="H318" s="2"/>
      <c r="I318" s="2"/>
      <c r="J318" s="2"/>
    </row>
    <row r="319" spans="1:10" ht="16.5" customHeight="1">
      <c r="A319" s="163"/>
      <c r="B319" s="164"/>
      <c r="C319" s="163"/>
      <c r="D319" s="163"/>
      <c r="E319" s="163"/>
      <c r="F319" s="163"/>
      <c r="G319" s="163"/>
      <c r="H319" s="2"/>
      <c r="I319" s="2"/>
      <c r="J319" s="2"/>
    </row>
    <row r="320" spans="1:10" ht="16.5" customHeight="1">
      <c r="A320" s="163"/>
      <c r="B320" s="164"/>
      <c r="C320" s="163"/>
      <c r="D320" s="163"/>
      <c r="E320" s="163"/>
      <c r="F320" s="163"/>
      <c r="G320" s="163"/>
      <c r="H320" s="2"/>
      <c r="I320" s="2"/>
      <c r="J320" s="2"/>
    </row>
    <row r="321" spans="1:10" ht="16.5" customHeight="1">
      <c r="A321" s="163"/>
      <c r="B321" s="164"/>
      <c r="C321" s="163"/>
      <c r="D321" s="163"/>
      <c r="E321" s="163"/>
      <c r="F321" s="163"/>
      <c r="G321" s="163"/>
      <c r="H321" s="2"/>
      <c r="I321" s="2"/>
      <c r="J321" s="2"/>
    </row>
    <row r="322" spans="1:10" ht="16.5" customHeight="1">
      <c r="A322" s="163"/>
      <c r="B322" s="164"/>
      <c r="C322" s="163"/>
      <c r="D322" s="163"/>
      <c r="E322" s="163"/>
      <c r="F322" s="163"/>
      <c r="G322" s="163"/>
      <c r="H322" s="2"/>
      <c r="I322" s="2"/>
      <c r="J322" s="2"/>
    </row>
    <row r="323" spans="1:10" ht="16.5" customHeight="1">
      <c r="A323" s="163"/>
      <c r="B323" s="164"/>
      <c r="C323" s="163"/>
      <c r="D323" s="163"/>
      <c r="E323" s="163"/>
      <c r="F323" s="163"/>
      <c r="G323" s="163"/>
      <c r="H323" s="2"/>
      <c r="I323" s="2"/>
      <c r="J323" s="2"/>
    </row>
    <row r="324" spans="1:10" ht="16.5" customHeight="1">
      <c r="A324" s="163"/>
      <c r="B324" s="164"/>
      <c r="C324" s="163"/>
      <c r="D324" s="163"/>
      <c r="E324" s="163"/>
      <c r="F324" s="163"/>
      <c r="G324" s="163"/>
      <c r="H324" s="2"/>
      <c r="I324" s="2"/>
      <c r="J324" s="2"/>
    </row>
    <row r="325" spans="1:10" ht="16.5" customHeight="1">
      <c r="A325" s="163"/>
      <c r="B325" s="164"/>
      <c r="C325" s="163"/>
      <c r="D325" s="163"/>
      <c r="E325" s="163"/>
      <c r="F325" s="163"/>
      <c r="G325" s="163"/>
      <c r="H325" s="2"/>
      <c r="I325" s="2"/>
      <c r="J325" s="2"/>
    </row>
    <row r="326" spans="1:10" ht="16.5" customHeight="1">
      <c r="A326" s="163"/>
      <c r="B326" s="164"/>
      <c r="C326" s="163"/>
      <c r="D326" s="163"/>
      <c r="E326" s="163"/>
      <c r="F326" s="163"/>
      <c r="G326" s="163"/>
      <c r="H326" s="2"/>
      <c r="I326" s="2"/>
      <c r="J326" s="2"/>
    </row>
    <row r="327" spans="1:10" ht="16.5" customHeight="1">
      <c r="A327" s="163"/>
      <c r="B327" s="164"/>
      <c r="C327" s="163"/>
      <c r="D327" s="163"/>
      <c r="E327" s="163"/>
      <c r="F327" s="163"/>
      <c r="G327" s="163"/>
      <c r="H327" s="2"/>
      <c r="I327" s="2"/>
      <c r="J327" s="2"/>
    </row>
    <row r="328" spans="1:10" ht="16.5" customHeight="1">
      <c r="A328" s="163"/>
      <c r="B328" s="164"/>
      <c r="C328" s="163"/>
      <c r="D328" s="163"/>
      <c r="E328" s="163"/>
      <c r="F328" s="163"/>
      <c r="G328" s="163"/>
      <c r="H328" s="2"/>
      <c r="I328" s="2"/>
      <c r="J328" s="2"/>
    </row>
    <row r="329" spans="1:10" ht="16.5" customHeight="1">
      <c r="A329" s="163"/>
      <c r="B329" s="164"/>
      <c r="C329" s="163"/>
      <c r="D329" s="163"/>
      <c r="E329" s="163"/>
      <c r="F329" s="163"/>
      <c r="G329" s="163"/>
      <c r="H329" s="2"/>
      <c r="I329" s="2"/>
      <c r="J329" s="2"/>
    </row>
    <row r="330" spans="1:10" ht="16.5" customHeight="1">
      <c r="A330" s="163"/>
      <c r="B330" s="164"/>
      <c r="C330" s="163"/>
      <c r="D330" s="163"/>
      <c r="E330" s="163"/>
      <c r="F330" s="163"/>
      <c r="G330" s="163"/>
      <c r="H330" s="2"/>
      <c r="I330" s="2"/>
      <c r="J330" s="2"/>
    </row>
    <row r="331" spans="1:10" ht="16.5" customHeight="1">
      <c r="A331" s="163"/>
      <c r="B331" s="164"/>
      <c r="C331" s="163"/>
      <c r="D331" s="163"/>
      <c r="E331" s="163"/>
      <c r="F331" s="163"/>
      <c r="G331" s="163"/>
      <c r="H331" s="2"/>
      <c r="I331" s="2"/>
      <c r="J331" s="2"/>
    </row>
    <row r="332" spans="1:10" ht="16.5" customHeight="1">
      <c r="A332" s="163"/>
      <c r="B332" s="164"/>
      <c r="C332" s="163"/>
      <c r="D332" s="163"/>
      <c r="E332" s="163"/>
      <c r="F332" s="163"/>
      <c r="G332" s="163"/>
      <c r="H332" s="2"/>
      <c r="I332" s="2"/>
      <c r="J332" s="2"/>
    </row>
    <row r="333" spans="1:10" ht="16.5" customHeight="1">
      <c r="A333" s="163"/>
      <c r="B333" s="164"/>
      <c r="C333" s="163"/>
      <c r="D333" s="163"/>
      <c r="E333" s="163"/>
      <c r="F333" s="163"/>
      <c r="G333" s="163"/>
      <c r="H333" s="2"/>
      <c r="I333" s="2"/>
      <c r="J333" s="2"/>
    </row>
    <row r="334" spans="1:10" ht="16.5" customHeight="1">
      <c r="A334" s="163"/>
      <c r="B334" s="164"/>
      <c r="C334" s="163"/>
      <c r="D334" s="163"/>
      <c r="E334" s="163"/>
      <c r="F334" s="163"/>
      <c r="G334" s="163"/>
      <c r="H334" s="2"/>
      <c r="I334" s="2"/>
      <c r="J334" s="2"/>
    </row>
    <row r="335" spans="1:10" ht="16.5" customHeight="1">
      <c r="A335" s="163"/>
      <c r="B335" s="164"/>
      <c r="C335" s="163"/>
      <c r="D335" s="163"/>
      <c r="E335" s="163"/>
      <c r="F335" s="163"/>
      <c r="G335" s="163"/>
      <c r="H335" s="2"/>
      <c r="I335" s="2"/>
      <c r="J335" s="2"/>
    </row>
    <row r="336" spans="1:10" ht="16.5" customHeight="1">
      <c r="A336" s="163"/>
      <c r="B336" s="164"/>
      <c r="C336" s="163"/>
      <c r="D336" s="163"/>
      <c r="E336" s="163"/>
      <c r="F336" s="163"/>
      <c r="G336" s="163"/>
      <c r="H336" s="2"/>
      <c r="I336" s="2"/>
      <c r="J336" s="2"/>
    </row>
    <row r="337" spans="1:10" ht="16.5" customHeight="1">
      <c r="A337" s="163"/>
      <c r="B337" s="164"/>
      <c r="C337" s="163"/>
      <c r="D337" s="163"/>
      <c r="E337" s="163"/>
      <c r="F337" s="163"/>
      <c r="G337" s="163"/>
      <c r="H337" s="2"/>
      <c r="I337" s="2"/>
      <c r="J337" s="2"/>
    </row>
    <row r="338" spans="1:10" ht="16.5" customHeight="1">
      <c r="A338" s="163"/>
      <c r="B338" s="164"/>
      <c r="C338" s="163"/>
      <c r="D338" s="163"/>
      <c r="E338" s="163"/>
      <c r="F338" s="163"/>
      <c r="G338" s="163"/>
      <c r="H338" s="2"/>
      <c r="I338" s="2"/>
      <c r="J338" s="2"/>
    </row>
    <row r="339" spans="1:10" ht="16.5" customHeight="1">
      <c r="A339" s="163"/>
      <c r="B339" s="164"/>
      <c r="C339" s="163"/>
      <c r="D339" s="163"/>
      <c r="E339" s="163"/>
      <c r="F339" s="163"/>
      <c r="G339" s="163"/>
      <c r="H339" s="2"/>
      <c r="I339" s="2"/>
      <c r="J339" s="2"/>
    </row>
    <row r="340" spans="1:10" ht="16.5" customHeight="1">
      <c r="A340" s="163"/>
      <c r="B340" s="164"/>
      <c r="C340" s="163"/>
      <c r="D340" s="163"/>
      <c r="E340" s="163"/>
      <c r="F340" s="163"/>
      <c r="G340" s="163"/>
      <c r="H340" s="2"/>
      <c r="I340" s="2"/>
      <c r="J340" s="2"/>
    </row>
    <row r="341" spans="1:10" ht="16.5" customHeight="1">
      <c r="A341" s="163"/>
      <c r="B341" s="164"/>
      <c r="C341" s="163"/>
      <c r="D341" s="163"/>
      <c r="E341" s="163"/>
      <c r="F341" s="163"/>
      <c r="G341" s="163"/>
      <c r="H341" s="2"/>
      <c r="I341" s="2"/>
      <c r="J341" s="2"/>
    </row>
    <row r="342" spans="1:10" ht="16.5" customHeight="1">
      <c r="A342" s="163"/>
      <c r="B342" s="164"/>
      <c r="C342" s="163"/>
      <c r="D342" s="163"/>
      <c r="E342" s="163"/>
      <c r="F342" s="163"/>
      <c r="G342" s="163"/>
      <c r="H342" s="2"/>
      <c r="I342" s="2"/>
      <c r="J342" s="2"/>
    </row>
    <row r="343" spans="1:10" ht="16.5" customHeight="1">
      <c r="A343" s="163"/>
      <c r="B343" s="164"/>
      <c r="C343" s="163"/>
      <c r="D343" s="163"/>
      <c r="E343" s="163"/>
      <c r="F343" s="163"/>
      <c r="G343" s="163"/>
      <c r="H343" s="2"/>
      <c r="I343" s="2"/>
      <c r="J343" s="2"/>
    </row>
    <row r="344" spans="1:10" ht="16.5" customHeight="1">
      <c r="A344" s="163"/>
      <c r="B344" s="164"/>
      <c r="C344" s="163"/>
      <c r="D344" s="163"/>
      <c r="E344" s="163"/>
      <c r="F344" s="163"/>
      <c r="G344" s="163"/>
      <c r="H344" s="2"/>
      <c r="I344" s="2"/>
      <c r="J344" s="2"/>
    </row>
    <row r="345" spans="1:10" ht="16.5" customHeight="1">
      <c r="A345" s="163"/>
      <c r="B345" s="164"/>
      <c r="C345" s="163"/>
      <c r="D345" s="163"/>
      <c r="E345" s="163"/>
      <c r="F345" s="163"/>
      <c r="G345" s="163"/>
      <c r="H345" s="2"/>
      <c r="I345" s="2"/>
      <c r="J345" s="2"/>
    </row>
    <row r="346" spans="1:10" ht="16.5" customHeight="1">
      <c r="A346" s="163"/>
      <c r="B346" s="164"/>
      <c r="C346" s="163"/>
      <c r="D346" s="163"/>
      <c r="E346" s="163"/>
      <c r="F346" s="163"/>
      <c r="G346" s="163"/>
      <c r="H346" s="2"/>
      <c r="I346" s="2"/>
      <c r="J346" s="2"/>
    </row>
    <row r="347" spans="1:10" ht="16.5" customHeight="1">
      <c r="A347" s="163"/>
      <c r="B347" s="164"/>
      <c r="C347" s="163"/>
      <c r="D347" s="163"/>
      <c r="E347" s="163"/>
      <c r="F347" s="163"/>
      <c r="G347" s="163"/>
      <c r="H347" s="2"/>
      <c r="I347" s="2"/>
      <c r="J347" s="2"/>
    </row>
    <row r="348" spans="1:10" ht="16.5" customHeight="1">
      <c r="A348" s="163"/>
      <c r="B348" s="164"/>
      <c r="C348" s="163"/>
      <c r="D348" s="163"/>
      <c r="E348" s="163"/>
      <c r="F348" s="163"/>
      <c r="G348" s="163"/>
      <c r="H348" s="2"/>
      <c r="I348" s="2"/>
      <c r="J348" s="2"/>
    </row>
    <row r="349" spans="1:10" ht="16.5" customHeight="1">
      <c r="A349" s="163"/>
      <c r="B349" s="164"/>
      <c r="C349" s="163"/>
      <c r="D349" s="163"/>
      <c r="E349" s="163"/>
      <c r="F349" s="163"/>
      <c r="G349" s="163"/>
      <c r="H349" s="2"/>
      <c r="I349" s="2"/>
      <c r="J349" s="2"/>
    </row>
    <row r="350" spans="1:10" ht="16.5" customHeight="1">
      <c r="A350" s="163"/>
      <c r="B350" s="164"/>
      <c r="C350" s="163"/>
      <c r="D350" s="163"/>
      <c r="E350" s="163"/>
      <c r="F350" s="163"/>
      <c r="G350" s="163"/>
      <c r="H350" s="2"/>
      <c r="I350" s="2"/>
      <c r="J350" s="2"/>
    </row>
    <row r="351" spans="1:10" ht="16.5" customHeight="1">
      <c r="A351" s="163"/>
      <c r="B351" s="164"/>
      <c r="C351" s="163"/>
      <c r="D351" s="163"/>
      <c r="E351" s="163"/>
      <c r="F351" s="163"/>
      <c r="G351" s="163"/>
      <c r="H351" s="2"/>
      <c r="I351" s="2"/>
      <c r="J351" s="2"/>
    </row>
    <row r="352" spans="1:10" ht="16.5" customHeight="1">
      <c r="A352" s="163"/>
      <c r="B352" s="164"/>
      <c r="C352" s="163"/>
      <c r="D352" s="163"/>
      <c r="E352" s="163"/>
      <c r="F352" s="163"/>
      <c r="G352" s="163"/>
      <c r="H352" s="2"/>
      <c r="I352" s="2"/>
      <c r="J352" s="2"/>
    </row>
    <row r="353" spans="1:10" ht="16.5" customHeight="1">
      <c r="A353" s="163"/>
      <c r="B353" s="164"/>
      <c r="C353" s="163"/>
      <c r="D353" s="163"/>
      <c r="E353" s="163"/>
      <c r="F353" s="163"/>
      <c r="G353" s="163"/>
      <c r="H353" s="2"/>
      <c r="I353" s="2"/>
      <c r="J353" s="2"/>
    </row>
    <row r="354" spans="1:10" ht="16.5" customHeight="1">
      <c r="A354" s="163"/>
      <c r="B354" s="164"/>
      <c r="C354" s="163"/>
      <c r="D354" s="163"/>
      <c r="E354" s="163"/>
      <c r="F354" s="163"/>
      <c r="G354" s="163"/>
      <c r="H354" s="2"/>
      <c r="I354" s="2"/>
      <c r="J354" s="2"/>
    </row>
    <row r="355" spans="1:10" ht="16.5" customHeight="1">
      <c r="A355" s="163"/>
      <c r="B355" s="164"/>
      <c r="C355" s="163"/>
      <c r="D355" s="163"/>
      <c r="E355" s="163"/>
      <c r="F355" s="163"/>
      <c r="G355" s="163"/>
      <c r="H355" s="2"/>
      <c r="I355" s="2"/>
      <c r="J355" s="2"/>
    </row>
    <row r="356" spans="1:10" ht="16.5" customHeight="1">
      <c r="A356" s="163"/>
      <c r="B356" s="164"/>
      <c r="C356" s="163"/>
      <c r="D356" s="163"/>
      <c r="E356" s="163"/>
      <c r="F356" s="163"/>
      <c r="G356" s="163"/>
      <c r="H356" s="2"/>
      <c r="I356" s="2"/>
      <c r="J356" s="2"/>
    </row>
    <row r="357" spans="1:10" ht="16.5" customHeight="1">
      <c r="A357" s="163"/>
      <c r="B357" s="164"/>
      <c r="C357" s="163"/>
      <c r="D357" s="163"/>
      <c r="E357" s="163"/>
      <c r="F357" s="163"/>
      <c r="G357" s="163"/>
      <c r="H357" s="2"/>
      <c r="I357" s="2"/>
      <c r="J357" s="2"/>
    </row>
    <row r="358" spans="1:10" ht="16.5" customHeight="1">
      <c r="A358" s="163"/>
      <c r="B358" s="164"/>
      <c r="C358" s="163"/>
      <c r="D358" s="163"/>
      <c r="E358" s="163"/>
      <c r="F358" s="163"/>
      <c r="G358" s="163"/>
      <c r="H358" s="2"/>
      <c r="I358" s="2"/>
      <c r="J358" s="2"/>
    </row>
    <row r="359" spans="1:10" ht="16.5" customHeight="1">
      <c r="A359" s="163"/>
      <c r="B359" s="164"/>
      <c r="C359" s="163"/>
      <c r="D359" s="163"/>
      <c r="E359" s="163"/>
      <c r="F359" s="163"/>
      <c r="G359" s="163"/>
      <c r="H359" s="2"/>
      <c r="I359" s="2"/>
      <c r="J359" s="2"/>
    </row>
    <row r="360" spans="1:10" ht="16.5" customHeight="1">
      <c r="A360" s="163"/>
      <c r="B360" s="164"/>
      <c r="C360" s="163"/>
      <c r="D360" s="163"/>
      <c r="E360" s="163"/>
      <c r="F360" s="163"/>
      <c r="G360" s="163"/>
      <c r="H360" s="2"/>
      <c r="I360" s="2"/>
      <c r="J360" s="2"/>
    </row>
    <row r="361" spans="1:10" ht="16.5" customHeight="1">
      <c r="A361" s="163"/>
      <c r="B361" s="164"/>
      <c r="C361" s="163"/>
      <c r="D361" s="163"/>
      <c r="E361" s="163"/>
      <c r="F361" s="163"/>
      <c r="G361" s="163"/>
      <c r="H361" s="2"/>
      <c r="I361" s="2"/>
      <c r="J361" s="2"/>
    </row>
    <row r="362" spans="1:10" ht="16.5" customHeight="1">
      <c r="A362" s="163"/>
      <c r="B362" s="164"/>
      <c r="C362" s="163"/>
      <c r="D362" s="163"/>
      <c r="E362" s="163"/>
      <c r="F362" s="163"/>
      <c r="G362" s="163"/>
      <c r="H362" s="2"/>
      <c r="I362" s="2"/>
      <c r="J362" s="2"/>
    </row>
    <row r="363" spans="1:10" ht="16.5" customHeight="1">
      <c r="A363" s="163"/>
      <c r="B363" s="164"/>
      <c r="C363" s="163"/>
      <c r="D363" s="163"/>
      <c r="E363" s="163"/>
      <c r="F363" s="163"/>
      <c r="G363" s="163"/>
      <c r="H363" s="2"/>
      <c r="I363" s="2"/>
      <c r="J363" s="2"/>
    </row>
    <row r="364" spans="1:10" ht="16.5" customHeight="1">
      <c r="A364" s="163"/>
      <c r="B364" s="164"/>
      <c r="C364" s="163"/>
      <c r="D364" s="163"/>
      <c r="E364" s="163"/>
      <c r="F364" s="163"/>
      <c r="G364" s="163"/>
      <c r="H364" s="2"/>
      <c r="I364" s="2"/>
      <c r="J364" s="2"/>
    </row>
    <row r="365" spans="1:10" ht="16.5" customHeight="1">
      <c r="A365" s="163"/>
      <c r="B365" s="164"/>
      <c r="C365" s="163"/>
      <c r="D365" s="163"/>
      <c r="E365" s="163"/>
      <c r="F365" s="163"/>
      <c r="G365" s="163"/>
      <c r="H365" s="2"/>
      <c r="I365" s="2"/>
      <c r="J365" s="2"/>
    </row>
    <row r="366" spans="1:10" ht="16.5" customHeight="1">
      <c r="A366" s="163"/>
      <c r="B366" s="164"/>
      <c r="C366" s="163"/>
      <c r="D366" s="163"/>
      <c r="E366" s="163"/>
      <c r="F366" s="163"/>
      <c r="G366" s="163"/>
      <c r="H366" s="2"/>
      <c r="I366" s="2"/>
      <c r="J366" s="2"/>
    </row>
    <row r="367" spans="1:10" ht="16.5" customHeight="1">
      <c r="A367" s="163"/>
      <c r="B367" s="164"/>
      <c r="C367" s="163"/>
      <c r="D367" s="163"/>
      <c r="E367" s="163"/>
      <c r="F367" s="163"/>
      <c r="G367" s="163"/>
      <c r="H367" s="2"/>
      <c r="I367" s="2"/>
      <c r="J367" s="2"/>
    </row>
    <row r="368" spans="1:10" ht="16.5" customHeight="1">
      <c r="A368" s="163"/>
      <c r="B368" s="164"/>
      <c r="C368" s="163"/>
      <c r="D368" s="163"/>
      <c r="E368" s="163"/>
      <c r="F368" s="163"/>
      <c r="G368" s="163"/>
      <c r="H368" s="2"/>
      <c r="I368" s="2"/>
      <c r="J368" s="2"/>
    </row>
    <row r="369" spans="1:10" ht="16.5" customHeight="1">
      <c r="A369" s="163"/>
      <c r="B369" s="164"/>
      <c r="C369" s="163"/>
      <c r="D369" s="163"/>
      <c r="E369" s="163"/>
      <c r="F369" s="163"/>
      <c r="G369" s="163"/>
      <c r="H369" s="2"/>
      <c r="I369" s="2"/>
      <c r="J369" s="2"/>
    </row>
    <row r="370" spans="1:10" ht="16.5" customHeight="1">
      <c r="A370" s="163"/>
      <c r="B370" s="164"/>
      <c r="C370" s="163"/>
      <c r="D370" s="163"/>
      <c r="E370" s="163"/>
      <c r="F370" s="163"/>
      <c r="G370" s="163"/>
      <c r="H370" s="2"/>
      <c r="I370" s="2"/>
      <c r="J370" s="2"/>
    </row>
    <row r="371" spans="1:10" ht="16.5" customHeight="1">
      <c r="A371" s="163"/>
      <c r="B371" s="164"/>
      <c r="C371" s="163"/>
      <c r="D371" s="163"/>
      <c r="E371" s="163"/>
      <c r="F371" s="163"/>
      <c r="G371" s="163"/>
      <c r="H371" s="2"/>
      <c r="I371" s="2"/>
      <c r="J371" s="2"/>
    </row>
    <row r="372" spans="1:10" ht="16.5" customHeight="1">
      <c r="A372" s="163"/>
      <c r="B372" s="164"/>
      <c r="C372" s="163"/>
      <c r="D372" s="163"/>
      <c r="E372" s="163"/>
      <c r="F372" s="163"/>
      <c r="G372" s="163"/>
      <c r="H372" s="2"/>
      <c r="I372" s="2"/>
      <c r="J372" s="2"/>
    </row>
    <row r="373" spans="1:10" ht="16.5" customHeight="1">
      <c r="A373" s="163"/>
      <c r="B373" s="164"/>
      <c r="C373" s="163"/>
      <c r="D373" s="163"/>
      <c r="E373" s="163"/>
      <c r="F373" s="163"/>
      <c r="G373" s="163"/>
      <c r="H373" s="2"/>
      <c r="I373" s="2"/>
      <c r="J373" s="2"/>
    </row>
    <row r="374" spans="1:10" ht="16.5" customHeight="1">
      <c r="A374" s="163"/>
      <c r="B374" s="164"/>
      <c r="C374" s="163"/>
      <c r="D374" s="163"/>
      <c r="E374" s="163"/>
      <c r="F374" s="163"/>
      <c r="G374" s="163"/>
      <c r="H374" s="2"/>
      <c r="I374" s="2"/>
      <c r="J374" s="2"/>
    </row>
    <row r="375" spans="1:10" ht="16.5" customHeight="1">
      <c r="A375" s="163"/>
      <c r="B375" s="164"/>
      <c r="C375" s="163"/>
      <c r="D375" s="163"/>
      <c r="E375" s="163"/>
      <c r="F375" s="163"/>
      <c r="G375" s="163"/>
      <c r="H375" s="2"/>
      <c r="I375" s="2"/>
      <c r="J375" s="2"/>
    </row>
    <row r="376" spans="1:10" ht="16.5" customHeight="1">
      <c r="A376" s="163"/>
      <c r="B376" s="164"/>
      <c r="C376" s="163"/>
      <c r="D376" s="163"/>
      <c r="E376" s="163"/>
      <c r="F376" s="163"/>
      <c r="G376" s="163"/>
      <c r="H376" s="2"/>
      <c r="I376" s="2"/>
      <c r="J376" s="2"/>
    </row>
    <row r="377" spans="1:10" ht="16.5" customHeight="1">
      <c r="A377" s="163"/>
      <c r="B377" s="164"/>
      <c r="C377" s="163"/>
      <c r="D377" s="163"/>
      <c r="E377" s="163"/>
      <c r="F377" s="163"/>
      <c r="G377" s="163"/>
      <c r="H377" s="2"/>
      <c r="I377" s="2"/>
      <c r="J377" s="2"/>
    </row>
    <row r="378" spans="1:10" ht="16.5" customHeight="1">
      <c r="A378" s="163"/>
      <c r="B378" s="164"/>
      <c r="C378" s="163"/>
      <c r="D378" s="163"/>
      <c r="E378" s="163"/>
      <c r="F378" s="163"/>
      <c r="G378" s="163"/>
      <c r="H378" s="2"/>
      <c r="I378" s="2"/>
      <c r="J378" s="2"/>
    </row>
    <row r="379" spans="1:10" ht="16.5" customHeight="1">
      <c r="A379" s="163"/>
      <c r="B379" s="164"/>
      <c r="C379" s="163"/>
      <c r="D379" s="163"/>
      <c r="E379" s="163"/>
      <c r="F379" s="163"/>
      <c r="G379" s="163"/>
      <c r="H379" s="2"/>
      <c r="I379" s="2"/>
      <c r="J379" s="2"/>
    </row>
    <row r="380" spans="1:10" ht="16.5" customHeight="1">
      <c r="A380" s="163"/>
      <c r="B380" s="164"/>
      <c r="C380" s="163"/>
      <c r="D380" s="163"/>
      <c r="E380" s="163"/>
      <c r="F380" s="163"/>
      <c r="G380" s="163"/>
      <c r="H380" s="2"/>
      <c r="I380" s="2"/>
      <c r="J380" s="2"/>
    </row>
    <row r="381" spans="1:10" ht="16.5" customHeight="1">
      <c r="A381" s="163"/>
      <c r="B381" s="164"/>
      <c r="C381" s="163"/>
      <c r="D381" s="163"/>
      <c r="E381" s="163"/>
      <c r="F381" s="163"/>
      <c r="G381" s="163"/>
      <c r="H381" s="2"/>
      <c r="I381" s="2"/>
      <c r="J381" s="2"/>
    </row>
    <row r="382" spans="1:10" ht="16.5" customHeight="1">
      <c r="A382" s="163"/>
      <c r="B382" s="164"/>
      <c r="C382" s="163"/>
      <c r="D382" s="163"/>
      <c r="E382" s="163"/>
      <c r="F382" s="163"/>
      <c r="G382" s="163"/>
      <c r="H382" s="2"/>
      <c r="I382" s="2"/>
      <c r="J382" s="2"/>
    </row>
    <row r="383" spans="1:10" ht="16.5" customHeight="1">
      <c r="A383" s="163"/>
      <c r="B383" s="164"/>
      <c r="C383" s="163"/>
      <c r="D383" s="163"/>
      <c r="E383" s="163"/>
      <c r="F383" s="163"/>
      <c r="G383" s="163"/>
      <c r="H383" s="2"/>
      <c r="I383" s="2"/>
      <c r="J383" s="2"/>
    </row>
    <row r="384" spans="1:10" ht="16.5" customHeight="1">
      <c r="A384" s="163"/>
      <c r="B384" s="164"/>
      <c r="C384" s="163"/>
      <c r="D384" s="163"/>
      <c r="E384" s="163"/>
      <c r="F384" s="163"/>
      <c r="G384" s="163"/>
      <c r="H384" s="2"/>
      <c r="I384" s="2"/>
      <c r="J384" s="2"/>
    </row>
    <row r="385" spans="1:10" ht="16.5" customHeight="1">
      <c r="A385" s="163"/>
      <c r="B385" s="164"/>
      <c r="C385" s="163"/>
      <c r="D385" s="163"/>
      <c r="E385" s="163"/>
      <c r="F385" s="163"/>
      <c r="G385" s="163"/>
      <c r="H385" s="2"/>
      <c r="I385" s="2"/>
      <c r="J385" s="2"/>
    </row>
    <row r="386" spans="1:10" ht="16.5" customHeight="1">
      <c r="A386" s="163"/>
      <c r="B386" s="164"/>
      <c r="C386" s="163"/>
      <c r="D386" s="163"/>
      <c r="E386" s="163"/>
      <c r="F386" s="163"/>
      <c r="G386" s="163"/>
      <c r="H386" s="2"/>
      <c r="I386" s="2"/>
      <c r="J386" s="2"/>
    </row>
    <row r="387" spans="1:10" ht="16.5" customHeight="1">
      <c r="A387" s="163"/>
      <c r="B387" s="164"/>
      <c r="C387" s="163"/>
      <c r="D387" s="163"/>
      <c r="E387" s="163"/>
      <c r="F387" s="163"/>
      <c r="G387" s="163"/>
      <c r="H387" s="2"/>
      <c r="I387" s="2"/>
      <c r="J387" s="2"/>
    </row>
    <row r="388" spans="1:10" ht="16.5" customHeight="1">
      <c r="A388" s="163"/>
      <c r="B388" s="164"/>
      <c r="C388" s="163"/>
      <c r="D388" s="163"/>
      <c r="E388" s="163"/>
      <c r="F388" s="163"/>
      <c r="G388" s="163"/>
      <c r="H388" s="2"/>
      <c r="I388" s="2"/>
      <c r="J388" s="2"/>
    </row>
    <row r="389" spans="1:10" ht="16.5" customHeight="1">
      <c r="A389" s="163"/>
      <c r="B389" s="164"/>
      <c r="C389" s="163"/>
      <c r="D389" s="163"/>
      <c r="E389" s="163"/>
      <c r="F389" s="163"/>
      <c r="G389" s="163"/>
      <c r="H389" s="2"/>
      <c r="I389" s="2"/>
      <c r="J389" s="2"/>
    </row>
    <row r="390" spans="1:10" ht="16.5" customHeight="1">
      <c r="A390" s="163"/>
      <c r="B390" s="164"/>
      <c r="C390" s="163"/>
      <c r="D390" s="163"/>
      <c r="E390" s="163"/>
      <c r="F390" s="163"/>
      <c r="G390" s="163"/>
      <c r="H390" s="2"/>
      <c r="I390" s="2"/>
      <c r="J390" s="2"/>
    </row>
    <row r="391" spans="1:10" ht="16.5" customHeight="1">
      <c r="A391" s="163"/>
      <c r="B391" s="164"/>
      <c r="C391" s="163"/>
      <c r="D391" s="163"/>
      <c r="E391" s="163"/>
      <c r="F391" s="163"/>
      <c r="G391" s="163"/>
      <c r="H391" s="2"/>
      <c r="I391" s="2"/>
      <c r="J391" s="2"/>
    </row>
    <row r="392" spans="1:10" ht="16.5" customHeight="1">
      <c r="A392" s="163"/>
      <c r="B392" s="164"/>
      <c r="C392" s="163"/>
      <c r="D392" s="163"/>
      <c r="E392" s="163"/>
      <c r="F392" s="163"/>
      <c r="G392" s="163"/>
      <c r="H392" s="2"/>
      <c r="I392" s="2"/>
      <c r="J392" s="2"/>
    </row>
    <row r="393" spans="1:10" ht="16.5" customHeight="1">
      <c r="A393" s="163"/>
      <c r="B393" s="164"/>
      <c r="C393" s="163"/>
      <c r="D393" s="163"/>
      <c r="E393" s="163"/>
      <c r="F393" s="163"/>
      <c r="G393" s="163"/>
      <c r="H393" s="2"/>
      <c r="I393" s="2"/>
      <c r="J393" s="2"/>
    </row>
    <row r="394" spans="1:10" ht="16.5" customHeight="1">
      <c r="A394" s="163"/>
      <c r="B394" s="164"/>
      <c r="C394" s="163"/>
      <c r="D394" s="163"/>
      <c r="E394" s="163"/>
      <c r="F394" s="163"/>
      <c r="G394" s="163"/>
      <c r="H394" s="2"/>
      <c r="I394" s="2"/>
      <c r="J394" s="2"/>
    </row>
    <row r="395" spans="1:10" ht="16.5" customHeight="1">
      <c r="A395" s="163"/>
      <c r="B395" s="164"/>
      <c r="C395" s="163"/>
      <c r="D395" s="163"/>
      <c r="E395" s="163"/>
      <c r="F395" s="163"/>
      <c r="G395" s="163"/>
      <c r="H395" s="2"/>
      <c r="I395" s="2"/>
      <c r="J395" s="2"/>
    </row>
    <row r="396" spans="1:10" ht="16.5" customHeight="1">
      <c r="A396" s="163"/>
      <c r="B396" s="164"/>
      <c r="C396" s="163"/>
      <c r="D396" s="163"/>
      <c r="E396" s="163"/>
      <c r="F396" s="163"/>
      <c r="G396" s="163"/>
      <c r="H396" s="2"/>
      <c r="I396" s="2"/>
      <c r="J396" s="2"/>
    </row>
    <row r="397" spans="1:10" ht="16.5" customHeight="1">
      <c r="A397" s="163"/>
      <c r="B397" s="164"/>
      <c r="C397" s="163"/>
      <c r="D397" s="163"/>
      <c r="E397" s="163"/>
      <c r="F397" s="163"/>
      <c r="G397" s="163"/>
      <c r="H397" s="2"/>
      <c r="I397" s="2"/>
      <c r="J397" s="2"/>
    </row>
    <row r="398" spans="1:10" ht="16.5" customHeight="1">
      <c r="A398" s="163"/>
      <c r="B398" s="164"/>
      <c r="C398" s="163"/>
      <c r="D398" s="163"/>
      <c r="E398" s="163"/>
      <c r="F398" s="163"/>
      <c r="G398" s="163"/>
      <c r="H398" s="2"/>
      <c r="I398" s="2"/>
      <c r="J398" s="2"/>
    </row>
    <row r="399" spans="1:10" ht="16.5" customHeight="1">
      <c r="A399" s="163"/>
      <c r="B399" s="164"/>
      <c r="C399" s="163"/>
      <c r="D399" s="163"/>
      <c r="E399" s="163"/>
      <c r="F399" s="163"/>
      <c r="G399" s="163"/>
      <c r="H399" s="2"/>
      <c r="I399" s="2"/>
      <c r="J399" s="2"/>
    </row>
    <row r="400" spans="1:10" ht="16.5" customHeight="1">
      <c r="A400" s="163"/>
      <c r="B400" s="164"/>
      <c r="C400" s="163"/>
      <c r="D400" s="163"/>
      <c r="E400" s="163"/>
      <c r="F400" s="163"/>
      <c r="G400" s="163"/>
      <c r="H400" s="2"/>
      <c r="I400" s="2"/>
      <c r="J400" s="2"/>
    </row>
    <row r="401" spans="1:10" ht="16.5" customHeight="1">
      <c r="A401" s="163"/>
      <c r="B401" s="164"/>
      <c r="C401" s="163"/>
      <c r="D401" s="163"/>
      <c r="E401" s="163"/>
      <c r="F401" s="163"/>
      <c r="G401" s="163"/>
      <c r="H401" s="2"/>
      <c r="I401" s="2"/>
      <c r="J401" s="2"/>
    </row>
    <row r="402" spans="1:10" ht="16.5" customHeight="1">
      <c r="A402" s="163"/>
      <c r="B402" s="164"/>
      <c r="C402" s="163"/>
      <c r="D402" s="163"/>
      <c r="E402" s="163"/>
      <c r="F402" s="163"/>
      <c r="G402" s="163"/>
      <c r="H402" s="2"/>
      <c r="I402" s="2"/>
      <c r="J402" s="2"/>
    </row>
    <row r="403" spans="1:10" ht="16.5" customHeight="1">
      <c r="A403" s="163"/>
      <c r="B403" s="164"/>
      <c r="C403" s="163"/>
      <c r="D403" s="163"/>
      <c r="E403" s="163"/>
      <c r="F403" s="163"/>
      <c r="G403" s="163"/>
      <c r="H403" s="2"/>
      <c r="I403" s="2"/>
      <c r="J403" s="2"/>
    </row>
    <row r="404" spans="1:10" ht="16.5" customHeight="1">
      <c r="A404" s="163"/>
      <c r="B404" s="164"/>
      <c r="C404" s="163"/>
      <c r="D404" s="163"/>
      <c r="E404" s="163"/>
      <c r="F404" s="163"/>
      <c r="G404" s="163"/>
      <c r="H404" s="2"/>
      <c r="I404" s="2"/>
      <c r="J404" s="2"/>
    </row>
    <row r="405" spans="1:10" ht="16.5" customHeight="1">
      <c r="A405" s="163"/>
      <c r="B405" s="164"/>
      <c r="C405" s="163"/>
      <c r="D405" s="163"/>
      <c r="E405" s="163"/>
      <c r="F405" s="163"/>
      <c r="G405" s="163"/>
      <c r="H405" s="2"/>
      <c r="I405" s="2"/>
      <c r="J405" s="2"/>
    </row>
    <row r="406" spans="1:10" ht="16.5" customHeight="1">
      <c r="A406" s="163"/>
      <c r="B406" s="164"/>
      <c r="C406" s="163"/>
      <c r="D406" s="163"/>
      <c r="E406" s="163"/>
      <c r="F406" s="163"/>
      <c r="G406" s="163"/>
      <c r="H406" s="2"/>
      <c r="I406" s="2"/>
      <c r="J406" s="2"/>
    </row>
    <row r="407" spans="1:10" ht="16.5" customHeight="1">
      <c r="A407" s="163"/>
      <c r="B407" s="164"/>
      <c r="C407" s="163"/>
      <c r="D407" s="163"/>
      <c r="E407" s="163"/>
      <c r="F407" s="163"/>
      <c r="G407" s="163"/>
      <c r="H407" s="2"/>
      <c r="I407" s="2"/>
      <c r="J407" s="2"/>
    </row>
    <row r="408" spans="1:10" ht="16.5" customHeight="1">
      <c r="A408" s="163"/>
      <c r="B408" s="164"/>
      <c r="C408" s="163"/>
      <c r="D408" s="163"/>
      <c r="E408" s="163"/>
      <c r="F408" s="163"/>
      <c r="G408" s="163"/>
      <c r="H408" s="2"/>
      <c r="I408" s="2"/>
      <c r="J408" s="2"/>
    </row>
    <row r="409" spans="1:10" ht="16.5" customHeight="1">
      <c r="A409" s="163"/>
      <c r="B409" s="164"/>
      <c r="C409" s="163"/>
      <c r="D409" s="163"/>
      <c r="E409" s="163"/>
      <c r="F409" s="163"/>
      <c r="G409" s="163"/>
      <c r="H409" s="2"/>
      <c r="I409" s="2"/>
      <c r="J409" s="2"/>
    </row>
    <row r="410" spans="1:10" ht="16.5" customHeight="1">
      <c r="A410" s="163"/>
      <c r="B410" s="164"/>
      <c r="C410" s="163"/>
      <c r="D410" s="163"/>
      <c r="E410" s="163"/>
      <c r="F410" s="163"/>
      <c r="G410" s="163"/>
      <c r="H410" s="2"/>
      <c r="I410" s="2"/>
      <c r="J410" s="2"/>
    </row>
    <row r="411" spans="1:10" ht="16.5" customHeight="1">
      <c r="A411" s="163"/>
      <c r="B411" s="164"/>
      <c r="C411" s="163"/>
      <c r="D411" s="163"/>
      <c r="E411" s="163"/>
      <c r="F411" s="163"/>
      <c r="G411" s="163"/>
      <c r="H411" s="2"/>
      <c r="I411" s="2"/>
      <c r="J411" s="2"/>
    </row>
    <row r="412" spans="1:10" ht="16.5" customHeight="1">
      <c r="A412" s="163"/>
      <c r="B412" s="164"/>
      <c r="C412" s="163"/>
      <c r="D412" s="163"/>
      <c r="E412" s="163"/>
      <c r="F412" s="163"/>
      <c r="G412" s="163"/>
      <c r="H412" s="2"/>
      <c r="I412" s="2"/>
      <c r="J412" s="2"/>
    </row>
    <row r="413" spans="1:10" ht="16.5" customHeight="1">
      <c r="A413" s="163"/>
      <c r="B413" s="164"/>
      <c r="C413" s="163"/>
      <c r="D413" s="163"/>
      <c r="E413" s="163"/>
      <c r="F413" s="163"/>
      <c r="G413" s="163"/>
      <c r="H413" s="2"/>
      <c r="I413" s="2"/>
      <c r="J413" s="2"/>
    </row>
    <row r="414" spans="1:10" ht="16.5" customHeight="1">
      <c r="A414" s="163"/>
      <c r="B414" s="164"/>
      <c r="C414" s="163"/>
      <c r="D414" s="163"/>
      <c r="E414" s="163"/>
      <c r="F414" s="163"/>
      <c r="G414" s="163"/>
      <c r="H414" s="2"/>
      <c r="I414" s="2"/>
      <c r="J414" s="2"/>
    </row>
    <row r="415" spans="1:10" ht="16.5" customHeight="1">
      <c r="A415" s="163"/>
      <c r="B415" s="164"/>
      <c r="C415" s="163"/>
      <c r="D415" s="163"/>
      <c r="E415" s="163"/>
      <c r="F415" s="163"/>
      <c r="G415" s="163"/>
      <c r="H415" s="2"/>
      <c r="I415" s="2"/>
      <c r="J415" s="2"/>
    </row>
    <row r="416" spans="1:10" ht="16.5" customHeight="1">
      <c r="A416" s="163"/>
      <c r="B416" s="164"/>
      <c r="C416" s="163"/>
      <c r="D416" s="163"/>
      <c r="E416" s="163"/>
      <c r="F416" s="163"/>
      <c r="G416" s="163"/>
      <c r="H416" s="2"/>
      <c r="I416" s="2"/>
      <c r="J416" s="2"/>
    </row>
    <row r="417" spans="1:10" ht="16.5" customHeight="1">
      <c r="A417" s="163"/>
      <c r="B417" s="164"/>
      <c r="C417" s="163"/>
      <c r="D417" s="163"/>
      <c r="E417" s="163"/>
      <c r="F417" s="163"/>
      <c r="G417" s="163"/>
      <c r="H417" s="2"/>
      <c r="I417" s="2"/>
      <c r="J417" s="2"/>
    </row>
    <row r="418" spans="1:10" ht="16.5" customHeight="1">
      <c r="A418" s="163"/>
      <c r="B418" s="164"/>
      <c r="C418" s="163"/>
      <c r="D418" s="163"/>
      <c r="E418" s="163"/>
      <c r="F418" s="163"/>
      <c r="G418" s="163"/>
      <c r="H418" s="2"/>
      <c r="I418" s="2"/>
      <c r="J418" s="2"/>
    </row>
    <row r="419" spans="1:10" ht="16.5" customHeight="1">
      <c r="A419" s="163"/>
      <c r="B419" s="164"/>
      <c r="C419" s="163"/>
      <c r="D419" s="163"/>
      <c r="E419" s="163"/>
      <c r="F419" s="163"/>
      <c r="G419" s="163"/>
      <c r="H419" s="2"/>
      <c r="I419" s="2"/>
      <c r="J419" s="2"/>
    </row>
    <row r="420" spans="1:10" ht="16.5" customHeight="1">
      <c r="A420" s="163"/>
      <c r="B420" s="164"/>
      <c r="C420" s="163"/>
      <c r="D420" s="163"/>
      <c r="E420" s="163"/>
      <c r="F420" s="163"/>
      <c r="G420" s="163"/>
      <c r="H420" s="2"/>
      <c r="I420" s="2"/>
      <c r="J420" s="2"/>
    </row>
    <row r="421" spans="1:10" ht="16.5" customHeight="1">
      <c r="A421" s="163"/>
      <c r="B421" s="164"/>
      <c r="C421" s="163"/>
      <c r="D421" s="163"/>
      <c r="E421" s="163"/>
      <c r="F421" s="163"/>
      <c r="G421" s="163"/>
      <c r="H421" s="2"/>
      <c r="I421" s="2"/>
      <c r="J421" s="2"/>
    </row>
    <row r="422" spans="1:10" ht="16.5" customHeight="1">
      <c r="A422" s="163"/>
      <c r="B422" s="164"/>
      <c r="C422" s="163"/>
      <c r="D422" s="163"/>
      <c r="E422" s="163"/>
      <c r="F422" s="163"/>
      <c r="G422" s="163"/>
      <c r="H422" s="2"/>
      <c r="I422" s="2"/>
      <c r="J422" s="2"/>
    </row>
    <row r="423" spans="1:10" ht="16.5" customHeight="1">
      <c r="A423" s="163"/>
      <c r="B423" s="164"/>
      <c r="C423" s="163"/>
      <c r="D423" s="163"/>
      <c r="E423" s="163"/>
      <c r="F423" s="163"/>
      <c r="G423" s="163"/>
      <c r="H423" s="2"/>
      <c r="I423" s="2"/>
      <c r="J423" s="2"/>
    </row>
    <row r="424" spans="1:10" ht="16.5" customHeight="1">
      <c r="A424" s="163"/>
      <c r="B424" s="164"/>
      <c r="C424" s="163"/>
      <c r="D424" s="163"/>
      <c r="E424" s="163"/>
      <c r="F424" s="163"/>
      <c r="G424" s="163"/>
      <c r="H424" s="2"/>
      <c r="I424" s="2"/>
      <c r="J424" s="2"/>
    </row>
    <row r="425" spans="1:10" ht="16.5" customHeight="1">
      <c r="A425" s="163"/>
      <c r="B425" s="164"/>
      <c r="C425" s="163"/>
      <c r="D425" s="163"/>
      <c r="E425" s="163"/>
      <c r="F425" s="163"/>
      <c r="G425" s="163"/>
      <c r="H425" s="2"/>
      <c r="I425" s="2"/>
      <c r="J425" s="2"/>
    </row>
    <row r="426" spans="1:10" ht="16.5" customHeight="1">
      <c r="A426" s="163"/>
      <c r="B426" s="164"/>
      <c r="C426" s="163"/>
      <c r="D426" s="163"/>
      <c r="E426" s="163"/>
      <c r="F426" s="163"/>
      <c r="G426" s="163"/>
      <c r="H426" s="2"/>
      <c r="I426" s="2"/>
      <c r="J426" s="2"/>
    </row>
    <row r="427" spans="1:10" ht="16.5" customHeight="1">
      <c r="A427" s="163"/>
      <c r="B427" s="164"/>
      <c r="C427" s="163"/>
      <c r="D427" s="163"/>
      <c r="E427" s="163"/>
      <c r="F427" s="163"/>
      <c r="G427" s="163"/>
      <c r="H427" s="2"/>
      <c r="I427" s="2"/>
      <c r="J427" s="2"/>
    </row>
    <row r="428" spans="1:10" ht="16.5" customHeight="1">
      <c r="A428" s="163"/>
      <c r="B428" s="164"/>
      <c r="C428" s="163"/>
      <c r="D428" s="163"/>
      <c r="E428" s="163"/>
      <c r="F428" s="163"/>
      <c r="G428" s="163"/>
      <c r="H428" s="2"/>
      <c r="I428" s="2"/>
      <c r="J428" s="2"/>
    </row>
    <row r="429" spans="1:10" ht="16.5" customHeight="1">
      <c r="A429" s="163"/>
      <c r="B429" s="164"/>
      <c r="C429" s="163"/>
      <c r="D429" s="163"/>
      <c r="E429" s="163"/>
      <c r="F429" s="163"/>
      <c r="G429" s="163"/>
      <c r="H429" s="2"/>
      <c r="I429" s="2"/>
      <c r="J429" s="2"/>
    </row>
    <row r="430" spans="1:10" ht="16.5" customHeight="1">
      <c r="A430" s="163"/>
      <c r="B430" s="164"/>
      <c r="C430" s="163"/>
      <c r="D430" s="163"/>
      <c r="E430" s="163"/>
      <c r="F430" s="163"/>
      <c r="G430" s="163"/>
      <c r="H430" s="2"/>
      <c r="I430" s="2"/>
      <c r="J430" s="2"/>
    </row>
    <row r="431" spans="1:10" ht="16.5" customHeight="1">
      <c r="A431" s="163"/>
      <c r="B431" s="164"/>
      <c r="C431" s="163"/>
      <c r="D431" s="163"/>
      <c r="E431" s="163"/>
      <c r="F431" s="163"/>
      <c r="G431" s="163"/>
      <c r="H431" s="2"/>
      <c r="I431" s="2"/>
      <c r="J431" s="2"/>
    </row>
    <row r="432" spans="1:10" ht="16.5" customHeight="1">
      <c r="A432" s="163"/>
      <c r="B432" s="164"/>
      <c r="C432" s="163"/>
      <c r="D432" s="163"/>
      <c r="E432" s="163"/>
      <c r="F432" s="163"/>
      <c r="G432" s="163"/>
      <c r="H432" s="2"/>
      <c r="I432" s="2"/>
      <c r="J432" s="2"/>
    </row>
    <row r="433" spans="1:10" ht="16.5" customHeight="1">
      <c r="A433" s="163"/>
      <c r="B433" s="164"/>
      <c r="C433" s="163"/>
      <c r="D433" s="163"/>
      <c r="E433" s="163"/>
      <c r="F433" s="163"/>
      <c r="G433" s="163"/>
      <c r="H433" s="2"/>
      <c r="I433" s="2"/>
      <c r="J433" s="2"/>
    </row>
    <row r="434" spans="1:10" ht="16.5" customHeight="1">
      <c r="A434" s="163"/>
      <c r="B434" s="164"/>
      <c r="C434" s="163"/>
      <c r="D434" s="163"/>
      <c r="E434" s="163"/>
      <c r="F434" s="163"/>
      <c r="G434" s="163"/>
      <c r="H434" s="2"/>
      <c r="I434" s="2"/>
      <c r="J434" s="2"/>
    </row>
    <row r="435" spans="1:10" ht="16.5" customHeight="1">
      <c r="A435" s="163"/>
      <c r="B435" s="164"/>
      <c r="C435" s="163"/>
      <c r="D435" s="163"/>
      <c r="E435" s="163"/>
      <c r="F435" s="163"/>
      <c r="G435" s="163"/>
      <c r="H435" s="2"/>
      <c r="I435" s="2"/>
      <c r="J435" s="2"/>
    </row>
    <row r="436" spans="1:10" ht="16.5" customHeight="1">
      <c r="A436" s="163"/>
      <c r="B436" s="164"/>
      <c r="C436" s="163"/>
      <c r="D436" s="163"/>
      <c r="E436" s="163"/>
      <c r="F436" s="163"/>
      <c r="G436" s="163"/>
      <c r="H436" s="2"/>
      <c r="I436" s="2"/>
      <c r="J436" s="2"/>
    </row>
    <row r="437" spans="1:10" ht="16.5" customHeight="1">
      <c r="A437" s="163"/>
      <c r="B437" s="164"/>
      <c r="C437" s="163"/>
      <c r="D437" s="163"/>
      <c r="E437" s="163"/>
      <c r="F437" s="163"/>
      <c r="G437" s="163"/>
      <c r="H437" s="2"/>
      <c r="I437" s="2"/>
      <c r="J437" s="2"/>
    </row>
    <row r="438" spans="1:10" ht="16.5" customHeight="1">
      <c r="A438" s="163"/>
      <c r="B438" s="164"/>
      <c r="C438" s="163"/>
      <c r="D438" s="163"/>
      <c r="E438" s="163"/>
      <c r="F438" s="163"/>
      <c r="G438" s="163"/>
      <c r="H438" s="2"/>
      <c r="I438" s="2"/>
      <c r="J438" s="2"/>
    </row>
    <row r="439" spans="1:10" ht="16.5" customHeight="1">
      <c r="A439" s="163"/>
      <c r="B439" s="164"/>
      <c r="C439" s="163"/>
      <c r="D439" s="163"/>
      <c r="E439" s="163"/>
      <c r="F439" s="163"/>
      <c r="G439" s="163"/>
      <c r="H439" s="2"/>
      <c r="I439" s="2"/>
      <c r="J439" s="2"/>
    </row>
    <row r="440" spans="1:10" ht="16.5" customHeight="1">
      <c r="A440" s="163"/>
      <c r="B440" s="164"/>
      <c r="C440" s="163"/>
      <c r="D440" s="163"/>
      <c r="E440" s="163"/>
      <c r="F440" s="163"/>
      <c r="G440" s="163"/>
      <c r="H440" s="2"/>
      <c r="I440" s="2"/>
      <c r="J440" s="2"/>
    </row>
    <row r="441" spans="1:10" ht="16.5" customHeight="1">
      <c r="A441" s="163"/>
      <c r="B441" s="164"/>
      <c r="C441" s="163"/>
      <c r="D441" s="163"/>
      <c r="E441" s="163"/>
      <c r="F441" s="163"/>
      <c r="G441" s="163"/>
      <c r="H441" s="2"/>
      <c r="I441" s="2"/>
      <c r="J441" s="2"/>
    </row>
    <row r="442" spans="1:10" ht="16.5" customHeight="1">
      <c r="A442" s="163"/>
      <c r="B442" s="164"/>
      <c r="C442" s="163"/>
      <c r="D442" s="163"/>
      <c r="E442" s="163"/>
      <c r="F442" s="163"/>
      <c r="G442" s="163"/>
      <c r="H442" s="2"/>
      <c r="I442" s="2"/>
      <c r="J442" s="2"/>
    </row>
    <row r="443" spans="1:10" ht="16.5" customHeight="1">
      <c r="A443" s="163"/>
      <c r="B443" s="164"/>
      <c r="C443" s="163"/>
      <c r="D443" s="163"/>
      <c r="E443" s="163"/>
      <c r="F443" s="163"/>
      <c r="G443" s="163"/>
      <c r="H443" s="2"/>
      <c r="I443" s="2"/>
      <c r="J443" s="2"/>
    </row>
    <row r="444" spans="1:10" ht="16.5" customHeight="1">
      <c r="A444" s="163"/>
      <c r="B444" s="164"/>
      <c r="C444" s="163"/>
      <c r="D444" s="163"/>
      <c r="E444" s="163"/>
      <c r="F444" s="163"/>
      <c r="G444" s="163"/>
      <c r="H444" s="2"/>
      <c r="I444" s="2"/>
      <c r="J444" s="2"/>
    </row>
    <row r="445" spans="1:10" ht="16.5" customHeight="1">
      <c r="A445" s="163"/>
      <c r="B445" s="164"/>
      <c r="C445" s="163"/>
      <c r="D445" s="163"/>
      <c r="E445" s="163"/>
      <c r="F445" s="163"/>
      <c r="G445" s="163"/>
      <c r="H445" s="2"/>
      <c r="I445" s="2"/>
      <c r="J445" s="2"/>
    </row>
    <row r="446" spans="1:10" ht="16.5" customHeight="1">
      <c r="A446" s="163"/>
      <c r="B446" s="164"/>
      <c r="C446" s="163"/>
      <c r="D446" s="163"/>
      <c r="E446" s="163"/>
      <c r="F446" s="163"/>
      <c r="G446" s="163"/>
      <c r="H446" s="2"/>
      <c r="I446" s="2"/>
      <c r="J446" s="2"/>
    </row>
    <row r="447" spans="1:10" ht="16.5" customHeight="1">
      <c r="A447" s="163"/>
      <c r="B447" s="164"/>
      <c r="C447" s="163"/>
      <c r="D447" s="163"/>
      <c r="E447" s="163"/>
      <c r="F447" s="163"/>
      <c r="G447" s="163"/>
      <c r="H447" s="2"/>
      <c r="I447" s="2"/>
      <c r="J447" s="2"/>
    </row>
    <row r="448" spans="1:10" ht="16.5" customHeight="1">
      <c r="A448" s="163"/>
      <c r="B448" s="164"/>
      <c r="C448" s="163"/>
      <c r="D448" s="163"/>
      <c r="E448" s="163"/>
      <c r="F448" s="163"/>
      <c r="G448" s="163"/>
      <c r="H448" s="2"/>
      <c r="I448" s="2"/>
      <c r="J448" s="2"/>
    </row>
    <row r="449" spans="1:10" ht="16.5" customHeight="1">
      <c r="A449" s="163"/>
      <c r="B449" s="164"/>
      <c r="C449" s="163"/>
      <c r="D449" s="163"/>
      <c r="E449" s="163"/>
      <c r="F449" s="163"/>
      <c r="G449" s="163"/>
      <c r="H449" s="2"/>
      <c r="I449" s="2"/>
      <c r="J449" s="2"/>
    </row>
    <row r="450" spans="1:10" ht="16.5" customHeight="1">
      <c r="A450" s="163"/>
      <c r="B450" s="164"/>
      <c r="C450" s="163"/>
      <c r="D450" s="163"/>
      <c r="E450" s="163"/>
      <c r="F450" s="163"/>
      <c r="G450" s="163"/>
      <c r="H450" s="2"/>
      <c r="I450" s="2"/>
      <c r="J450" s="2"/>
    </row>
    <row r="451" spans="1:10" ht="16.5" customHeight="1">
      <c r="A451" s="163"/>
      <c r="B451" s="164"/>
      <c r="C451" s="163"/>
      <c r="D451" s="163"/>
      <c r="E451" s="163"/>
      <c r="F451" s="163"/>
      <c r="G451" s="163"/>
      <c r="H451" s="2"/>
      <c r="I451" s="2"/>
      <c r="J451" s="2"/>
    </row>
    <row r="452" spans="1:10" ht="16.5" customHeight="1">
      <c r="A452" s="163"/>
      <c r="B452" s="164"/>
      <c r="C452" s="163"/>
      <c r="D452" s="163"/>
      <c r="E452" s="163"/>
      <c r="F452" s="163"/>
      <c r="G452" s="163"/>
      <c r="H452" s="2"/>
      <c r="I452" s="2"/>
      <c r="J452" s="2"/>
    </row>
    <row r="453" spans="1:10" ht="16.5" customHeight="1">
      <c r="A453" s="163"/>
      <c r="B453" s="164"/>
      <c r="C453" s="163"/>
      <c r="D453" s="163"/>
      <c r="E453" s="163"/>
      <c r="F453" s="163"/>
      <c r="G453" s="163"/>
      <c r="H453" s="2"/>
      <c r="I453" s="2"/>
      <c r="J453" s="2"/>
    </row>
    <row r="454" spans="1:10" ht="16.5" customHeight="1">
      <c r="A454" s="163"/>
      <c r="B454" s="164"/>
      <c r="C454" s="163"/>
      <c r="D454" s="163"/>
      <c r="E454" s="163"/>
      <c r="F454" s="163"/>
      <c r="G454" s="163"/>
      <c r="H454" s="2"/>
      <c r="I454" s="2"/>
      <c r="J454" s="2"/>
    </row>
    <row r="455" spans="1:10" ht="16.5" customHeight="1">
      <c r="A455" s="163"/>
      <c r="B455" s="164"/>
      <c r="C455" s="163"/>
      <c r="D455" s="163"/>
      <c r="E455" s="163"/>
      <c r="F455" s="163"/>
      <c r="G455" s="163"/>
      <c r="H455" s="2"/>
      <c r="I455" s="2"/>
      <c r="J455" s="2"/>
    </row>
    <row r="456" spans="1:10" ht="16.5" customHeight="1">
      <c r="A456" s="163"/>
      <c r="B456" s="164"/>
      <c r="C456" s="163"/>
      <c r="D456" s="163"/>
      <c r="E456" s="163"/>
      <c r="F456" s="163"/>
      <c r="G456" s="163"/>
      <c r="H456" s="2"/>
      <c r="I456" s="2"/>
      <c r="J456" s="2"/>
    </row>
    <row r="457" spans="1:10" ht="16.5" customHeight="1">
      <c r="A457" s="163"/>
      <c r="B457" s="164"/>
      <c r="C457" s="163"/>
      <c r="D457" s="163"/>
      <c r="E457" s="163"/>
      <c r="F457" s="163"/>
      <c r="G457" s="163"/>
      <c r="H457" s="2"/>
      <c r="I457" s="2"/>
      <c r="J457" s="2"/>
    </row>
    <row r="458" spans="1:10" ht="16.5" customHeight="1">
      <c r="A458" s="163"/>
      <c r="B458" s="164"/>
      <c r="C458" s="163"/>
      <c r="D458" s="163"/>
      <c r="E458" s="163"/>
      <c r="F458" s="163"/>
      <c r="G458" s="163"/>
      <c r="H458" s="2"/>
      <c r="I458" s="2"/>
      <c r="J458" s="2"/>
    </row>
    <row r="459" spans="1:10" ht="16.5" customHeight="1">
      <c r="A459" s="163"/>
      <c r="B459" s="164"/>
      <c r="C459" s="163"/>
      <c r="D459" s="163"/>
      <c r="E459" s="163"/>
      <c r="F459" s="163"/>
      <c r="G459" s="163"/>
      <c r="H459" s="2"/>
      <c r="I459" s="2"/>
      <c r="J459" s="2"/>
    </row>
    <row r="460" spans="1:10" ht="16.5" customHeight="1">
      <c r="A460" s="163"/>
      <c r="B460" s="164"/>
      <c r="C460" s="163"/>
      <c r="D460" s="163"/>
      <c r="E460" s="163"/>
      <c r="F460" s="163"/>
      <c r="G460" s="163"/>
      <c r="H460" s="2"/>
      <c r="I460" s="2"/>
      <c r="J460" s="2"/>
    </row>
    <row r="461" spans="1:10" ht="16.5" customHeight="1">
      <c r="A461" s="163"/>
      <c r="B461" s="164"/>
      <c r="C461" s="163"/>
      <c r="D461" s="163"/>
      <c r="E461" s="163"/>
      <c r="F461" s="163"/>
      <c r="G461" s="163"/>
      <c r="H461" s="2"/>
      <c r="I461" s="2"/>
      <c r="J461" s="2"/>
    </row>
    <row r="462" spans="1:10" ht="16.5" customHeight="1">
      <c r="A462" s="163"/>
      <c r="B462" s="164"/>
      <c r="C462" s="163"/>
      <c r="D462" s="163"/>
      <c r="E462" s="163"/>
      <c r="F462" s="163"/>
      <c r="G462" s="163"/>
      <c r="H462" s="2"/>
      <c r="I462" s="2"/>
      <c r="J462" s="2"/>
    </row>
    <row r="463" spans="1:10" ht="16.5" customHeight="1">
      <c r="A463" s="163"/>
      <c r="B463" s="164"/>
      <c r="C463" s="163"/>
      <c r="D463" s="163"/>
      <c r="E463" s="163"/>
      <c r="F463" s="163"/>
      <c r="G463" s="163"/>
      <c r="H463" s="2"/>
      <c r="I463" s="2"/>
      <c r="J463" s="2"/>
    </row>
    <row r="464" spans="1:10" ht="16.5" customHeight="1">
      <c r="A464" s="163"/>
      <c r="B464" s="164"/>
      <c r="C464" s="163"/>
      <c r="D464" s="163"/>
      <c r="E464" s="163"/>
      <c r="F464" s="163"/>
      <c r="G464" s="163"/>
      <c r="H464" s="2"/>
      <c r="I464" s="2"/>
      <c r="J464" s="2"/>
    </row>
    <row r="465" spans="1:10" ht="16.5" customHeight="1">
      <c r="A465" s="163"/>
      <c r="B465" s="164"/>
      <c r="C465" s="163"/>
      <c r="D465" s="163"/>
      <c r="E465" s="163"/>
      <c r="F465" s="163"/>
      <c r="G465" s="163"/>
      <c r="H465" s="2"/>
      <c r="I465" s="2"/>
      <c r="J465" s="2"/>
    </row>
    <row r="466" spans="1:10" ht="16.5" customHeight="1">
      <c r="A466" s="163"/>
      <c r="B466" s="164"/>
      <c r="C466" s="163"/>
      <c r="D466" s="163"/>
      <c r="E466" s="163"/>
      <c r="F466" s="163"/>
      <c r="G466" s="163"/>
      <c r="H466" s="2"/>
      <c r="I466" s="2"/>
      <c r="J466" s="2"/>
    </row>
    <row r="467" spans="1:10" ht="16.5" customHeight="1">
      <c r="A467" s="163"/>
      <c r="B467" s="164"/>
      <c r="C467" s="163"/>
      <c r="D467" s="163"/>
      <c r="E467" s="163"/>
      <c r="F467" s="163"/>
      <c r="G467" s="163"/>
      <c r="H467" s="2"/>
      <c r="I467" s="2"/>
      <c r="J467" s="2"/>
    </row>
    <row r="468" spans="1:10" ht="16.5" customHeight="1">
      <c r="A468" s="163"/>
      <c r="B468" s="164"/>
      <c r="C468" s="163"/>
      <c r="D468" s="163"/>
      <c r="E468" s="163"/>
      <c r="F468" s="163"/>
      <c r="G468" s="163"/>
      <c r="H468" s="2"/>
      <c r="I468" s="2"/>
      <c r="J468" s="2"/>
    </row>
    <row r="469" spans="1:10" ht="16.5" customHeight="1">
      <c r="A469" s="163"/>
      <c r="B469" s="164"/>
      <c r="C469" s="163"/>
      <c r="D469" s="163"/>
      <c r="E469" s="163"/>
      <c r="F469" s="163"/>
      <c r="G469" s="163"/>
      <c r="H469" s="2"/>
      <c r="I469" s="2"/>
      <c r="J469" s="2"/>
    </row>
    <row r="470" spans="1:10" ht="16.5" customHeight="1">
      <c r="A470" s="163"/>
      <c r="B470" s="164"/>
      <c r="C470" s="163"/>
      <c r="D470" s="163"/>
      <c r="E470" s="163"/>
      <c r="F470" s="163"/>
      <c r="G470" s="163"/>
      <c r="H470" s="2"/>
      <c r="I470" s="2"/>
      <c r="J470" s="2"/>
    </row>
    <row r="471" spans="1:10" ht="16.5" customHeight="1">
      <c r="A471" s="163"/>
      <c r="B471" s="164"/>
      <c r="C471" s="163"/>
      <c r="D471" s="163"/>
      <c r="E471" s="163"/>
      <c r="F471" s="163"/>
      <c r="G471" s="163"/>
      <c r="H471" s="2"/>
      <c r="I471" s="2"/>
      <c r="J471" s="2"/>
    </row>
    <row r="472" spans="1:10" ht="16.5" customHeight="1">
      <c r="A472" s="163"/>
      <c r="B472" s="164"/>
      <c r="C472" s="163"/>
      <c r="D472" s="163"/>
      <c r="E472" s="163"/>
      <c r="F472" s="163"/>
      <c r="G472" s="163"/>
      <c r="H472" s="2"/>
      <c r="I472" s="2"/>
      <c r="J472" s="2"/>
    </row>
    <row r="473" spans="1:10" ht="16.5" customHeight="1">
      <c r="A473" s="163"/>
      <c r="B473" s="164"/>
      <c r="C473" s="163"/>
      <c r="D473" s="163"/>
      <c r="E473" s="163"/>
      <c r="F473" s="163"/>
      <c r="G473" s="163"/>
      <c r="H473" s="2"/>
      <c r="I473" s="2"/>
      <c r="J473" s="2"/>
    </row>
    <row r="474" spans="1:10" ht="16.5" customHeight="1">
      <c r="A474" s="163"/>
      <c r="B474" s="164"/>
      <c r="C474" s="163"/>
      <c r="D474" s="163"/>
      <c r="E474" s="163"/>
      <c r="F474" s="163"/>
      <c r="G474" s="163"/>
      <c r="H474" s="2"/>
      <c r="I474" s="2"/>
      <c r="J474" s="2"/>
    </row>
    <row r="475" spans="1:10" ht="16.5" customHeight="1">
      <c r="A475" s="163"/>
      <c r="B475" s="164"/>
      <c r="C475" s="163"/>
      <c r="D475" s="163"/>
      <c r="E475" s="163"/>
      <c r="F475" s="163"/>
      <c r="G475" s="163"/>
      <c r="H475" s="2"/>
      <c r="I475" s="2"/>
      <c r="J475" s="2"/>
    </row>
    <row r="476" spans="1:10" ht="16.5" customHeight="1">
      <c r="A476" s="163"/>
      <c r="B476" s="164"/>
      <c r="C476" s="163"/>
      <c r="D476" s="163"/>
      <c r="E476" s="163"/>
      <c r="F476" s="163"/>
      <c r="G476" s="163"/>
      <c r="H476" s="2"/>
      <c r="I476" s="2"/>
      <c r="J476" s="2"/>
    </row>
    <row r="477" spans="1:10" ht="16.5" customHeight="1">
      <c r="A477" s="163"/>
      <c r="B477" s="164"/>
      <c r="C477" s="163"/>
      <c r="D477" s="163"/>
      <c r="E477" s="163"/>
      <c r="F477" s="163"/>
      <c r="G477" s="163"/>
      <c r="H477" s="2"/>
      <c r="I477" s="2"/>
      <c r="J477" s="2"/>
    </row>
    <row r="478" spans="1:10" ht="16.5" customHeight="1">
      <c r="A478" s="163"/>
      <c r="B478" s="164"/>
      <c r="C478" s="163"/>
      <c r="D478" s="163"/>
      <c r="E478" s="163"/>
      <c r="F478" s="163"/>
      <c r="G478" s="163"/>
      <c r="H478" s="2"/>
      <c r="I478" s="2"/>
      <c r="J478" s="2"/>
    </row>
    <row r="479" spans="1:10" ht="16.5" customHeight="1">
      <c r="A479" s="163"/>
      <c r="B479" s="164"/>
      <c r="C479" s="163"/>
      <c r="D479" s="163"/>
      <c r="E479" s="163"/>
      <c r="F479" s="163"/>
      <c r="G479" s="163"/>
      <c r="H479" s="2"/>
      <c r="I479" s="2"/>
      <c r="J479" s="2"/>
    </row>
    <row r="480" spans="1:10" ht="16.5" customHeight="1">
      <c r="A480" s="163"/>
      <c r="B480" s="164"/>
      <c r="C480" s="163"/>
      <c r="D480" s="163"/>
      <c r="E480" s="163"/>
      <c r="F480" s="163"/>
      <c r="G480" s="163"/>
      <c r="H480" s="2"/>
      <c r="I480" s="2"/>
      <c r="J480" s="2"/>
    </row>
    <row r="481" spans="1:10" ht="16.5" customHeight="1">
      <c r="A481" s="163"/>
      <c r="B481" s="164"/>
      <c r="C481" s="163"/>
      <c r="D481" s="163"/>
      <c r="E481" s="163"/>
      <c r="F481" s="163"/>
      <c r="G481" s="163"/>
      <c r="H481" s="2"/>
      <c r="I481" s="2"/>
      <c r="J481" s="2"/>
    </row>
    <row r="482" spans="1:10" ht="16.5" customHeight="1">
      <c r="A482" s="163"/>
      <c r="B482" s="164"/>
      <c r="C482" s="163"/>
      <c r="D482" s="163"/>
      <c r="E482" s="163"/>
      <c r="F482" s="163"/>
      <c r="G482" s="163"/>
      <c r="H482" s="2"/>
      <c r="I482" s="2"/>
      <c r="J482" s="2"/>
    </row>
    <row r="483" spans="1:10" ht="16.5" customHeight="1">
      <c r="A483" s="163"/>
      <c r="B483" s="164"/>
      <c r="C483" s="163"/>
      <c r="D483" s="163"/>
      <c r="E483" s="163"/>
      <c r="F483" s="163"/>
      <c r="G483" s="163"/>
      <c r="H483" s="2"/>
      <c r="I483" s="2"/>
      <c r="J483" s="2"/>
    </row>
    <row r="484" spans="1:10" ht="16.5" customHeight="1">
      <c r="A484" s="163"/>
      <c r="B484" s="164"/>
      <c r="C484" s="163"/>
      <c r="D484" s="163"/>
      <c r="E484" s="163"/>
      <c r="F484" s="163"/>
      <c r="G484" s="163"/>
      <c r="H484" s="2"/>
      <c r="I484" s="2"/>
      <c r="J484" s="2"/>
    </row>
    <row r="485" spans="1:10" ht="16.5" customHeight="1">
      <c r="A485" s="163"/>
      <c r="B485" s="164"/>
      <c r="C485" s="163"/>
      <c r="D485" s="163"/>
      <c r="E485" s="163"/>
      <c r="F485" s="163"/>
      <c r="G485" s="163"/>
      <c r="H485" s="2"/>
      <c r="I485" s="2"/>
      <c r="J485" s="2"/>
    </row>
    <row r="486" spans="1:10" ht="16.5" customHeight="1">
      <c r="A486" s="163"/>
      <c r="B486" s="164"/>
      <c r="C486" s="163"/>
      <c r="D486" s="163"/>
      <c r="E486" s="163"/>
      <c r="F486" s="163"/>
      <c r="G486" s="163"/>
      <c r="H486" s="2"/>
      <c r="I486" s="2"/>
      <c r="J486" s="2"/>
    </row>
    <row r="487" spans="1:10" ht="16.5" customHeight="1">
      <c r="A487" s="163"/>
      <c r="B487" s="164"/>
      <c r="C487" s="163"/>
      <c r="D487" s="163"/>
      <c r="E487" s="163"/>
      <c r="F487" s="163"/>
      <c r="G487" s="163"/>
      <c r="H487" s="2"/>
      <c r="I487" s="2"/>
      <c r="J487" s="2"/>
    </row>
    <row r="488" spans="1:10" ht="16.5" customHeight="1">
      <c r="A488" s="163"/>
      <c r="B488" s="164"/>
      <c r="C488" s="163"/>
      <c r="D488" s="163"/>
      <c r="E488" s="163"/>
      <c r="F488" s="163"/>
      <c r="G488" s="163"/>
      <c r="H488" s="2"/>
      <c r="I488" s="2"/>
      <c r="J488" s="2"/>
    </row>
    <row r="489" spans="1:10" ht="16.5" customHeight="1">
      <c r="A489" s="163"/>
      <c r="B489" s="164"/>
      <c r="C489" s="163"/>
      <c r="D489" s="163"/>
      <c r="E489" s="163"/>
      <c r="F489" s="163"/>
      <c r="G489" s="163"/>
      <c r="H489" s="2"/>
      <c r="I489" s="2"/>
      <c r="J489" s="2"/>
    </row>
    <row r="490" spans="1:10" ht="16.5" customHeight="1">
      <c r="A490" s="163"/>
      <c r="B490" s="164"/>
      <c r="C490" s="163"/>
      <c r="D490" s="163"/>
      <c r="E490" s="163"/>
      <c r="F490" s="163"/>
      <c r="G490" s="163"/>
      <c r="H490" s="2"/>
      <c r="I490" s="2"/>
      <c r="J490" s="2"/>
    </row>
    <row r="491" spans="1:10" ht="16.5" customHeight="1">
      <c r="A491" s="163"/>
      <c r="B491" s="164"/>
      <c r="C491" s="163"/>
      <c r="D491" s="163"/>
      <c r="E491" s="163"/>
      <c r="F491" s="163"/>
      <c r="G491" s="163"/>
      <c r="H491" s="2"/>
      <c r="I491" s="2"/>
      <c r="J491" s="2"/>
    </row>
    <row r="492" spans="1:10" ht="16.5" customHeight="1">
      <c r="A492" s="163"/>
      <c r="B492" s="164"/>
      <c r="C492" s="163"/>
      <c r="D492" s="163"/>
      <c r="E492" s="163"/>
      <c r="F492" s="163"/>
      <c r="G492" s="163"/>
      <c r="H492" s="2"/>
      <c r="I492" s="2"/>
      <c r="J492" s="2"/>
    </row>
    <row r="493" spans="1:10" ht="16.5" customHeight="1">
      <c r="A493" s="163"/>
      <c r="B493" s="164"/>
      <c r="C493" s="163"/>
      <c r="D493" s="163"/>
      <c r="E493" s="163"/>
      <c r="F493" s="163"/>
      <c r="G493" s="163"/>
      <c r="H493" s="2"/>
      <c r="I493" s="2"/>
      <c r="J493" s="2"/>
    </row>
    <row r="494" spans="1:10" ht="16.5" customHeight="1">
      <c r="A494" s="163"/>
      <c r="B494" s="164"/>
      <c r="C494" s="163"/>
      <c r="D494" s="163"/>
      <c r="E494" s="163"/>
      <c r="F494" s="163"/>
      <c r="G494" s="163"/>
      <c r="H494" s="2"/>
      <c r="I494" s="2"/>
      <c r="J494" s="2"/>
    </row>
    <row r="495" spans="1:10" ht="16.5" customHeight="1">
      <c r="A495" s="163"/>
      <c r="B495" s="164"/>
      <c r="C495" s="163"/>
      <c r="D495" s="163"/>
      <c r="E495" s="163"/>
      <c r="F495" s="163"/>
      <c r="G495" s="163"/>
      <c r="H495" s="2"/>
      <c r="I495" s="2"/>
      <c r="J495" s="2"/>
    </row>
    <row r="496" spans="1:10" ht="16.5" customHeight="1">
      <c r="A496" s="163"/>
      <c r="B496" s="164"/>
      <c r="C496" s="163"/>
      <c r="D496" s="163"/>
      <c r="E496" s="163"/>
      <c r="F496" s="163"/>
      <c r="G496" s="163"/>
      <c r="H496" s="2"/>
      <c r="I496" s="2"/>
      <c r="J496" s="2"/>
    </row>
    <row r="497" spans="1:10" ht="16.5" customHeight="1">
      <c r="A497" s="163"/>
      <c r="B497" s="164"/>
      <c r="C497" s="163"/>
      <c r="D497" s="163"/>
      <c r="E497" s="163"/>
      <c r="F497" s="163"/>
      <c r="G497" s="163"/>
      <c r="H497" s="2"/>
      <c r="I497" s="2"/>
      <c r="J497" s="2"/>
    </row>
    <row r="498" spans="1:10" ht="16.5" customHeight="1">
      <c r="A498" s="163"/>
      <c r="B498" s="164"/>
      <c r="C498" s="163"/>
      <c r="D498" s="163"/>
      <c r="E498" s="163"/>
      <c r="F498" s="163"/>
      <c r="G498" s="163"/>
      <c r="H498" s="2"/>
      <c r="I498" s="2"/>
      <c r="J498" s="2"/>
    </row>
    <row r="499" spans="1:10" ht="16.5" customHeight="1">
      <c r="A499" s="163"/>
      <c r="B499" s="164"/>
      <c r="C499" s="163"/>
      <c r="D499" s="163"/>
      <c r="E499" s="163"/>
      <c r="F499" s="163"/>
      <c r="G499" s="163"/>
      <c r="H499" s="2"/>
      <c r="I499" s="2"/>
      <c r="J499" s="2"/>
    </row>
    <row r="500" spans="1:10" ht="16.5" customHeight="1">
      <c r="A500" s="163"/>
      <c r="B500" s="164"/>
      <c r="C500" s="163"/>
      <c r="D500" s="163"/>
      <c r="E500" s="163"/>
      <c r="F500" s="163"/>
      <c r="G500" s="163"/>
      <c r="H500" s="2"/>
      <c r="I500" s="2"/>
      <c r="J500" s="2"/>
    </row>
    <row r="501" spans="1:10" ht="16.5" customHeight="1">
      <c r="A501" s="163"/>
      <c r="B501" s="164"/>
      <c r="C501" s="163"/>
      <c r="D501" s="163"/>
      <c r="E501" s="163"/>
      <c r="F501" s="163"/>
      <c r="G501" s="163"/>
      <c r="H501" s="2"/>
      <c r="I501" s="2"/>
      <c r="J501" s="2"/>
    </row>
    <row r="502" spans="1:10" ht="16.5" customHeight="1">
      <c r="A502" s="163"/>
      <c r="B502" s="164"/>
      <c r="C502" s="163"/>
      <c r="D502" s="163"/>
      <c r="E502" s="163"/>
      <c r="F502" s="163"/>
      <c r="G502" s="163"/>
      <c r="H502" s="2"/>
      <c r="I502" s="2"/>
      <c r="J502" s="2"/>
    </row>
    <row r="503" spans="1:10" ht="16.5" customHeight="1">
      <c r="A503" s="163"/>
      <c r="B503" s="164"/>
      <c r="C503" s="163"/>
      <c r="D503" s="163"/>
      <c r="E503" s="163"/>
      <c r="F503" s="163"/>
      <c r="G503" s="163"/>
      <c r="H503" s="2"/>
      <c r="I503" s="2"/>
      <c r="J503" s="2"/>
    </row>
    <row r="504" spans="1:10" ht="16.5" customHeight="1">
      <c r="A504" s="163"/>
      <c r="B504" s="164"/>
      <c r="C504" s="163"/>
      <c r="D504" s="163"/>
      <c r="E504" s="163"/>
      <c r="F504" s="163"/>
      <c r="G504" s="163"/>
      <c r="H504" s="2"/>
      <c r="I504" s="2"/>
      <c r="J504" s="2"/>
    </row>
    <row r="505" spans="1:10" ht="16.5" customHeight="1">
      <c r="A505" s="163"/>
      <c r="B505" s="164"/>
      <c r="C505" s="163"/>
      <c r="D505" s="163"/>
      <c r="E505" s="163"/>
      <c r="F505" s="163"/>
      <c r="G505" s="163"/>
      <c r="H505" s="2"/>
      <c r="I505" s="2"/>
      <c r="J505" s="2"/>
    </row>
    <row r="506" spans="1:10" ht="16.5" customHeight="1">
      <c r="A506" s="163"/>
      <c r="B506" s="164"/>
      <c r="C506" s="163"/>
      <c r="D506" s="163"/>
      <c r="E506" s="163"/>
      <c r="F506" s="163"/>
      <c r="G506" s="163"/>
      <c r="H506" s="2"/>
      <c r="I506" s="2"/>
      <c r="J506" s="2"/>
    </row>
    <row r="507" spans="1:10" ht="16.5" customHeight="1">
      <c r="A507" s="163"/>
      <c r="B507" s="164"/>
      <c r="C507" s="163"/>
      <c r="D507" s="163"/>
      <c r="E507" s="163"/>
      <c r="F507" s="163"/>
      <c r="G507" s="163"/>
      <c r="H507" s="2"/>
      <c r="I507" s="2"/>
      <c r="J507" s="2"/>
    </row>
    <row r="508" spans="1:10" ht="16.5" customHeight="1">
      <c r="A508" s="163"/>
      <c r="B508" s="164"/>
      <c r="C508" s="163"/>
      <c r="D508" s="163"/>
      <c r="E508" s="163"/>
      <c r="F508" s="163"/>
      <c r="G508" s="163"/>
      <c r="H508" s="2"/>
      <c r="I508" s="2"/>
      <c r="J508" s="2"/>
    </row>
    <row r="509" spans="1:10" ht="16.5" customHeight="1">
      <c r="A509" s="163"/>
      <c r="B509" s="164"/>
      <c r="C509" s="163"/>
      <c r="D509" s="163"/>
      <c r="E509" s="163"/>
      <c r="F509" s="163"/>
      <c r="G509" s="163"/>
      <c r="H509" s="2"/>
      <c r="I509" s="2"/>
      <c r="J509" s="2"/>
    </row>
    <row r="510" spans="1:10" ht="16.5" customHeight="1">
      <c r="A510" s="163"/>
      <c r="B510" s="164"/>
      <c r="C510" s="163"/>
      <c r="D510" s="163"/>
      <c r="E510" s="163"/>
      <c r="F510" s="163"/>
      <c r="G510" s="163"/>
      <c r="H510" s="2"/>
      <c r="I510" s="2"/>
      <c r="J510" s="2"/>
    </row>
    <row r="511" spans="1:10" ht="16.5" customHeight="1">
      <c r="A511" s="163"/>
      <c r="B511" s="164"/>
      <c r="C511" s="163"/>
      <c r="D511" s="163"/>
      <c r="E511" s="163"/>
      <c r="F511" s="163"/>
      <c r="G511" s="163"/>
      <c r="H511" s="2"/>
      <c r="I511" s="2"/>
      <c r="J511" s="2"/>
    </row>
    <row r="512" spans="1:10" ht="16.5" customHeight="1">
      <c r="A512" s="163"/>
      <c r="B512" s="164"/>
      <c r="C512" s="163"/>
      <c r="D512" s="163"/>
      <c r="E512" s="163"/>
      <c r="F512" s="163"/>
      <c r="G512" s="163"/>
      <c r="H512" s="2"/>
      <c r="I512" s="2"/>
      <c r="J512" s="2"/>
    </row>
    <row r="513" spans="1:10" ht="16.5" customHeight="1">
      <c r="A513" s="163"/>
      <c r="B513" s="164"/>
      <c r="C513" s="163"/>
      <c r="D513" s="163"/>
      <c r="E513" s="163"/>
      <c r="F513" s="163"/>
      <c r="G513" s="163"/>
      <c r="H513" s="2"/>
      <c r="I513" s="2"/>
      <c r="J513" s="2"/>
    </row>
    <row r="514" spans="1:10" ht="16.5" customHeight="1">
      <c r="A514" s="163"/>
      <c r="B514" s="164"/>
      <c r="C514" s="163"/>
      <c r="D514" s="163"/>
      <c r="E514" s="163"/>
      <c r="F514" s="163"/>
      <c r="G514" s="163"/>
      <c r="H514" s="2"/>
      <c r="I514" s="2"/>
      <c r="J514" s="2"/>
    </row>
    <row r="515" spans="1:10" ht="16.5" customHeight="1">
      <c r="A515" s="163"/>
      <c r="B515" s="164"/>
      <c r="C515" s="163"/>
      <c r="D515" s="163"/>
      <c r="E515" s="163"/>
      <c r="F515" s="163"/>
      <c r="G515" s="163"/>
      <c r="H515" s="2"/>
      <c r="I515" s="2"/>
      <c r="J515" s="2"/>
    </row>
    <row r="516" spans="1:10" ht="16.5" customHeight="1">
      <c r="A516" s="163"/>
      <c r="B516" s="164"/>
      <c r="C516" s="163"/>
      <c r="D516" s="163"/>
      <c r="E516" s="163"/>
      <c r="F516" s="163"/>
      <c r="G516" s="163"/>
      <c r="H516" s="2"/>
      <c r="I516" s="2"/>
      <c r="J516" s="2"/>
    </row>
    <row r="517" spans="1:10" ht="16.5" customHeight="1">
      <c r="A517" s="163"/>
      <c r="B517" s="164"/>
      <c r="C517" s="163"/>
      <c r="D517" s="163"/>
      <c r="E517" s="163"/>
      <c r="F517" s="163"/>
      <c r="G517" s="163"/>
      <c r="H517" s="2"/>
      <c r="I517" s="2"/>
      <c r="J517" s="2"/>
    </row>
    <row r="518" spans="1:10" ht="16.5" customHeight="1">
      <c r="A518" s="163"/>
      <c r="B518" s="164"/>
      <c r="C518" s="163"/>
      <c r="D518" s="163"/>
      <c r="E518" s="163"/>
      <c r="F518" s="163"/>
      <c r="G518" s="163"/>
      <c r="H518" s="2"/>
      <c r="I518" s="2"/>
      <c r="J518" s="2"/>
    </row>
    <row r="519" spans="1:10" ht="16.5" customHeight="1">
      <c r="A519" s="163"/>
      <c r="B519" s="164"/>
      <c r="C519" s="163"/>
      <c r="D519" s="163"/>
      <c r="E519" s="163"/>
      <c r="F519" s="163"/>
      <c r="G519" s="163"/>
      <c r="H519" s="2"/>
      <c r="I519" s="2"/>
      <c r="J519" s="2"/>
    </row>
    <row r="520" spans="1:10" ht="16.5" customHeight="1">
      <c r="A520" s="163"/>
      <c r="B520" s="164"/>
      <c r="C520" s="163"/>
      <c r="D520" s="163"/>
      <c r="E520" s="163"/>
      <c r="F520" s="163"/>
      <c r="G520" s="163"/>
      <c r="H520" s="2"/>
      <c r="I520" s="2"/>
      <c r="J520" s="2"/>
    </row>
    <row r="521" spans="1:10" ht="16.5" customHeight="1">
      <c r="A521" s="163"/>
      <c r="B521" s="164"/>
      <c r="C521" s="163"/>
      <c r="D521" s="163"/>
      <c r="E521" s="163"/>
      <c r="F521" s="163"/>
      <c r="G521" s="163"/>
      <c r="H521" s="2"/>
      <c r="I521" s="2"/>
      <c r="J521" s="2"/>
    </row>
    <row r="522" spans="1:10" ht="16.5" customHeight="1">
      <c r="A522" s="163"/>
      <c r="B522" s="164"/>
      <c r="C522" s="163"/>
      <c r="D522" s="163"/>
      <c r="E522" s="163"/>
      <c r="F522" s="163"/>
      <c r="G522" s="163"/>
      <c r="H522" s="2"/>
      <c r="I522" s="2"/>
      <c r="J522" s="2"/>
    </row>
    <row r="523" spans="1:10" ht="16.5" customHeight="1">
      <c r="A523" s="163"/>
      <c r="B523" s="164"/>
      <c r="C523" s="163"/>
      <c r="D523" s="163"/>
      <c r="E523" s="163"/>
      <c r="F523" s="163"/>
      <c r="G523" s="163"/>
      <c r="H523" s="2"/>
      <c r="I523" s="2"/>
      <c r="J523" s="2"/>
    </row>
    <row r="524" spans="1:10" ht="16.5" customHeight="1">
      <c r="A524" s="163"/>
      <c r="B524" s="164"/>
      <c r="C524" s="163"/>
      <c r="D524" s="163"/>
      <c r="E524" s="163"/>
      <c r="F524" s="163"/>
      <c r="G524" s="163"/>
      <c r="H524" s="2"/>
      <c r="I524" s="2"/>
      <c r="J524" s="2"/>
    </row>
    <row r="525" spans="1:10" ht="16.5" customHeight="1">
      <c r="A525" s="163"/>
      <c r="B525" s="164"/>
      <c r="C525" s="163"/>
      <c r="D525" s="163"/>
      <c r="E525" s="163"/>
      <c r="F525" s="163"/>
      <c r="G525" s="163"/>
      <c r="H525" s="2"/>
      <c r="I525" s="2"/>
      <c r="J525" s="2"/>
    </row>
    <row r="526" spans="1:10" ht="16.5" customHeight="1">
      <c r="A526" s="163"/>
      <c r="B526" s="164"/>
      <c r="C526" s="163"/>
      <c r="D526" s="163"/>
      <c r="E526" s="163"/>
      <c r="F526" s="163"/>
      <c r="G526" s="163"/>
      <c r="H526" s="2"/>
      <c r="I526" s="2"/>
      <c r="J526" s="2"/>
    </row>
    <row r="527" spans="1:10" ht="16.5" customHeight="1">
      <c r="A527" s="163"/>
      <c r="B527" s="164"/>
      <c r="C527" s="163"/>
      <c r="D527" s="163"/>
      <c r="E527" s="163"/>
      <c r="F527" s="163"/>
      <c r="G527" s="163"/>
      <c r="H527" s="2"/>
      <c r="I527" s="2"/>
      <c r="J527" s="2"/>
    </row>
    <row r="528" spans="1:10" ht="16.5" customHeight="1">
      <c r="A528" s="163"/>
      <c r="B528" s="164"/>
      <c r="C528" s="163"/>
      <c r="D528" s="163"/>
      <c r="E528" s="163"/>
      <c r="F528" s="163"/>
      <c r="G528" s="163"/>
      <c r="H528" s="2"/>
      <c r="I528" s="2"/>
      <c r="J528" s="2"/>
    </row>
    <row r="529" spans="1:10" ht="16.5" customHeight="1">
      <c r="A529" s="163"/>
      <c r="B529" s="164"/>
      <c r="C529" s="163"/>
      <c r="D529" s="163"/>
      <c r="E529" s="163"/>
      <c r="F529" s="163"/>
      <c r="G529" s="163"/>
      <c r="H529" s="2"/>
      <c r="I529" s="2"/>
      <c r="J529" s="2"/>
    </row>
    <row r="530" spans="1:10" ht="16.5" customHeight="1">
      <c r="A530" s="163"/>
      <c r="B530" s="164"/>
      <c r="C530" s="163"/>
      <c r="D530" s="163"/>
      <c r="E530" s="163"/>
      <c r="F530" s="163"/>
      <c r="G530" s="163"/>
      <c r="H530" s="2"/>
      <c r="I530" s="2"/>
      <c r="J530" s="2"/>
    </row>
    <row r="531" spans="1:10" ht="16.5" customHeight="1">
      <c r="A531" s="163"/>
      <c r="B531" s="164"/>
      <c r="C531" s="163"/>
      <c r="D531" s="163"/>
      <c r="E531" s="163"/>
      <c r="F531" s="163"/>
      <c r="G531" s="163"/>
      <c r="H531" s="2"/>
      <c r="I531" s="2"/>
      <c r="J531" s="2"/>
    </row>
    <row r="532" spans="1:10" ht="16.5" customHeight="1">
      <c r="A532" s="163"/>
      <c r="B532" s="164"/>
      <c r="C532" s="163"/>
      <c r="D532" s="163"/>
      <c r="E532" s="163"/>
      <c r="F532" s="163"/>
      <c r="G532" s="163"/>
      <c r="H532" s="2"/>
      <c r="I532" s="2"/>
      <c r="J532" s="2"/>
    </row>
    <row r="533" spans="1:10" ht="16.5" customHeight="1">
      <c r="A533" s="163"/>
      <c r="B533" s="164"/>
      <c r="C533" s="163"/>
      <c r="D533" s="163"/>
      <c r="E533" s="163"/>
      <c r="F533" s="163"/>
      <c r="G533" s="163"/>
      <c r="H533" s="2"/>
      <c r="I533" s="2"/>
      <c r="J533" s="2"/>
    </row>
    <row r="534" spans="1:10" ht="16.5" customHeight="1">
      <c r="A534" s="163"/>
      <c r="B534" s="164"/>
      <c r="C534" s="163"/>
      <c r="D534" s="163"/>
      <c r="E534" s="163"/>
      <c r="F534" s="163"/>
      <c r="G534" s="163"/>
      <c r="H534" s="2"/>
      <c r="I534" s="2"/>
      <c r="J534" s="2"/>
    </row>
    <row r="535" spans="1:10" ht="16.5" customHeight="1">
      <c r="A535" s="163"/>
      <c r="B535" s="164"/>
      <c r="C535" s="163"/>
      <c r="D535" s="163"/>
      <c r="E535" s="163"/>
      <c r="F535" s="163"/>
      <c r="G535" s="163"/>
      <c r="H535" s="2"/>
      <c r="I535" s="2"/>
      <c r="J535" s="2"/>
    </row>
    <row r="536" spans="1:10" ht="16.5" customHeight="1">
      <c r="A536" s="163"/>
      <c r="B536" s="164"/>
      <c r="C536" s="163"/>
      <c r="D536" s="163"/>
      <c r="E536" s="163"/>
      <c r="F536" s="163"/>
      <c r="G536" s="163"/>
      <c r="H536" s="2"/>
      <c r="I536" s="2"/>
      <c r="J536" s="2"/>
    </row>
    <row r="537" spans="1:10" ht="16.5" customHeight="1">
      <c r="A537" s="163"/>
      <c r="B537" s="164"/>
      <c r="C537" s="163"/>
      <c r="D537" s="163"/>
      <c r="E537" s="163"/>
      <c r="F537" s="163"/>
      <c r="G537" s="163"/>
      <c r="H537" s="2"/>
      <c r="I537" s="2"/>
      <c r="J537" s="2"/>
    </row>
    <row r="538" spans="1:10" ht="16.5" customHeight="1">
      <c r="A538" s="163"/>
      <c r="B538" s="164"/>
      <c r="C538" s="163"/>
      <c r="D538" s="163"/>
      <c r="E538" s="163"/>
      <c r="F538" s="163"/>
      <c r="G538" s="163"/>
      <c r="H538" s="2"/>
      <c r="I538" s="2"/>
      <c r="J538" s="2"/>
    </row>
    <row r="539" spans="1:10" ht="16.5" customHeight="1">
      <c r="A539" s="163"/>
      <c r="B539" s="164"/>
      <c r="C539" s="163"/>
      <c r="D539" s="163"/>
      <c r="E539" s="163"/>
      <c r="F539" s="163"/>
      <c r="G539" s="163"/>
      <c r="H539" s="2"/>
      <c r="I539" s="2"/>
      <c r="J539" s="2"/>
    </row>
    <row r="540" spans="1:10" ht="16.5" customHeight="1">
      <c r="A540" s="163"/>
      <c r="B540" s="164"/>
      <c r="C540" s="163"/>
      <c r="D540" s="163"/>
      <c r="E540" s="163"/>
      <c r="F540" s="163"/>
      <c r="G540" s="163"/>
      <c r="H540" s="2"/>
      <c r="I540" s="2"/>
      <c r="J540" s="2"/>
    </row>
    <row r="541" spans="1:10" ht="16.5" customHeight="1">
      <c r="A541" s="163"/>
      <c r="B541" s="164"/>
      <c r="C541" s="163"/>
      <c r="D541" s="163"/>
      <c r="E541" s="163"/>
      <c r="F541" s="163"/>
      <c r="G541" s="163"/>
      <c r="H541" s="2"/>
      <c r="I541" s="2"/>
      <c r="J541" s="2"/>
    </row>
    <row r="542" spans="1:10" ht="16.5" customHeight="1">
      <c r="A542" s="163"/>
      <c r="B542" s="164"/>
      <c r="C542" s="163"/>
      <c r="D542" s="163"/>
      <c r="E542" s="163"/>
      <c r="F542" s="163"/>
      <c r="G542" s="163"/>
      <c r="H542" s="2"/>
      <c r="I542" s="2"/>
      <c r="J542" s="2"/>
    </row>
    <row r="543" spans="1:10" ht="16.5" customHeight="1">
      <c r="A543" s="163"/>
      <c r="B543" s="164"/>
      <c r="C543" s="163"/>
      <c r="D543" s="163"/>
      <c r="E543" s="163"/>
      <c r="F543" s="163"/>
      <c r="G543" s="163"/>
      <c r="H543" s="2"/>
      <c r="I543" s="2"/>
      <c r="J543" s="2"/>
    </row>
    <row r="544" spans="1:10" ht="16.5" customHeight="1">
      <c r="A544" s="163"/>
      <c r="B544" s="164"/>
      <c r="C544" s="163"/>
      <c r="D544" s="163"/>
      <c r="E544" s="163"/>
      <c r="F544" s="163"/>
      <c r="G544" s="163"/>
      <c r="H544" s="2"/>
      <c r="I544" s="2"/>
      <c r="J544" s="2"/>
    </row>
    <row r="545" spans="1:10" ht="16.5" customHeight="1">
      <c r="A545" s="163"/>
      <c r="B545" s="164"/>
      <c r="C545" s="163"/>
      <c r="D545" s="163"/>
      <c r="E545" s="163"/>
      <c r="F545" s="163"/>
      <c r="G545" s="163"/>
      <c r="H545" s="2"/>
      <c r="I545" s="2"/>
      <c r="J545" s="2"/>
    </row>
    <row r="546" spans="1:10" ht="16.5" customHeight="1">
      <c r="A546" s="163"/>
      <c r="B546" s="164"/>
      <c r="C546" s="163"/>
      <c r="D546" s="163"/>
      <c r="E546" s="163"/>
      <c r="F546" s="163"/>
      <c r="G546" s="163"/>
      <c r="H546" s="2"/>
      <c r="I546" s="2"/>
      <c r="J546" s="2"/>
    </row>
    <row r="547" spans="1:10" ht="16.5" customHeight="1">
      <c r="A547" s="163"/>
      <c r="B547" s="164"/>
      <c r="C547" s="163"/>
      <c r="D547" s="163"/>
      <c r="E547" s="163"/>
      <c r="F547" s="163"/>
      <c r="G547" s="163"/>
      <c r="H547" s="2"/>
      <c r="I547" s="2"/>
      <c r="J547" s="2"/>
    </row>
    <row r="548" spans="1:10" ht="16.5" customHeight="1">
      <c r="A548" s="163"/>
      <c r="B548" s="164"/>
      <c r="C548" s="163"/>
      <c r="D548" s="163"/>
      <c r="E548" s="163"/>
      <c r="F548" s="163"/>
      <c r="G548" s="163"/>
      <c r="H548" s="2"/>
      <c r="I548" s="2"/>
      <c r="J548" s="2"/>
    </row>
    <row r="549" spans="1:10" ht="16.5" customHeight="1">
      <c r="A549" s="163"/>
      <c r="B549" s="164"/>
      <c r="C549" s="163"/>
      <c r="D549" s="163"/>
      <c r="E549" s="163"/>
      <c r="F549" s="163"/>
      <c r="G549" s="163"/>
      <c r="H549" s="2"/>
      <c r="I549" s="2"/>
      <c r="J549" s="2"/>
    </row>
    <row r="550" spans="1:10" ht="16.5" customHeight="1">
      <c r="A550" s="163"/>
      <c r="B550" s="164"/>
      <c r="C550" s="163"/>
      <c r="D550" s="163"/>
      <c r="E550" s="163"/>
      <c r="F550" s="163"/>
      <c r="G550" s="163"/>
      <c r="H550" s="2"/>
      <c r="I550" s="2"/>
      <c r="J550" s="2"/>
    </row>
    <row r="551" spans="1:10" ht="16.5" customHeight="1">
      <c r="A551" s="163"/>
      <c r="B551" s="164"/>
      <c r="C551" s="163"/>
      <c r="D551" s="163"/>
      <c r="E551" s="163"/>
      <c r="F551" s="163"/>
      <c r="G551" s="163"/>
      <c r="H551" s="2"/>
      <c r="I551" s="2"/>
      <c r="J551" s="2"/>
    </row>
    <row r="552" spans="1:10" ht="16.5" customHeight="1">
      <c r="A552" s="163"/>
      <c r="B552" s="164"/>
      <c r="C552" s="163"/>
      <c r="D552" s="163"/>
      <c r="E552" s="163"/>
      <c r="F552" s="163"/>
      <c r="G552" s="163"/>
      <c r="H552" s="2"/>
      <c r="I552" s="2"/>
      <c r="J552" s="2"/>
    </row>
    <row r="553" spans="1:10" ht="16.5" customHeight="1">
      <c r="A553" s="163"/>
      <c r="B553" s="164"/>
      <c r="C553" s="163"/>
      <c r="D553" s="163"/>
      <c r="E553" s="163"/>
      <c r="F553" s="163"/>
      <c r="G553" s="163"/>
      <c r="H553" s="2"/>
      <c r="I553" s="2"/>
      <c r="J553" s="2"/>
    </row>
    <row r="554" spans="1:10" ht="16.5" customHeight="1">
      <c r="A554" s="163"/>
      <c r="B554" s="164"/>
      <c r="C554" s="163"/>
      <c r="D554" s="163"/>
      <c r="E554" s="163"/>
      <c r="F554" s="163"/>
      <c r="G554" s="163"/>
      <c r="H554" s="2"/>
      <c r="I554" s="2"/>
      <c r="J554" s="2"/>
    </row>
    <row r="555" spans="1:10" ht="16.5" customHeight="1">
      <c r="A555" s="163"/>
      <c r="B555" s="164"/>
      <c r="C555" s="163"/>
      <c r="D555" s="163"/>
      <c r="E555" s="163"/>
      <c r="F555" s="163"/>
      <c r="G555" s="163"/>
      <c r="H555" s="2"/>
      <c r="I555" s="2"/>
      <c r="J555" s="2"/>
    </row>
    <row r="556" spans="1:10" ht="16.5" customHeight="1">
      <c r="A556" s="163"/>
      <c r="B556" s="164"/>
      <c r="C556" s="163"/>
      <c r="D556" s="163"/>
      <c r="E556" s="163"/>
      <c r="F556" s="163"/>
      <c r="G556" s="163"/>
      <c r="H556" s="2"/>
      <c r="I556" s="2"/>
      <c r="J556" s="2"/>
    </row>
    <row r="557" spans="1:10" ht="16.5" customHeight="1">
      <c r="A557" s="163"/>
      <c r="B557" s="164"/>
      <c r="C557" s="163"/>
      <c r="D557" s="163"/>
      <c r="E557" s="163"/>
      <c r="F557" s="163"/>
      <c r="G557" s="163"/>
      <c r="H557" s="2"/>
      <c r="I557" s="2"/>
      <c r="J557" s="2"/>
    </row>
    <row r="558" spans="1:10" ht="16.5" customHeight="1">
      <c r="A558" s="163"/>
      <c r="B558" s="164"/>
      <c r="C558" s="163"/>
      <c r="D558" s="163"/>
      <c r="E558" s="163"/>
      <c r="F558" s="163"/>
      <c r="G558" s="163"/>
      <c r="H558" s="2"/>
      <c r="I558" s="2"/>
      <c r="J558" s="2"/>
    </row>
    <row r="559" spans="1:10" ht="16.5" customHeight="1">
      <c r="A559" s="163"/>
      <c r="B559" s="164"/>
      <c r="C559" s="163"/>
      <c r="D559" s="163"/>
      <c r="E559" s="163"/>
      <c r="F559" s="163"/>
      <c r="G559" s="163"/>
      <c r="H559" s="2"/>
      <c r="I559" s="2"/>
      <c r="J559" s="2"/>
    </row>
    <row r="560" spans="1:10" ht="16.5" customHeight="1">
      <c r="A560" s="163"/>
      <c r="B560" s="164"/>
      <c r="C560" s="163"/>
      <c r="D560" s="163"/>
      <c r="E560" s="163"/>
      <c r="F560" s="163"/>
      <c r="G560" s="163"/>
      <c r="H560" s="2"/>
      <c r="I560" s="2"/>
      <c r="J560" s="2"/>
    </row>
    <row r="561" spans="1:10" ht="16.5" customHeight="1">
      <c r="A561" s="163"/>
      <c r="B561" s="164"/>
      <c r="C561" s="163"/>
      <c r="D561" s="163"/>
      <c r="E561" s="163"/>
      <c r="F561" s="163"/>
      <c r="G561" s="163"/>
      <c r="H561" s="2"/>
      <c r="I561" s="2"/>
      <c r="J561" s="2"/>
    </row>
    <row r="562" spans="1:10" ht="16.5" customHeight="1">
      <c r="A562" s="163"/>
      <c r="B562" s="164"/>
      <c r="C562" s="163"/>
      <c r="D562" s="163"/>
      <c r="E562" s="163"/>
      <c r="F562" s="163"/>
      <c r="G562" s="163"/>
      <c r="H562" s="2"/>
      <c r="I562" s="2"/>
      <c r="J562" s="2"/>
    </row>
    <row r="563" spans="1:10" ht="16.5" customHeight="1">
      <c r="A563" s="163"/>
      <c r="B563" s="164"/>
      <c r="C563" s="163"/>
      <c r="D563" s="163"/>
      <c r="E563" s="163"/>
      <c r="F563" s="163"/>
      <c r="G563" s="163"/>
      <c r="H563" s="2"/>
      <c r="I563" s="2"/>
      <c r="J563" s="2"/>
    </row>
    <row r="564" spans="1:10" ht="16.5" customHeight="1">
      <c r="A564" s="163"/>
      <c r="B564" s="164"/>
      <c r="C564" s="163"/>
      <c r="D564" s="163"/>
      <c r="E564" s="163"/>
      <c r="F564" s="163"/>
      <c r="G564" s="163"/>
      <c r="H564" s="2"/>
      <c r="I564" s="2"/>
      <c r="J564" s="2"/>
    </row>
    <row r="565" spans="1:10" ht="16.5" customHeight="1">
      <c r="A565" s="163"/>
      <c r="B565" s="164"/>
      <c r="C565" s="163"/>
      <c r="D565" s="163"/>
      <c r="E565" s="163"/>
      <c r="F565" s="163"/>
      <c r="G565" s="163"/>
      <c r="H565" s="2"/>
      <c r="I565" s="2"/>
      <c r="J565" s="2"/>
    </row>
    <row r="566" spans="1:10" ht="16.5" customHeight="1">
      <c r="A566" s="163"/>
      <c r="B566" s="164"/>
      <c r="C566" s="163"/>
      <c r="D566" s="163"/>
      <c r="E566" s="163"/>
      <c r="F566" s="163"/>
      <c r="G566" s="163"/>
      <c r="H566" s="2"/>
      <c r="I566" s="2"/>
      <c r="J566" s="2"/>
    </row>
    <row r="567" spans="1:10" ht="16.5" customHeight="1">
      <c r="A567" s="163"/>
      <c r="B567" s="164"/>
      <c r="C567" s="163"/>
      <c r="D567" s="163"/>
      <c r="E567" s="163"/>
      <c r="F567" s="163"/>
      <c r="G567" s="163"/>
      <c r="H567" s="2"/>
      <c r="I567" s="2"/>
      <c r="J567" s="2"/>
    </row>
    <row r="568" spans="1:10" ht="16.5" customHeight="1">
      <c r="A568" s="163"/>
      <c r="B568" s="164"/>
      <c r="C568" s="163"/>
      <c r="D568" s="163"/>
      <c r="E568" s="163"/>
      <c r="F568" s="163"/>
      <c r="G568" s="163"/>
      <c r="H568" s="2"/>
      <c r="I568" s="2"/>
      <c r="J568" s="2"/>
    </row>
    <row r="569" spans="1:10" ht="16.5" customHeight="1">
      <c r="A569" s="163"/>
      <c r="B569" s="164"/>
      <c r="C569" s="163"/>
      <c r="D569" s="163"/>
      <c r="E569" s="163"/>
      <c r="F569" s="163"/>
      <c r="G569" s="163"/>
      <c r="H569" s="2"/>
      <c r="I569" s="2"/>
      <c r="J569" s="2"/>
    </row>
    <row r="570" spans="1:10" ht="16.5" customHeight="1">
      <c r="A570" s="163"/>
      <c r="B570" s="164"/>
      <c r="C570" s="163"/>
      <c r="D570" s="163"/>
      <c r="E570" s="163"/>
      <c r="F570" s="163"/>
      <c r="G570" s="163"/>
      <c r="H570" s="2"/>
      <c r="I570" s="2"/>
      <c r="J570" s="2"/>
    </row>
    <row r="571" spans="1:10" ht="16.5" customHeight="1">
      <c r="A571" s="163"/>
      <c r="B571" s="164"/>
      <c r="C571" s="163"/>
      <c r="D571" s="163"/>
      <c r="E571" s="163"/>
      <c r="F571" s="163"/>
      <c r="G571" s="163"/>
      <c r="H571" s="2"/>
      <c r="I571" s="2"/>
      <c r="J571" s="2"/>
    </row>
    <row r="572" spans="1:10" ht="16.5" customHeight="1">
      <c r="A572" s="163"/>
      <c r="B572" s="164"/>
      <c r="C572" s="163"/>
      <c r="D572" s="163"/>
      <c r="E572" s="163"/>
      <c r="F572" s="163"/>
      <c r="G572" s="163"/>
      <c r="H572" s="2"/>
      <c r="I572" s="2"/>
      <c r="J572" s="2"/>
    </row>
    <row r="573" spans="1:10" ht="16.5" customHeight="1">
      <c r="A573" s="163"/>
      <c r="B573" s="164"/>
      <c r="C573" s="163"/>
      <c r="D573" s="163"/>
      <c r="E573" s="163"/>
      <c r="F573" s="163"/>
      <c r="G573" s="163"/>
      <c r="H573" s="2"/>
      <c r="I573" s="2"/>
      <c r="J573" s="2"/>
    </row>
    <row r="574" spans="1:10" ht="16.5" customHeight="1">
      <c r="A574" s="163"/>
      <c r="B574" s="164"/>
      <c r="C574" s="163"/>
      <c r="D574" s="163"/>
      <c r="E574" s="163"/>
      <c r="F574" s="163"/>
      <c r="G574" s="163"/>
      <c r="H574" s="2"/>
      <c r="I574" s="2"/>
      <c r="J574" s="2"/>
    </row>
    <row r="575" spans="1:10" ht="16.5" customHeight="1">
      <c r="A575" s="163"/>
      <c r="B575" s="164"/>
      <c r="C575" s="163"/>
      <c r="D575" s="163"/>
      <c r="E575" s="163"/>
      <c r="F575" s="163"/>
      <c r="G575" s="163"/>
      <c r="H575" s="2"/>
      <c r="I575" s="2"/>
      <c r="J575" s="2"/>
    </row>
    <row r="576" spans="1:10" ht="16.5" customHeight="1">
      <c r="A576" s="163"/>
      <c r="B576" s="164"/>
      <c r="C576" s="163"/>
      <c r="D576" s="163"/>
      <c r="E576" s="163"/>
      <c r="F576" s="163"/>
      <c r="G576" s="163"/>
      <c r="H576" s="2"/>
      <c r="I576" s="2"/>
      <c r="J576" s="2"/>
    </row>
    <row r="577" spans="1:10" ht="16.5" customHeight="1">
      <c r="A577" s="163"/>
      <c r="B577" s="164"/>
      <c r="C577" s="163"/>
      <c r="D577" s="163"/>
      <c r="E577" s="163"/>
      <c r="F577" s="163"/>
      <c r="G577" s="163"/>
      <c r="H577" s="2"/>
      <c r="I577" s="2"/>
      <c r="J577" s="2"/>
    </row>
    <row r="578" spans="1:10" ht="16.5" customHeight="1">
      <c r="A578" s="163"/>
      <c r="B578" s="164"/>
      <c r="C578" s="163"/>
      <c r="D578" s="163"/>
      <c r="E578" s="163"/>
      <c r="F578" s="163"/>
      <c r="G578" s="163"/>
      <c r="H578" s="2"/>
      <c r="I578" s="2"/>
      <c r="J578" s="2"/>
    </row>
    <row r="579" spans="1:10" ht="16.5" customHeight="1">
      <c r="A579" s="163"/>
      <c r="B579" s="164"/>
      <c r="C579" s="163"/>
      <c r="D579" s="163"/>
      <c r="E579" s="163"/>
      <c r="F579" s="163"/>
      <c r="G579" s="163"/>
      <c r="H579" s="2"/>
      <c r="I579" s="2"/>
      <c r="J579" s="2"/>
    </row>
    <row r="580" spans="1:10" ht="16.5" customHeight="1">
      <c r="A580" s="163"/>
      <c r="B580" s="164"/>
      <c r="C580" s="163"/>
      <c r="D580" s="163"/>
      <c r="E580" s="163"/>
      <c r="F580" s="163"/>
      <c r="G580" s="163"/>
      <c r="H580" s="2"/>
      <c r="I580" s="2"/>
      <c r="J580" s="2"/>
    </row>
    <row r="581" spans="1:10" ht="16.5" customHeight="1">
      <c r="A581" s="163"/>
      <c r="B581" s="164"/>
      <c r="C581" s="163"/>
      <c r="D581" s="163"/>
      <c r="E581" s="163"/>
      <c r="F581" s="163"/>
      <c r="G581" s="163"/>
      <c r="H581" s="2"/>
      <c r="I581" s="2"/>
      <c r="J581" s="2"/>
    </row>
    <row r="582" spans="1:10" ht="16.5" customHeight="1">
      <c r="A582" s="163"/>
      <c r="B582" s="164"/>
      <c r="C582" s="163"/>
      <c r="D582" s="163"/>
      <c r="E582" s="163"/>
      <c r="F582" s="163"/>
      <c r="G582" s="163"/>
      <c r="H582" s="2"/>
      <c r="I582" s="2"/>
      <c r="J582" s="2"/>
    </row>
    <row r="583" spans="1:10" ht="16.5" customHeight="1">
      <c r="A583" s="163"/>
      <c r="B583" s="164"/>
      <c r="C583" s="163"/>
      <c r="D583" s="163"/>
      <c r="E583" s="163"/>
      <c r="F583" s="163"/>
      <c r="G583" s="163"/>
      <c r="H583" s="2"/>
      <c r="I583" s="2"/>
      <c r="J583" s="2"/>
    </row>
    <row r="584" spans="1:10" ht="16.5" customHeight="1">
      <c r="A584" s="163"/>
      <c r="B584" s="164"/>
      <c r="C584" s="163"/>
      <c r="D584" s="163"/>
      <c r="E584" s="163"/>
      <c r="F584" s="163"/>
      <c r="G584" s="163"/>
      <c r="H584" s="2"/>
      <c r="I584" s="2"/>
      <c r="J584" s="2"/>
    </row>
    <row r="585" spans="1:10" ht="16.5" customHeight="1">
      <c r="A585" s="163"/>
      <c r="B585" s="164"/>
      <c r="C585" s="163"/>
      <c r="D585" s="163"/>
      <c r="E585" s="163"/>
      <c r="F585" s="163"/>
      <c r="G585" s="163"/>
      <c r="H585" s="2"/>
      <c r="I585" s="2"/>
      <c r="J585" s="2"/>
    </row>
    <row r="586" spans="1:10" ht="16.5" customHeight="1">
      <c r="A586" s="163"/>
      <c r="B586" s="164"/>
      <c r="C586" s="163"/>
      <c r="D586" s="163"/>
      <c r="E586" s="163"/>
      <c r="F586" s="163"/>
      <c r="G586" s="163"/>
      <c r="H586" s="2"/>
      <c r="I586" s="2"/>
      <c r="J586" s="2"/>
    </row>
    <row r="587" spans="1:10" ht="16.5" customHeight="1">
      <c r="A587" s="163"/>
      <c r="B587" s="164"/>
      <c r="C587" s="163"/>
      <c r="D587" s="163"/>
      <c r="E587" s="163"/>
      <c r="F587" s="163"/>
      <c r="G587" s="163"/>
      <c r="H587" s="2"/>
      <c r="I587" s="2"/>
      <c r="J587" s="2"/>
    </row>
    <row r="588" spans="1:10" ht="16.5" customHeight="1">
      <c r="A588" s="163"/>
      <c r="B588" s="164"/>
      <c r="C588" s="163"/>
      <c r="D588" s="163"/>
      <c r="E588" s="163"/>
      <c r="F588" s="163"/>
      <c r="G588" s="163"/>
      <c r="H588" s="2"/>
      <c r="I588" s="2"/>
      <c r="J588" s="2"/>
    </row>
    <row r="589" spans="1:10" ht="16.5" customHeight="1">
      <c r="A589" s="163"/>
      <c r="B589" s="164"/>
      <c r="C589" s="163"/>
      <c r="D589" s="163"/>
      <c r="E589" s="163"/>
      <c r="F589" s="163"/>
      <c r="G589" s="163"/>
      <c r="H589" s="2"/>
      <c r="I589" s="2"/>
      <c r="J589" s="2"/>
    </row>
    <row r="590" spans="1:10" ht="16.5" customHeight="1">
      <c r="A590" s="163"/>
      <c r="B590" s="164"/>
      <c r="C590" s="163"/>
      <c r="D590" s="163"/>
      <c r="E590" s="163"/>
      <c r="F590" s="163"/>
      <c r="G590" s="163"/>
      <c r="H590" s="2"/>
      <c r="I590" s="2"/>
      <c r="J590" s="2"/>
    </row>
    <row r="591" spans="1:10" ht="16.5" customHeight="1">
      <c r="A591" s="163"/>
      <c r="B591" s="164"/>
      <c r="C591" s="163"/>
      <c r="D591" s="163"/>
      <c r="E591" s="163"/>
      <c r="F591" s="163"/>
      <c r="G591" s="163"/>
      <c r="H591" s="2"/>
      <c r="I591" s="2"/>
      <c r="J591" s="2"/>
    </row>
    <row r="592" spans="1:10" ht="16.5" customHeight="1">
      <c r="A592" s="163"/>
      <c r="B592" s="164"/>
      <c r="C592" s="163"/>
      <c r="D592" s="163"/>
      <c r="E592" s="163"/>
      <c r="F592" s="163"/>
      <c r="G592" s="163"/>
      <c r="H592" s="2"/>
      <c r="I592" s="2"/>
      <c r="J592" s="2"/>
    </row>
    <row r="593" spans="1:10" ht="16.5" customHeight="1">
      <c r="A593" s="163"/>
      <c r="B593" s="164"/>
      <c r="C593" s="163"/>
      <c r="D593" s="163"/>
      <c r="E593" s="163"/>
      <c r="F593" s="163"/>
      <c r="G593" s="163"/>
      <c r="H593" s="2"/>
      <c r="I593" s="2"/>
      <c r="J593" s="2"/>
    </row>
    <row r="594" spans="1:10" ht="16.5" customHeight="1">
      <c r="A594" s="163"/>
      <c r="B594" s="164"/>
      <c r="C594" s="163"/>
      <c r="D594" s="163"/>
      <c r="E594" s="163"/>
      <c r="F594" s="163"/>
      <c r="G594" s="163"/>
      <c r="H594" s="2"/>
      <c r="I594" s="2"/>
      <c r="J594" s="2"/>
    </row>
    <row r="595" spans="1:10" ht="16.5" customHeight="1">
      <c r="A595" s="163"/>
      <c r="B595" s="164"/>
      <c r="C595" s="163"/>
      <c r="D595" s="163"/>
      <c r="E595" s="163"/>
      <c r="F595" s="163"/>
      <c r="G595" s="163"/>
      <c r="H595" s="2"/>
      <c r="I595" s="2"/>
      <c r="J595" s="2"/>
    </row>
    <row r="596" spans="1:10" ht="16.5" customHeight="1">
      <c r="A596" s="163"/>
      <c r="B596" s="164"/>
      <c r="C596" s="163"/>
      <c r="D596" s="163"/>
      <c r="E596" s="163"/>
      <c r="F596" s="163"/>
      <c r="G596" s="163"/>
      <c r="H596" s="2"/>
      <c r="I596" s="2"/>
      <c r="J596" s="2"/>
    </row>
    <row r="597" spans="1:10" ht="16.5" customHeight="1">
      <c r="A597" s="163"/>
      <c r="B597" s="164"/>
      <c r="C597" s="163"/>
      <c r="D597" s="163"/>
      <c r="E597" s="163"/>
      <c r="F597" s="163"/>
      <c r="G597" s="163"/>
      <c r="H597" s="2"/>
      <c r="I597" s="2"/>
      <c r="J597" s="2"/>
    </row>
    <row r="598" spans="1:10" ht="16.5" customHeight="1">
      <c r="A598" s="163"/>
      <c r="B598" s="164"/>
      <c r="C598" s="163"/>
      <c r="D598" s="163"/>
      <c r="E598" s="163"/>
      <c r="F598" s="163"/>
      <c r="G598" s="163"/>
      <c r="H598" s="2"/>
      <c r="I598" s="2"/>
      <c r="J598" s="2"/>
    </row>
    <row r="599" spans="1:10" ht="16.5" customHeight="1">
      <c r="A599" s="163"/>
      <c r="B599" s="164"/>
      <c r="C599" s="163"/>
      <c r="D599" s="163"/>
      <c r="E599" s="163"/>
      <c r="F599" s="163"/>
      <c r="G599" s="163"/>
      <c r="H599" s="2"/>
      <c r="I599" s="2"/>
      <c r="J599" s="2"/>
    </row>
    <row r="600" spans="1:10" ht="16.5" customHeight="1">
      <c r="A600" s="163"/>
      <c r="B600" s="164"/>
      <c r="C600" s="163"/>
      <c r="D600" s="163"/>
      <c r="E600" s="163"/>
      <c r="F600" s="163"/>
      <c r="G600" s="163"/>
      <c r="H600" s="2"/>
      <c r="I600" s="2"/>
      <c r="J600" s="2"/>
    </row>
    <row r="601" spans="1:10" ht="16.5" customHeight="1">
      <c r="A601" s="163"/>
      <c r="B601" s="164"/>
      <c r="C601" s="163"/>
      <c r="D601" s="163"/>
      <c r="E601" s="163"/>
      <c r="F601" s="163"/>
      <c r="G601" s="163"/>
      <c r="H601" s="2"/>
      <c r="I601" s="2"/>
      <c r="J601" s="2"/>
    </row>
    <row r="602" spans="1:10" ht="16.5" customHeight="1">
      <c r="A602" s="163"/>
      <c r="B602" s="164"/>
      <c r="C602" s="163"/>
      <c r="D602" s="163"/>
      <c r="E602" s="163"/>
      <c r="F602" s="163"/>
      <c r="G602" s="163"/>
      <c r="H602" s="2"/>
      <c r="I602" s="2"/>
      <c r="J602" s="2"/>
    </row>
    <row r="603" spans="1:10" ht="16.5" customHeight="1">
      <c r="A603" s="163"/>
      <c r="B603" s="164"/>
      <c r="C603" s="163"/>
      <c r="D603" s="163"/>
      <c r="E603" s="163"/>
      <c r="F603" s="163"/>
      <c r="G603" s="163"/>
      <c r="H603" s="2"/>
      <c r="I603" s="2"/>
      <c r="J603" s="2"/>
    </row>
    <row r="604" spans="1:10" ht="16.5" customHeight="1">
      <c r="A604" s="163"/>
      <c r="B604" s="164"/>
      <c r="C604" s="163"/>
      <c r="D604" s="163"/>
      <c r="E604" s="163"/>
      <c r="F604" s="163"/>
      <c r="G604" s="163"/>
      <c r="H604" s="2"/>
      <c r="I604" s="2"/>
      <c r="J604" s="2"/>
    </row>
    <row r="605" spans="1:10" ht="16.5" customHeight="1">
      <c r="A605" s="163"/>
      <c r="B605" s="164"/>
      <c r="C605" s="163"/>
      <c r="D605" s="163"/>
      <c r="E605" s="163"/>
      <c r="F605" s="163"/>
      <c r="G605" s="163"/>
      <c r="H605" s="2"/>
      <c r="I605" s="2"/>
      <c r="J605" s="2"/>
    </row>
    <row r="606" spans="1:10" ht="16.5" customHeight="1">
      <c r="A606" s="163"/>
      <c r="B606" s="164"/>
      <c r="C606" s="163"/>
      <c r="D606" s="163"/>
      <c r="E606" s="163"/>
      <c r="F606" s="163"/>
      <c r="G606" s="163"/>
      <c r="H606" s="2"/>
      <c r="I606" s="2"/>
      <c r="J606" s="2"/>
    </row>
    <row r="607" spans="1:10" ht="16.5" customHeight="1">
      <c r="A607" s="163"/>
      <c r="B607" s="164"/>
      <c r="C607" s="163"/>
      <c r="D607" s="163"/>
      <c r="E607" s="163"/>
      <c r="F607" s="163"/>
      <c r="G607" s="163"/>
      <c r="H607" s="2"/>
      <c r="I607" s="2"/>
      <c r="J607" s="2"/>
    </row>
    <row r="608" spans="1:10" ht="16.5" customHeight="1">
      <c r="A608" s="163"/>
      <c r="B608" s="164"/>
      <c r="C608" s="163"/>
      <c r="D608" s="163"/>
      <c r="E608" s="163"/>
      <c r="F608" s="163"/>
      <c r="G608" s="163"/>
      <c r="H608" s="2"/>
      <c r="I608" s="2"/>
      <c r="J608" s="2"/>
    </row>
    <row r="609" spans="1:10" ht="16.5" customHeight="1">
      <c r="A609" s="163"/>
      <c r="B609" s="164"/>
      <c r="C609" s="163"/>
      <c r="D609" s="163"/>
      <c r="E609" s="163"/>
      <c r="F609" s="163"/>
      <c r="G609" s="163"/>
      <c r="H609" s="2"/>
      <c r="I609" s="2"/>
      <c r="J609" s="2"/>
    </row>
    <row r="610" spans="1:10" ht="16.5" customHeight="1">
      <c r="A610" s="163"/>
      <c r="B610" s="164"/>
      <c r="C610" s="163"/>
      <c r="D610" s="163"/>
      <c r="E610" s="163"/>
      <c r="F610" s="163"/>
      <c r="G610" s="163"/>
      <c r="H610" s="2"/>
      <c r="I610" s="2"/>
      <c r="J610" s="2"/>
    </row>
    <row r="611" spans="1:10" ht="16.5" customHeight="1">
      <c r="A611" s="163"/>
      <c r="B611" s="164"/>
      <c r="C611" s="163"/>
      <c r="D611" s="163"/>
      <c r="E611" s="163"/>
      <c r="F611" s="163"/>
      <c r="G611" s="163"/>
      <c r="H611" s="2"/>
      <c r="I611" s="2"/>
      <c r="J611" s="2"/>
    </row>
    <row r="612" spans="1:10" ht="16.5" customHeight="1">
      <c r="A612" s="163"/>
      <c r="B612" s="164"/>
      <c r="C612" s="163"/>
      <c r="D612" s="163"/>
      <c r="E612" s="163"/>
      <c r="F612" s="163"/>
      <c r="G612" s="163"/>
      <c r="H612" s="2"/>
      <c r="I612" s="2"/>
      <c r="J612" s="2"/>
    </row>
    <row r="613" spans="1:10" ht="16.5" customHeight="1">
      <c r="A613" s="163"/>
      <c r="B613" s="164"/>
      <c r="C613" s="163"/>
      <c r="D613" s="163"/>
      <c r="E613" s="163"/>
      <c r="F613" s="163"/>
      <c r="G613" s="163"/>
      <c r="H613" s="2"/>
      <c r="I613" s="2"/>
      <c r="J613" s="2"/>
    </row>
    <row r="614" spans="1:10" ht="16.5" customHeight="1">
      <c r="A614" s="163"/>
      <c r="B614" s="164"/>
      <c r="C614" s="163"/>
      <c r="D614" s="163"/>
      <c r="E614" s="163"/>
      <c r="F614" s="163"/>
      <c r="G614" s="163"/>
      <c r="H614" s="2"/>
      <c r="I614" s="2"/>
      <c r="J614" s="2"/>
    </row>
    <row r="615" spans="1:10" ht="16.5" customHeight="1">
      <c r="A615" s="163"/>
      <c r="B615" s="164"/>
      <c r="C615" s="163"/>
      <c r="D615" s="163"/>
      <c r="E615" s="163"/>
      <c r="F615" s="163"/>
      <c r="G615" s="163"/>
      <c r="H615" s="2"/>
      <c r="I615" s="2"/>
      <c r="J615" s="2"/>
    </row>
    <row r="616" spans="1:10" ht="16.5" customHeight="1">
      <c r="A616" s="163"/>
      <c r="B616" s="164"/>
      <c r="C616" s="163"/>
      <c r="D616" s="163"/>
      <c r="E616" s="163"/>
      <c r="F616" s="163"/>
      <c r="G616" s="163"/>
      <c r="H616" s="2"/>
      <c r="I616" s="2"/>
      <c r="J616" s="2"/>
    </row>
    <row r="617" spans="1:10" ht="16.5" customHeight="1">
      <c r="A617" s="163"/>
      <c r="B617" s="164"/>
      <c r="C617" s="163"/>
      <c r="D617" s="163"/>
      <c r="E617" s="163"/>
      <c r="F617" s="163"/>
      <c r="G617" s="163"/>
      <c r="H617" s="2"/>
      <c r="I617" s="2"/>
      <c r="J617" s="2"/>
    </row>
    <row r="618" spans="1:10" ht="16.5" customHeight="1">
      <c r="A618" s="163"/>
      <c r="B618" s="164"/>
      <c r="C618" s="163"/>
      <c r="D618" s="163"/>
      <c r="E618" s="163"/>
      <c r="F618" s="163"/>
      <c r="G618" s="163"/>
      <c r="H618" s="2"/>
      <c r="I618" s="2"/>
      <c r="J618" s="2"/>
    </row>
    <row r="619" spans="1:10" ht="16.5" customHeight="1">
      <c r="A619" s="163"/>
      <c r="B619" s="164"/>
      <c r="C619" s="163"/>
      <c r="D619" s="163"/>
      <c r="E619" s="163"/>
      <c r="F619" s="163"/>
      <c r="G619" s="163"/>
      <c r="H619" s="2"/>
      <c r="I619" s="2"/>
      <c r="J619" s="2"/>
    </row>
    <row r="620" spans="1:10" ht="16.5" customHeight="1">
      <c r="A620" s="163"/>
      <c r="B620" s="164"/>
      <c r="C620" s="163"/>
      <c r="D620" s="163"/>
      <c r="E620" s="163"/>
      <c r="F620" s="163"/>
      <c r="G620" s="163"/>
      <c r="H620" s="2"/>
      <c r="I620" s="2"/>
      <c r="J620" s="2"/>
    </row>
    <row r="621" spans="1:10" ht="16.5" customHeight="1">
      <c r="A621" s="163"/>
      <c r="B621" s="164"/>
      <c r="C621" s="163"/>
      <c r="D621" s="163"/>
      <c r="E621" s="163"/>
      <c r="F621" s="163"/>
      <c r="G621" s="163"/>
      <c r="H621" s="2"/>
      <c r="I621" s="2"/>
      <c r="J621" s="2"/>
    </row>
    <row r="622" spans="1:10" ht="16.5" customHeight="1">
      <c r="A622" s="163"/>
      <c r="B622" s="164"/>
      <c r="C622" s="163"/>
      <c r="D622" s="163"/>
      <c r="E622" s="163"/>
      <c r="F622" s="163"/>
      <c r="G622" s="163"/>
      <c r="H622" s="2"/>
      <c r="I622" s="2"/>
      <c r="J622" s="2"/>
    </row>
    <row r="623" spans="1:10" ht="16.5" customHeight="1">
      <c r="A623" s="163"/>
      <c r="B623" s="164"/>
      <c r="C623" s="163"/>
      <c r="D623" s="163"/>
      <c r="E623" s="163"/>
      <c r="F623" s="163"/>
      <c r="G623" s="163"/>
      <c r="H623" s="2"/>
      <c r="I623" s="2"/>
      <c r="J623" s="2"/>
    </row>
    <row r="624" spans="1:10" ht="16.5" customHeight="1">
      <c r="A624" s="163"/>
      <c r="B624" s="164"/>
      <c r="C624" s="163"/>
      <c r="D624" s="163"/>
      <c r="E624" s="163"/>
      <c r="F624" s="163"/>
      <c r="G624" s="163"/>
      <c r="H624" s="2"/>
      <c r="I624" s="2"/>
      <c r="J624" s="2"/>
    </row>
    <row r="625" spans="1:10" ht="16.5" customHeight="1">
      <c r="A625" s="163"/>
      <c r="B625" s="164"/>
      <c r="C625" s="163"/>
      <c r="D625" s="163"/>
      <c r="E625" s="163"/>
      <c r="F625" s="163"/>
      <c r="G625" s="163"/>
      <c r="H625" s="2"/>
      <c r="I625" s="2"/>
      <c r="J625" s="2"/>
    </row>
    <row r="626" spans="1:10" ht="16.5" customHeight="1">
      <c r="A626" s="163"/>
      <c r="B626" s="164"/>
      <c r="C626" s="163"/>
      <c r="D626" s="163"/>
      <c r="E626" s="163"/>
      <c r="F626" s="163"/>
      <c r="G626" s="163"/>
      <c r="H626" s="2"/>
      <c r="I626" s="2"/>
      <c r="J626" s="2"/>
    </row>
    <row r="627" spans="1:10" ht="16.5" customHeight="1">
      <c r="A627" s="163"/>
      <c r="B627" s="164"/>
      <c r="C627" s="163"/>
      <c r="D627" s="163"/>
      <c r="E627" s="163"/>
      <c r="F627" s="163"/>
      <c r="G627" s="163"/>
      <c r="H627" s="2"/>
      <c r="I627" s="2"/>
      <c r="J627" s="2"/>
    </row>
    <row r="628" spans="1:10" ht="16.5" customHeight="1">
      <c r="A628" s="163"/>
      <c r="B628" s="164"/>
      <c r="C628" s="163"/>
      <c r="D628" s="163"/>
      <c r="E628" s="163"/>
      <c r="F628" s="163"/>
      <c r="G628" s="163"/>
      <c r="H628" s="2"/>
      <c r="I628" s="2"/>
      <c r="J628" s="2"/>
    </row>
    <row r="629" spans="1:10" ht="16.5" customHeight="1">
      <c r="A629" s="163"/>
      <c r="B629" s="164"/>
      <c r="C629" s="163"/>
      <c r="D629" s="163"/>
      <c r="E629" s="163"/>
      <c r="F629" s="163"/>
      <c r="G629" s="163"/>
      <c r="H629" s="2"/>
      <c r="I629" s="2"/>
      <c r="J629" s="2"/>
    </row>
    <row r="630" spans="1:10" ht="16.5" customHeight="1">
      <c r="A630" s="163"/>
      <c r="B630" s="164"/>
      <c r="C630" s="163"/>
      <c r="D630" s="163"/>
      <c r="E630" s="163"/>
      <c r="F630" s="163"/>
      <c r="G630" s="163"/>
      <c r="H630" s="2"/>
      <c r="I630" s="2"/>
      <c r="J630" s="2"/>
    </row>
    <row r="631" spans="1:10" ht="16.5" customHeight="1">
      <c r="A631" s="163"/>
      <c r="B631" s="164"/>
      <c r="C631" s="163"/>
      <c r="D631" s="163"/>
      <c r="E631" s="163"/>
      <c r="F631" s="163"/>
      <c r="G631" s="163"/>
      <c r="H631" s="2"/>
      <c r="I631" s="2"/>
      <c r="J631" s="2"/>
    </row>
    <row r="632" spans="1:10" ht="16.5" customHeight="1">
      <c r="A632" s="163"/>
      <c r="B632" s="164"/>
      <c r="C632" s="163"/>
      <c r="D632" s="163"/>
      <c r="E632" s="163"/>
      <c r="F632" s="163"/>
      <c r="G632" s="163"/>
      <c r="H632" s="2"/>
      <c r="I632" s="2"/>
      <c r="J632" s="2"/>
    </row>
    <row r="633" spans="1:10" ht="16.5" customHeight="1">
      <c r="A633" s="163"/>
      <c r="B633" s="164"/>
      <c r="C633" s="163"/>
      <c r="D633" s="163"/>
      <c r="E633" s="163"/>
      <c r="F633" s="163"/>
      <c r="G633" s="163"/>
      <c r="H633" s="2"/>
      <c r="I633" s="2"/>
      <c r="J633" s="2"/>
    </row>
    <row r="634" spans="1:10" ht="16.5" customHeight="1">
      <c r="A634" s="163"/>
      <c r="B634" s="164"/>
      <c r="C634" s="163"/>
      <c r="D634" s="163"/>
      <c r="E634" s="163"/>
      <c r="F634" s="163"/>
      <c r="G634" s="163"/>
      <c r="H634" s="2"/>
      <c r="I634" s="2"/>
      <c r="J634" s="2"/>
    </row>
    <row r="635" spans="1:10" ht="16.5" customHeight="1">
      <c r="A635" s="163"/>
      <c r="B635" s="164"/>
      <c r="C635" s="163"/>
      <c r="D635" s="163"/>
      <c r="E635" s="163"/>
      <c r="F635" s="163"/>
      <c r="G635" s="163"/>
      <c r="H635" s="2"/>
      <c r="I635" s="2"/>
      <c r="J635" s="2"/>
    </row>
    <row r="636" spans="1:10" ht="16.5" customHeight="1">
      <c r="A636" s="163"/>
      <c r="B636" s="164"/>
      <c r="C636" s="163"/>
      <c r="D636" s="163"/>
      <c r="E636" s="163"/>
      <c r="F636" s="163"/>
      <c r="G636" s="163"/>
      <c r="H636" s="2"/>
      <c r="I636" s="2"/>
      <c r="J636" s="2"/>
    </row>
    <row r="637" spans="1:10" ht="16.5" customHeight="1">
      <c r="A637" s="163"/>
      <c r="B637" s="164"/>
      <c r="C637" s="163"/>
      <c r="D637" s="163"/>
      <c r="E637" s="163"/>
      <c r="F637" s="163"/>
      <c r="G637" s="163"/>
      <c r="H637" s="2"/>
      <c r="I637" s="2"/>
      <c r="J637" s="2"/>
    </row>
    <row r="638" spans="1:10" ht="16.5" customHeight="1">
      <c r="A638" s="163"/>
      <c r="B638" s="164"/>
      <c r="C638" s="163"/>
      <c r="D638" s="163"/>
      <c r="E638" s="163"/>
      <c r="F638" s="163"/>
      <c r="G638" s="163"/>
      <c r="H638" s="2"/>
      <c r="I638" s="2"/>
      <c r="J638" s="2"/>
    </row>
    <row r="639" spans="1:10" ht="16.5" customHeight="1">
      <c r="A639" s="163"/>
      <c r="B639" s="164"/>
      <c r="C639" s="163"/>
      <c r="D639" s="163"/>
      <c r="E639" s="163"/>
      <c r="F639" s="163"/>
      <c r="G639" s="163"/>
      <c r="H639" s="2"/>
      <c r="I639" s="2"/>
      <c r="J639" s="2"/>
    </row>
    <row r="640" spans="1:10" ht="16.5" customHeight="1">
      <c r="A640" s="163"/>
      <c r="B640" s="164"/>
      <c r="C640" s="163"/>
      <c r="D640" s="163"/>
      <c r="E640" s="163"/>
      <c r="F640" s="163"/>
      <c r="G640" s="163"/>
      <c r="H640" s="2"/>
      <c r="I640" s="2"/>
      <c r="J640" s="2"/>
    </row>
    <row r="641" spans="1:10" ht="16.5" customHeight="1">
      <c r="A641" s="163"/>
      <c r="B641" s="164"/>
      <c r="C641" s="163"/>
      <c r="D641" s="163"/>
      <c r="E641" s="163"/>
      <c r="F641" s="163"/>
      <c r="G641" s="163"/>
      <c r="H641" s="2"/>
      <c r="I641" s="2"/>
      <c r="J641" s="2"/>
    </row>
    <row r="642" spans="1:10" ht="16.5" customHeight="1">
      <c r="A642" s="163"/>
      <c r="B642" s="164"/>
      <c r="C642" s="163"/>
      <c r="D642" s="163"/>
      <c r="E642" s="163"/>
      <c r="F642" s="163"/>
      <c r="G642" s="163"/>
      <c r="H642" s="2"/>
      <c r="I642" s="2"/>
      <c r="J642" s="2"/>
    </row>
    <row r="643" spans="1:10" ht="16.5" customHeight="1">
      <c r="A643" s="163"/>
      <c r="B643" s="164"/>
      <c r="C643" s="163"/>
      <c r="D643" s="163"/>
      <c r="E643" s="163"/>
      <c r="F643" s="163"/>
      <c r="G643" s="163"/>
      <c r="H643" s="2"/>
      <c r="I643" s="2"/>
      <c r="J643" s="2"/>
    </row>
    <row r="644" spans="1:10" ht="16.5" customHeight="1">
      <c r="A644" s="163"/>
      <c r="B644" s="164"/>
      <c r="C644" s="163"/>
      <c r="D644" s="163"/>
      <c r="E644" s="163"/>
      <c r="F644" s="163"/>
      <c r="G644" s="163"/>
      <c r="H644" s="2"/>
      <c r="I644" s="2"/>
      <c r="J644" s="2"/>
    </row>
    <row r="645" spans="1:10" ht="16.5" customHeight="1">
      <c r="A645" s="163"/>
      <c r="B645" s="164"/>
      <c r="C645" s="163"/>
      <c r="D645" s="163"/>
      <c r="E645" s="163"/>
      <c r="F645" s="163"/>
      <c r="G645" s="163"/>
      <c r="H645" s="2"/>
      <c r="I645" s="2"/>
      <c r="J645" s="2"/>
    </row>
    <row r="646" spans="1:10" ht="16.5" customHeight="1">
      <c r="A646" s="163"/>
      <c r="B646" s="164"/>
      <c r="C646" s="163"/>
      <c r="D646" s="163"/>
      <c r="E646" s="163"/>
      <c r="F646" s="163"/>
      <c r="G646" s="163"/>
      <c r="H646" s="2"/>
      <c r="I646" s="2"/>
      <c r="J646" s="2"/>
    </row>
    <row r="647" spans="1:10" ht="16.5" customHeight="1">
      <c r="A647" s="163"/>
      <c r="B647" s="164"/>
      <c r="C647" s="163"/>
      <c r="D647" s="163"/>
      <c r="E647" s="163"/>
      <c r="F647" s="163"/>
      <c r="G647" s="163"/>
      <c r="H647" s="2"/>
      <c r="I647" s="2"/>
      <c r="J647" s="2"/>
    </row>
    <row r="648" spans="1:10" ht="16.5" customHeight="1">
      <c r="A648" s="163"/>
      <c r="B648" s="164"/>
      <c r="C648" s="163"/>
      <c r="D648" s="163"/>
      <c r="E648" s="163"/>
      <c r="F648" s="163"/>
      <c r="G648" s="163"/>
      <c r="H648" s="2"/>
      <c r="I648" s="2"/>
      <c r="J648" s="2"/>
    </row>
    <row r="649" spans="1:10" ht="16.5" customHeight="1">
      <c r="A649" s="163"/>
      <c r="B649" s="164"/>
      <c r="C649" s="163"/>
      <c r="D649" s="163"/>
      <c r="E649" s="163"/>
      <c r="F649" s="163"/>
      <c r="G649" s="163"/>
      <c r="H649" s="2"/>
      <c r="I649" s="2"/>
      <c r="J649" s="2"/>
    </row>
    <row r="650" spans="1:10" ht="16.5" customHeight="1">
      <c r="A650" s="163"/>
      <c r="B650" s="164"/>
      <c r="C650" s="163"/>
      <c r="D650" s="163"/>
      <c r="E650" s="163"/>
      <c r="F650" s="163"/>
      <c r="G650" s="163"/>
      <c r="H650" s="2"/>
      <c r="I650" s="2"/>
      <c r="J650" s="2"/>
    </row>
    <row r="651" spans="1:10" ht="16.5" customHeight="1">
      <c r="A651" s="163"/>
      <c r="B651" s="164"/>
      <c r="C651" s="163"/>
      <c r="D651" s="163"/>
      <c r="E651" s="163"/>
      <c r="F651" s="163"/>
      <c r="G651" s="163"/>
      <c r="H651" s="2"/>
      <c r="I651" s="2"/>
      <c r="J651" s="2"/>
    </row>
    <row r="652" spans="1:10" ht="16.5" customHeight="1">
      <c r="A652" s="163"/>
      <c r="B652" s="164"/>
      <c r="C652" s="163"/>
      <c r="D652" s="163"/>
      <c r="E652" s="163"/>
      <c r="F652" s="163"/>
      <c r="G652" s="163"/>
      <c r="H652" s="2"/>
      <c r="I652" s="2"/>
      <c r="J652" s="2"/>
    </row>
    <row r="653" spans="1:10" ht="16.5" customHeight="1">
      <c r="A653" s="163"/>
      <c r="B653" s="164"/>
      <c r="C653" s="163"/>
      <c r="D653" s="163"/>
      <c r="E653" s="163"/>
      <c r="F653" s="163"/>
      <c r="G653" s="163"/>
      <c r="H653" s="2"/>
      <c r="I653" s="2"/>
      <c r="J653" s="2"/>
    </row>
    <row r="654" spans="1:10" ht="16.5" customHeight="1">
      <c r="A654" s="163"/>
      <c r="B654" s="164"/>
      <c r="C654" s="163"/>
      <c r="D654" s="163"/>
      <c r="E654" s="163"/>
      <c r="F654" s="163"/>
      <c r="G654" s="163"/>
      <c r="H654" s="2"/>
      <c r="I654" s="2"/>
      <c r="J654" s="2"/>
    </row>
    <row r="655" spans="1:10" ht="16.5" customHeight="1">
      <c r="A655" s="163"/>
      <c r="B655" s="164"/>
      <c r="C655" s="163"/>
      <c r="D655" s="163"/>
      <c r="E655" s="163"/>
      <c r="F655" s="163"/>
      <c r="G655" s="163"/>
      <c r="H655" s="2"/>
      <c r="I655" s="2"/>
      <c r="J655" s="2"/>
    </row>
    <row r="656" spans="1:10" ht="16.5" customHeight="1">
      <c r="A656" s="163"/>
      <c r="B656" s="164"/>
      <c r="C656" s="163"/>
      <c r="D656" s="163"/>
      <c r="E656" s="163"/>
      <c r="F656" s="163"/>
      <c r="G656" s="163"/>
      <c r="H656" s="2"/>
      <c r="I656" s="2"/>
      <c r="J656" s="2"/>
    </row>
    <row r="657" spans="1:10" ht="16.5" customHeight="1">
      <c r="A657" s="163"/>
      <c r="B657" s="164"/>
      <c r="C657" s="163"/>
      <c r="D657" s="163"/>
      <c r="E657" s="163"/>
      <c r="F657" s="163"/>
      <c r="G657" s="163"/>
      <c r="H657" s="2"/>
      <c r="I657" s="2"/>
      <c r="J657" s="2"/>
    </row>
    <row r="658" spans="1:10" ht="16.5" customHeight="1">
      <c r="A658" s="163"/>
      <c r="B658" s="164"/>
      <c r="C658" s="163"/>
      <c r="D658" s="163"/>
      <c r="E658" s="163"/>
      <c r="F658" s="163"/>
      <c r="G658" s="163"/>
      <c r="H658" s="2"/>
      <c r="I658" s="2"/>
      <c r="J658" s="2"/>
    </row>
    <row r="659" spans="1:10" ht="16.5" customHeight="1">
      <c r="A659" s="163"/>
      <c r="B659" s="164"/>
      <c r="C659" s="163"/>
      <c r="D659" s="163"/>
      <c r="E659" s="163"/>
      <c r="F659" s="163"/>
      <c r="G659" s="163"/>
      <c r="H659" s="2"/>
      <c r="I659" s="2"/>
      <c r="J659" s="2"/>
    </row>
    <row r="660" spans="1:10" ht="16.5" customHeight="1">
      <c r="A660" s="163"/>
      <c r="B660" s="164"/>
      <c r="C660" s="163"/>
      <c r="D660" s="163"/>
      <c r="E660" s="163"/>
      <c r="F660" s="163"/>
      <c r="G660" s="163"/>
      <c r="H660" s="2"/>
      <c r="I660" s="2"/>
      <c r="J660" s="2"/>
    </row>
    <row r="661" spans="1:10" ht="16.5" customHeight="1">
      <c r="A661" s="163"/>
      <c r="B661" s="164"/>
      <c r="C661" s="163"/>
      <c r="D661" s="163"/>
      <c r="E661" s="163"/>
      <c r="F661" s="163"/>
      <c r="G661" s="163"/>
      <c r="H661" s="2"/>
      <c r="I661" s="2"/>
      <c r="J661" s="2"/>
    </row>
    <row r="662" spans="1:10" ht="16.5" customHeight="1">
      <c r="A662" s="163"/>
      <c r="B662" s="164"/>
      <c r="C662" s="163"/>
      <c r="D662" s="163"/>
      <c r="E662" s="163"/>
      <c r="F662" s="163"/>
      <c r="G662" s="163"/>
      <c r="H662" s="2"/>
      <c r="I662" s="2"/>
      <c r="J662" s="2"/>
    </row>
    <row r="663" spans="1:10" ht="16.5" customHeight="1">
      <c r="A663" s="163"/>
      <c r="B663" s="164"/>
      <c r="C663" s="163"/>
      <c r="D663" s="163"/>
      <c r="E663" s="163"/>
      <c r="F663" s="163"/>
      <c r="G663" s="163"/>
      <c r="H663" s="2"/>
      <c r="I663" s="2"/>
      <c r="J663" s="2"/>
    </row>
    <row r="664" spans="1:10" ht="16.5" customHeight="1">
      <c r="A664" s="163"/>
      <c r="B664" s="164"/>
      <c r="C664" s="163"/>
      <c r="D664" s="163"/>
      <c r="E664" s="163"/>
      <c r="F664" s="163"/>
      <c r="G664" s="163"/>
      <c r="H664" s="2"/>
      <c r="I664" s="2"/>
      <c r="J664" s="2"/>
    </row>
    <row r="665" spans="1:10" ht="16.5" customHeight="1">
      <c r="A665" s="163"/>
      <c r="B665" s="164"/>
      <c r="C665" s="163"/>
      <c r="D665" s="163"/>
      <c r="E665" s="163"/>
      <c r="F665" s="163"/>
      <c r="G665" s="163"/>
      <c r="H665" s="2"/>
      <c r="I665" s="2"/>
      <c r="J665" s="2"/>
    </row>
    <row r="666" spans="1:10" ht="16.5" customHeight="1">
      <c r="A666" s="163"/>
      <c r="B666" s="164"/>
      <c r="C666" s="163"/>
      <c r="D666" s="163"/>
      <c r="E666" s="163"/>
      <c r="F666" s="163"/>
      <c r="G666" s="163"/>
      <c r="H666" s="2"/>
      <c r="I666" s="2"/>
      <c r="J666" s="2"/>
    </row>
    <row r="667" spans="1:10" ht="16.5" customHeight="1">
      <c r="A667" s="163"/>
      <c r="B667" s="164"/>
      <c r="C667" s="163"/>
      <c r="D667" s="163"/>
      <c r="E667" s="163"/>
      <c r="F667" s="163"/>
      <c r="G667" s="163"/>
      <c r="H667" s="2"/>
      <c r="I667" s="2"/>
      <c r="J667" s="2"/>
    </row>
    <row r="668" spans="1:10" ht="16.5" customHeight="1">
      <c r="A668" s="163"/>
      <c r="B668" s="164"/>
      <c r="C668" s="163"/>
      <c r="D668" s="163"/>
      <c r="E668" s="163"/>
      <c r="F668" s="163"/>
      <c r="G668" s="163"/>
      <c r="H668" s="2"/>
      <c r="I668" s="2"/>
      <c r="J668" s="2"/>
    </row>
    <row r="669" spans="1:10" ht="16.5" customHeight="1">
      <c r="A669" s="163"/>
      <c r="B669" s="164"/>
      <c r="C669" s="163"/>
      <c r="D669" s="163"/>
      <c r="E669" s="163"/>
      <c r="F669" s="163"/>
      <c r="G669" s="163"/>
      <c r="H669" s="2"/>
      <c r="I669" s="2"/>
      <c r="J669" s="2"/>
    </row>
    <row r="670" spans="1:10" ht="16.5" customHeight="1">
      <c r="A670" s="163"/>
      <c r="B670" s="164"/>
      <c r="C670" s="163"/>
      <c r="D670" s="163"/>
      <c r="E670" s="163"/>
      <c r="F670" s="163"/>
      <c r="G670" s="163"/>
      <c r="H670" s="2"/>
      <c r="I670" s="2"/>
      <c r="J670" s="2"/>
    </row>
    <row r="671" spans="1:10" ht="16.5" customHeight="1">
      <c r="A671" s="163"/>
      <c r="B671" s="164"/>
      <c r="C671" s="163"/>
      <c r="D671" s="163"/>
      <c r="E671" s="163"/>
      <c r="F671" s="163"/>
      <c r="G671" s="163"/>
      <c r="H671" s="2"/>
      <c r="I671" s="2"/>
      <c r="J671" s="2"/>
    </row>
    <row r="672" spans="1:10" ht="16.5" customHeight="1">
      <c r="A672" s="163"/>
      <c r="B672" s="164"/>
      <c r="C672" s="163"/>
      <c r="D672" s="163"/>
      <c r="E672" s="163"/>
      <c r="F672" s="163"/>
      <c r="G672" s="163"/>
      <c r="H672" s="2"/>
      <c r="I672" s="2"/>
      <c r="J672" s="2"/>
    </row>
    <row r="673" spans="1:10" ht="16.5" customHeight="1">
      <c r="A673" s="163"/>
      <c r="B673" s="164"/>
      <c r="C673" s="163"/>
      <c r="D673" s="163"/>
      <c r="E673" s="163"/>
      <c r="F673" s="163"/>
      <c r="G673" s="163"/>
      <c r="H673" s="2"/>
      <c r="I673" s="2"/>
      <c r="J673" s="2"/>
    </row>
    <row r="674" spans="1:10" ht="16.5" customHeight="1">
      <c r="A674" s="163"/>
      <c r="B674" s="164"/>
      <c r="C674" s="163"/>
      <c r="D674" s="163"/>
      <c r="E674" s="163"/>
      <c r="F674" s="163"/>
      <c r="G674" s="163"/>
      <c r="H674" s="2"/>
      <c r="I674" s="2"/>
      <c r="J674" s="2"/>
    </row>
    <row r="675" spans="1:10" ht="16.5" customHeight="1">
      <c r="A675" s="163"/>
      <c r="B675" s="164"/>
      <c r="C675" s="163"/>
      <c r="D675" s="163"/>
      <c r="E675" s="163"/>
      <c r="F675" s="163"/>
      <c r="G675" s="163"/>
      <c r="H675" s="2"/>
      <c r="I675" s="2"/>
      <c r="J675" s="2"/>
    </row>
    <row r="676" spans="1:10" ht="16.5" customHeight="1">
      <c r="A676" s="163"/>
      <c r="B676" s="164"/>
      <c r="C676" s="163"/>
      <c r="D676" s="163"/>
      <c r="E676" s="163"/>
      <c r="F676" s="163"/>
      <c r="G676" s="163"/>
      <c r="H676" s="2"/>
      <c r="I676" s="2"/>
      <c r="J676" s="2"/>
    </row>
    <row r="677" spans="1:10" ht="16.5" customHeight="1">
      <c r="A677" s="163"/>
      <c r="B677" s="164"/>
      <c r="C677" s="163"/>
      <c r="D677" s="163"/>
      <c r="E677" s="163"/>
      <c r="F677" s="163"/>
      <c r="G677" s="163"/>
      <c r="H677" s="2"/>
      <c r="I677" s="2"/>
      <c r="J677" s="2"/>
    </row>
    <row r="678" spans="1:10" ht="16.5" customHeight="1">
      <c r="A678" s="163"/>
      <c r="B678" s="164"/>
      <c r="C678" s="163"/>
      <c r="D678" s="163"/>
      <c r="E678" s="163"/>
      <c r="F678" s="163"/>
      <c r="G678" s="163"/>
      <c r="H678" s="2"/>
      <c r="I678" s="2"/>
      <c r="J678" s="2"/>
    </row>
    <row r="679" spans="1:10" ht="16.5" customHeight="1">
      <c r="A679" s="163"/>
      <c r="B679" s="164"/>
      <c r="C679" s="163"/>
      <c r="D679" s="163"/>
      <c r="E679" s="163"/>
      <c r="F679" s="163"/>
      <c r="G679" s="163"/>
      <c r="H679" s="2"/>
      <c r="I679" s="2"/>
      <c r="J679" s="2"/>
    </row>
    <row r="680" spans="1:10" ht="16.5" customHeight="1">
      <c r="A680" s="163"/>
      <c r="B680" s="164"/>
      <c r="C680" s="163"/>
      <c r="D680" s="163"/>
      <c r="E680" s="163"/>
      <c r="F680" s="163"/>
      <c r="G680" s="163"/>
      <c r="H680" s="2"/>
      <c r="I680" s="2"/>
      <c r="J680" s="2"/>
    </row>
    <row r="681" spans="1:10" ht="16.5" customHeight="1">
      <c r="A681" s="163"/>
      <c r="B681" s="164"/>
      <c r="C681" s="163"/>
      <c r="D681" s="163"/>
      <c r="E681" s="163"/>
      <c r="F681" s="163"/>
      <c r="G681" s="163"/>
      <c r="H681" s="2"/>
      <c r="I681" s="2"/>
      <c r="J681" s="2"/>
    </row>
    <row r="682" spans="1:10" ht="16.5" customHeight="1">
      <c r="A682" s="163"/>
      <c r="B682" s="164"/>
      <c r="C682" s="163"/>
      <c r="D682" s="163"/>
      <c r="E682" s="163"/>
      <c r="F682" s="163"/>
      <c r="G682" s="163"/>
      <c r="H682" s="2"/>
      <c r="I682" s="2"/>
      <c r="J682" s="2"/>
    </row>
    <row r="683" spans="1:10" ht="16.5" customHeight="1">
      <c r="A683" s="163"/>
      <c r="B683" s="164"/>
      <c r="C683" s="163"/>
      <c r="D683" s="163"/>
      <c r="E683" s="163"/>
      <c r="F683" s="163"/>
      <c r="G683" s="163"/>
      <c r="H683" s="2"/>
      <c r="I683" s="2"/>
      <c r="J683" s="2"/>
    </row>
    <row r="684" spans="1:10" ht="16.5" customHeight="1">
      <c r="A684" s="163"/>
      <c r="B684" s="164"/>
      <c r="C684" s="163"/>
      <c r="D684" s="163"/>
      <c r="E684" s="163"/>
      <c r="F684" s="163"/>
      <c r="G684" s="163"/>
      <c r="H684" s="2"/>
      <c r="I684" s="2"/>
      <c r="J684" s="2"/>
    </row>
    <row r="685" spans="1:10" ht="16.5" customHeight="1">
      <c r="A685" s="163"/>
      <c r="B685" s="164"/>
      <c r="C685" s="163"/>
      <c r="D685" s="163"/>
      <c r="E685" s="163"/>
      <c r="F685" s="163"/>
      <c r="G685" s="163"/>
      <c r="H685" s="2"/>
      <c r="I685" s="2"/>
      <c r="J685" s="2"/>
    </row>
    <row r="686" spans="1:10" ht="16.5" customHeight="1">
      <c r="A686" s="163"/>
      <c r="B686" s="164"/>
      <c r="C686" s="163"/>
      <c r="D686" s="163"/>
      <c r="E686" s="163"/>
      <c r="F686" s="163"/>
      <c r="G686" s="163"/>
      <c r="H686" s="2"/>
      <c r="I686" s="2"/>
      <c r="J686" s="2"/>
    </row>
    <row r="687" spans="1:10" ht="16.5" customHeight="1">
      <c r="A687" s="163"/>
      <c r="B687" s="164"/>
      <c r="C687" s="163"/>
      <c r="D687" s="163"/>
      <c r="E687" s="163"/>
      <c r="F687" s="163"/>
      <c r="G687" s="163"/>
      <c r="H687" s="2"/>
      <c r="I687" s="2"/>
      <c r="J687" s="2"/>
    </row>
    <row r="688" spans="1:10" ht="16.5" customHeight="1">
      <c r="A688" s="163"/>
      <c r="B688" s="164"/>
      <c r="C688" s="163"/>
      <c r="D688" s="163"/>
      <c r="E688" s="163"/>
      <c r="F688" s="163"/>
      <c r="G688" s="163"/>
      <c r="H688" s="2"/>
      <c r="I688" s="2"/>
      <c r="J688" s="2"/>
    </row>
    <row r="689" spans="1:10" ht="16.5" customHeight="1">
      <c r="A689" s="163"/>
      <c r="B689" s="164"/>
      <c r="C689" s="163"/>
      <c r="D689" s="163"/>
      <c r="E689" s="163"/>
      <c r="F689" s="163"/>
      <c r="G689" s="163"/>
      <c r="H689" s="2"/>
      <c r="I689" s="2"/>
      <c r="J689" s="2"/>
    </row>
    <row r="690" spans="1:10" ht="16.5" customHeight="1">
      <c r="A690" s="163"/>
      <c r="B690" s="164"/>
      <c r="C690" s="163"/>
      <c r="D690" s="163"/>
      <c r="E690" s="163"/>
      <c r="F690" s="163"/>
      <c r="G690" s="163"/>
      <c r="H690" s="2"/>
      <c r="I690" s="2"/>
      <c r="J690" s="2"/>
    </row>
    <row r="691" spans="1:10" ht="16.5" customHeight="1">
      <c r="A691" s="163"/>
      <c r="B691" s="164"/>
      <c r="C691" s="163"/>
      <c r="D691" s="163"/>
      <c r="E691" s="163"/>
      <c r="F691" s="163"/>
      <c r="G691" s="163"/>
      <c r="H691" s="2"/>
      <c r="I691" s="2"/>
      <c r="J691" s="2"/>
    </row>
    <row r="692" spans="1:10" ht="16.5" customHeight="1">
      <c r="A692" s="163"/>
      <c r="B692" s="164"/>
      <c r="C692" s="163"/>
      <c r="D692" s="163"/>
      <c r="E692" s="163"/>
      <c r="F692" s="163"/>
      <c r="G692" s="163"/>
      <c r="H692" s="2"/>
      <c r="I692" s="2"/>
      <c r="J692" s="2"/>
    </row>
    <row r="693" spans="1:10" ht="16.5" customHeight="1">
      <c r="A693" s="163"/>
      <c r="B693" s="164"/>
      <c r="C693" s="163"/>
      <c r="D693" s="163"/>
      <c r="E693" s="163"/>
      <c r="F693" s="163"/>
      <c r="G693" s="163"/>
      <c r="H693" s="2"/>
      <c r="I693" s="2"/>
      <c r="J693" s="2"/>
    </row>
    <row r="694" spans="1:10" ht="16.5" customHeight="1">
      <c r="A694" s="163"/>
      <c r="B694" s="164"/>
      <c r="C694" s="163"/>
      <c r="D694" s="163"/>
      <c r="E694" s="163"/>
      <c r="F694" s="163"/>
      <c r="G694" s="163"/>
      <c r="H694" s="2"/>
      <c r="I694" s="2"/>
      <c r="J694" s="2"/>
    </row>
    <row r="695" spans="1:10" ht="16.5" customHeight="1">
      <c r="A695" s="163"/>
      <c r="B695" s="164"/>
      <c r="C695" s="163"/>
      <c r="D695" s="163"/>
      <c r="E695" s="163"/>
      <c r="F695" s="163"/>
      <c r="G695" s="163"/>
      <c r="H695" s="2"/>
      <c r="I695" s="2"/>
      <c r="J695" s="2"/>
    </row>
    <row r="696" spans="1:10" ht="16.5" customHeight="1">
      <c r="A696" s="163"/>
      <c r="B696" s="164"/>
      <c r="C696" s="163"/>
      <c r="D696" s="163"/>
      <c r="E696" s="163"/>
      <c r="F696" s="163"/>
      <c r="G696" s="163"/>
      <c r="H696" s="2"/>
      <c r="I696" s="2"/>
      <c r="J696" s="2"/>
    </row>
    <row r="697" spans="1:10" ht="16.5" customHeight="1">
      <c r="A697" s="163"/>
      <c r="B697" s="164"/>
      <c r="C697" s="163"/>
      <c r="D697" s="163"/>
      <c r="E697" s="163"/>
      <c r="F697" s="163"/>
      <c r="G697" s="163"/>
      <c r="H697" s="2"/>
      <c r="I697" s="2"/>
      <c r="J697" s="2"/>
    </row>
    <row r="698" spans="1:10" ht="16.5" customHeight="1">
      <c r="A698" s="163"/>
      <c r="B698" s="164"/>
      <c r="C698" s="163"/>
      <c r="D698" s="163"/>
      <c r="E698" s="163"/>
      <c r="F698" s="163"/>
      <c r="G698" s="163"/>
      <c r="H698" s="2"/>
      <c r="I698" s="2"/>
      <c r="J698" s="2"/>
    </row>
    <row r="699" spans="1:10" ht="16.5" customHeight="1">
      <c r="A699" s="163"/>
      <c r="B699" s="164"/>
      <c r="C699" s="163"/>
      <c r="D699" s="163"/>
      <c r="E699" s="163"/>
      <c r="F699" s="163"/>
      <c r="G699" s="163"/>
      <c r="H699" s="2"/>
      <c r="I699" s="2"/>
      <c r="J699" s="2"/>
    </row>
    <row r="700" spans="1:10" ht="16.5" customHeight="1">
      <c r="A700" s="163"/>
      <c r="B700" s="164"/>
      <c r="C700" s="163"/>
      <c r="D700" s="163"/>
      <c r="E700" s="163"/>
      <c r="F700" s="163"/>
      <c r="G700" s="163"/>
      <c r="H700" s="2"/>
      <c r="I700" s="2"/>
      <c r="J700" s="2"/>
    </row>
    <row r="701" spans="1:10" ht="16.5" customHeight="1">
      <c r="A701" s="163"/>
      <c r="B701" s="164"/>
      <c r="C701" s="163"/>
      <c r="D701" s="163"/>
      <c r="E701" s="163"/>
      <c r="F701" s="163"/>
      <c r="G701" s="163"/>
      <c r="H701" s="2"/>
      <c r="I701" s="2"/>
      <c r="J701" s="2"/>
    </row>
    <row r="702" spans="1:10" ht="16.5" customHeight="1">
      <c r="A702" s="163"/>
      <c r="B702" s="164"/>
      <c r="C702" s="163"/>
      <c r="D702" s="163"/>
      <c r="E702" s="163"/>
      <c r="F702" s="163"/>
      <c r="G702" s="163"/>
      <c r="H702" s="2"/>
      <c r="I702" s="2"/>
      <c r="J702" s="2"/>
    </row>
    <row r="703" spans="1:10" ht="16.5" customHeight="1">
      <c r="A703" s="163"/>
      <c r="B703" s="164"/>
      <c r="C703" s="163"/>
      <c r="D703" s="163"/>
      <c r="E703" s="163"/>
      <c r="F703" s="163"/>
      <c r="G703" s="163"/>
      <c r="H703" s="2"/>
      <c r="I703" s="2"/>
      <c r="J703" s="2"/>
    </row>
    <row r="704" spans="1:10" ht="16.5" customHeight="1">
      <c r="A704" s="163"/>
      <c r="B704" s="164"/>
      <c r="C704" s="163"/>
      <c r="D704" s="163"/>
      <c r="E704" s="163"/>
      <c r="F704" s="163"/>
      <c r="G704" s="163"/>
      <c r="H704" s="2"/>
      <c r="I704" s="2"/>
      <c r="J704" s="2"/>
    </row>
    <row r="705" spans="1:10" ht="16.5" customHeight="1">
      <c r="A705" s="163"/>
      <c r="B705" s="164"/>
      <c r="C705" s="163"/>
      <c r="D705" s="163"/>
      <c r="E705" s="163"/>
      <c r="F705" s="163"/>
      <c r="G705" s="163"/>
      <c r="H705" s="2"/>
      <c r="I705" s="2"/>
      <c r="J705" s="2"/>
    </row>
    <row r="706" spans="1:10" ht="16.5" customHeight="1">
      <c r="A706" s="163"/>
      <c r="B706" s="164"/>
      <c r="C706" s="163"/>
      <c r="D706" s="163"/>
      <c r="E706" s="163"/>
      <c r="F706" s="163"/>
      <c r="G706" s="163"/>
      <c r="H706" s="2"/>
      <c r="I706" s="2"/>
      <c r="J706" s="2"/>
    </row>
    <row r="707" spans="1:10" ht="16.5" customHeight="1">
      <c r="A707" s="163"/>
      <c r="B707" s="164"/>
      <c r="C707" s="163"/>
      <c r="D707" s="163"/>
      <c r="E707" s="163"/>
      <c r="F707" s="163"/>
      <c r="G707" s="163"/>
      <c r="H707" s="2"/>
      <c r="I707" s="2"/>
      <c r="J707" s="2"/>
    </row>
    <row r="708" spans="1:10" ht="16.5" customHeight="1">
      <c r="A708" s="163"/>
      <c r="B708" s="164"/>
      <c r="C708" s="163"/>
      <c r="D708" s="163"/>
      <c r="E708" s="163"/>
      <c r="F708" s="163"/>
      <c r="G708" s="163"/>
      <c r="H708" s="2"/>
      <c r="I708" s="2"/>
      <c r="J708" s="2"/>
    </row>
    <row r="709" spans="1:10" ht="16.5" customHeight="1">
      <c r="A709" s="163"/>
      <c r="B709" s="164"/>
      <c r="C709" s="163"/>
      <c r="D709" s="163"/>
      <c r="E709" s="163"/>
      <c r="F709" s="163"/>
      <c r="G709" s="163"/>
      <c r="H709" s="2"/>
      <c r="I709" s="2"/>
      <c r="J709" s="2"/>
    </row>
    <row r="710" spans="1:10" ht="16.5" customHeight="1">
      <c r="A710" s="163"/>
      <c r="B710" s="164"/>
      <c r="C710" s="163"/>
      <c r="D710" s="163"/>
      <c r="E710" s="163"/>
      <c r="F710" s="163"/>
      <c r="G710" s="163"/>
      <c r="H710" s="2"/>
      <c r="I710" s="2"/>
      <c r="J710" s="2"/>
    </row>
    <row r="711" spans="1:10" ht="16.5" customHeight="1">
      <c r="A711" s="163"/>
      <c r="B711" s="164"/>
      <c r="C711" s="163"/>
      <c r="D711" s="163"/>
      <c r="E711" s="163"/>
      <c r="F711" s="163"/>
      <c r="G711" s="163"/>
      <c r="H711" s="2"/>
      <c r="I711" s="2"/>
      <c r="J711" s="2"/>
    </row>
    <row r="712" spans="1:10" ht="16.5" customHeight="1">
      <c r="A712" s="163"/>
      <c r="B712" s="164"/>
      <c r="C712" s="163"/>
      <c r="D712" s="163"/>
      <c r="E712" s="163"/>
      <c r="F712" s="163"/>
      <c r="G712" s="163"/>
      <c r="H712" s="2"/>
      <c r="I712" s="2"/>
      <c r="J712" s="2"/>
    </row>
    <row r="713" spans="1:10" ht="16.5" customHeight="1">
      <c r="A713" s="163"/>
      <c r="B713" s="164"/>
      <c r="C713" s="163"/>
      <c r="D713" s="163"/>
      <c r="E713" s="163"/>
      <c r="F713" s="163"/>
      <c r="G713" s="163"/>
      <c r="H713" s="2"/>
      <c r="I713" s="2"/>
      <c r="J713" s="2"/>
    </row>
    <row r="714" spans="1:10" ht="16.5" customHeight="1">
      <c r="A714" s="163"/>
      <c r="B714" s="164"/>
      <c r="C714" s="163"/>
      <c r="D714" s="163"/>
      <c r="E714" s="163"/>
      <c r="F714" s="163"/>
      <c r="G714" s="163"/>
      <c r="H714" s="2"/>
      <c r="I714" s="2"/>
      <c r="J714" s="2"/>
    </row>
    <row r="715" spans="1:10" ht="16.5" customHeight="1">
      <c r="A715" s="163"/>
      <c r="B715" s="164"/>
      <c r="C715" s="163"/>
      <c r="D715" s="163"/>
      <c r="E715" s="163"/>
      <c r="F715" s="163"/>
      <c r="G715" s="163"/>
      <c r="H715" s="2"/>
      <c r="I715" s="2"/>
      <c r="J715" s="2"/>
    </row>
    <row r="716" spans="1:10" ht="16.5" customHeight="1">
      <c r="A716" s="163"/>
      <c r="B716" s="164"/>
      <c r="C716" s="163"/>
      <c r="D716" s="163"/>
      <c r="E716" s="163"/>
      <c r="F716" s="163"/>
      <c r="G716" s="163"/>
      <c r="H716" s="2"/>
      <c r="I716" s="2"/>
      <c r="J716" s="2"/>
    </row>
    <row r="717" spans="1:10" ht="16.5" customHeight="1">
      <c r="A717" s="163"/>
      <c r="B717" s="164"/>
      <c r="C717" s="163"/>
      <c r="D717" s="163"/>
      <c r="E717" s="163"/>
      <c r="F717" s="163"/>
      <c r="G717" s="163"/>
      <c r="H717" s="2"/>
      <c r="I717" s="2"/>
      <c r="J717" s="2"/>
    </row>
    <row r="718" spans="1:10" ht="16.5" customHeight="1">
      <c r="A718" s="163"/>
      <c r="B718" s="164"/>
      <c r="C718" s="163"/>
      <c r="D718" s="163"/>
      <c r="E718" s="163"/>
      <c r="F718" s="163"/>
      <c r="G718" s="163"/>
      <c r="H718" s="2"/>
      <c r="I718" s="2"/>
      <c r="J718" s="2"/>
    </row>
    <row r="719" spans="1:10" ht="16.5" customHeight="1">
      <c r="A719" s="163"/>
      <c r="B719" s="164"/>
      <c r="C719" s="163"/>
      <c r="D719" s="163"/>
      <c r="E719" s="163"/>
      <c r="F719" s="163"/>
      <c r="G719" s="163"/>
      <c r="H719" s="2"/>
      <c r="I719" s="2"/>
      <c r="J719" s="2"/>
    </row>
    <row r="720" spans="1:10" ht="16.5" customHeight="1">
      <c r="A720" s="163"/>
      <c r="B720" s="164"/>
      <c r="C720" s="163"/>
      <c r="D720" s="163"/>
      <c r="E720" s="163"/>
      <c r="F720" s="163"/>
      <c r="G720" s="163"/>
      <c r="H720" s="2"/>
      <c r="I720" s="2"/>
      <c r="J720" s="2"/>
    </row>
    <row r="721" spans="1:10" ht="16.5" customHeight="1">
      <c r="A721" s="163"/>
      <c r="B721" s="164"/>
      <c r="C721" s="163"/>
      <c r="D721" s="163"/>
      <c r="E721" s="163"/>
      <c r="F721" s="163"/>
      <c r="G721" s="163"/>
      <c r="H721" s="2"/>
      <c r="I721" s="2"/>
      <c r="J721" s="2"/>
    </row>
    <row r="722" spans="1:10" ht="16.5" customHeight="1">
      <c r="A722" s="163"/>
      <c r="B722" s="164"/>
      <c r="C722" s="163"/>
      <c r="D722" s="163"/>
      <c r="E722" s="163"/>
      <c r="F722" s="163"/>
      <c r="G722" s="163"/>
      <c r="H722" s="2"/>
      <c r="I722" s="2"/>
      <c r="J722" s="2"/>
    </row>
    <row r="723" spans="1:10" ht="16.5" customHeight="1">
      <c r="A723" s="163"/>
      <c r="B723" s="164"/>
      <c r="C723" s="163"/>
      <c r="D723" s="163"/>
      <c r="E723" s="163"/>
      <c r="F723" s="163"/>
      <c r="G723" s="163"/>
      <c r="H723" s="2"/>
      <c r="I723" s="2"/>
      <c r="J723" s="2"/>
    </row>
    <row r="724" spans="1:10" ht="16.5" customHeight="1">
      <c r="A724" s="163"/>
      <c r="B724" s="164"/>
      <c r="C724" s="163"/>
      <c r="D724" s="163"/>
      <c r="E724" s="163"/>
      <c r="F724" s="163"/>
      <c r="G724" s="163"/>
      <c r="H724" s="2"/>
      <c r="I724" s="2"/>
      <c r="J724" s="2"/>
    </row>
    <row r="725" spans="1:10" ht="16.5" customHeight="1">
      <c r="A725" s="163"/>
      <c r="B725" s="164"/>
      <c r="C725" s="163"/>
      <c r="D725" s="163"/>
      <c r="E725" s="163"/>
      <c r="F725" s="163"/>
      <c r="G725" s="163"/>
      <c r="H725" s="2"/>
      <c r="I725" s="2"/>
      <c r="J725" s="2"/>
    </row>
    <row r="726" spans="1:10" ht="16.5" customHeight="1">
      <c r="A726" s="163"/>
      <c r="B726" s="164"/>
      <c r="C726" s="163"/>
      <c r="D726" s="163"/>
      <c r="E726" s="163"/>
      <c r="F726" s="163"/>
      <c r="G726" s="163"/>
      <c r="H726" s="2"/>
      <c r="I726" s="2"/>
      <c r="J726" s="2"/>
    </row>
    <row r="727" spans="1:10" ht="16.5" customHeight="1">
      <c r="A727" s="163"/>
      <c r="B727" s="164"/>
      <c r="C727" s="163"/>
      <c r="D727" s="163"/>
      <c r="E727" s="163"/>
      <c r="F727" s="163"/>
      <c r="G727" s="163"/>
      <c r="H727" s="2"/>
      <c r="I727" s="2"/>
      <c r="J727" s="2"/>
    </row>
    <row r="728" spans="1:10" ht="16.5" customHeight="1">
      <c r="A728" s="163"/>
      <c r="B728" s="164"/>
      <c r="C728" s="163"/>
      <c r="D728" s="163"/>
      <c r="E728" s="163"/>
      <c r="F728" s="163"/>
      <c r="G728" s="163"/>
      <c r="H728" s="2"/>
      <c r="I728" s="2"/>
      <c r="J728" s="2"/>
    </row>
    <row r="729" spans="1:10" ht="16.5" customHeight="1">
      <c r="A729" s="163"/>
      <c r="B729" s="164"/>
      <c r="C729" s="163"/>
      <c r="D729" s="163"/>
      <c r="E729" s="163"/>
      <c r="F729" s="163"/>
      <c r="G729" s="163"/>
      <c r="H729" s="2"/>
      <c r="I729" s="2"/>
      <c r="J729" s="2"/>
    </row>
    <row r="730" spans="1:10" ht="16.5" customHeight="1">
      <c r="A730" s="163"/>
      <c r="B730" s="164"/>
      <c r="C730" s="163"/>
      <c r="D730" s="163"/>
      <c r="E730" s="163"/>
      <c r="F730" s="163"/>
      <c r="G730" s="163"/>
      <c r="H730" s="2"/>
      <c r="I730" s="2"/>
      <c r="J730" s="2"/>
    </row>
    <row r="731" spans="1:10" ht="16.5" customHeight="1">
      <c r="A731" s="163"/>
      <c r="B731" s="164"/>
      <c r="C731" s="163"/>
      <c r="D731" s="163"/>
      <c r="E731" s="163"/>
      <c r="F731" s="163"/>
      <c r="G731" s="163"/>
      <c r="H731" s="2"/>
      <c r="I731" s="2"/>
      <c r="J731" s="2"/>
    </row>
    <row r="732" spans="1:10" ht="16.5" customHeight="1">
      <c r="A732" s="163"/>
      <c r="B732" s="164"/>
      <c r="C732" s="163"/>
      <c r="D732" s="163"/>
      <c r="E732" s="163"/>
      <c r="F732" s="163"/>
      <c r="G732" s="163"/>
      <c r="H732" s="2"/>
      <c r="I732" s="2"/>
      <c r="J732" s="2"/>
    </row>
    <row r="733" spans="1:10" ht="16.5" customHeight="1">
      <c r="A733" s="163"/>
      <c r="B733" s="164"/>
      <c r="C733" s="163"/>
      <c r="D733" s="163"/>
      <c r="E733" s="163"/>
      <c r="F733" s="163"/>
      <c r="G733" s="163"/>
      <c r="H733" s="2"/>
      <c r="I733" s="2"/>
      <c r="J733" s="2"/>
    </row>
    <row r="734" spans="1:10" ht="16.5" customHeight="1">
      <c r="A734" s="163"/>
      <c r="B734" s="164"/>
      <c r="C734" s="163"/>
      <c r="D734" s="163"/>
      <c r="E734" s="163"/>
      <c r="F734" s="163"/>
      <c r="G734" s="163"/>
      <c r="H734" s="2"/>
      <c r="I734" s="2"/>
      <c r="J734" s="2"/>
    </row>
    <row r="735" spans="1:10" ht="16.5" customHeight="1">
      <c r="A735" s="163"/>
      <c r="B735" s="164"/>
      <c r="C735" s="163"/>
      <c r="D735" s="163"/>
      <c r="E735" s="163"/>
      <c r="F735" s="163"/>
      <c r="G735" s="163"/>
      <c r="H735" s="2"/>
      <c r="I735" s="2"/>
      <c r="J735" s="2"/>
    </row>
    <row r="736" spans="1:10" ht="16.5" customHeight="1">
      <c r="A736" s="163"/>
      <c r="B736" s="164"/>
      <c r="C736" s="163"/>
      <c r="D736" s="163"/>
      <c r="E736" s="163"/>
      <c r="F736" s="163"/>
      <c r="G736" s="163"/>
      <c r="H736" s="2"/>
      <c r="I736" s="2"/>
      <c r="J736" s="2"/>
    </row>
    <row r="737" spans="1:10" ht="16.5" customHeight="1">
      <c r="A737" s="163"/>
      <c r="B737" s="164"/>
      <c r="C737" s="163"/>
      <c r="D737" s="163"/>
      <c r="E737" s="163"/>
      <c r="F737" s="163"/>
      <c r="G737" s="163"/>
      <c r="H737" s="2"/>
      <c r="I737" s="2"/>
      <c r="J737" s="2"/>
    </row>
    <row r="738" spans="1:10" ht="16.5" customHeight="1">
      <c r="A738" s="163"/>
      <c r="B738" s="164"/>
      <c r="C738" s="163"/>
      <c r="D738" s="163"/>
      <c r="E738" s="163"/>
      <c r="F738" s="163"/>
      <c r="G738" s="163"/>
      <c r="H738" s="2"/>
      <c r="I738" s="2"/>
      <c r="J738" s="2"/>
    </row>
    <row r="739" spans="1:10" ht="16.5" customHeight="1">
      <c r="A739" s="163"/>
      <c r="B739" s="164"/>
      <c r="C739" s="163"/>
      <c r="D739" s="163"/>
      <c r="E739" s="163"/>
      <c r="F739" s="163"/>
      <c r="G739" s="163"/>
      <c r="H739" s="2"/>
      <c r="I739" s="2"/>
      <c r="J739" s="2"/>
    </row>
    <row r="740" spans="1:10" ht="16.5" customHeight="1">
      <c r="A740" s="163"/>
      <c r="B740" s="164"/>
      <c r="C740" s="163"/>
      <c r="D740" s="163"/>
      <c r="E740" s="163"/>
      <c r="F740" s="163"/>
      <c r="G740" s="163"/>
      <c r="H740" s="2"/>
      <c r="I740" s="2"/>
      <c r="J740" s="2"/>
    </row>
    <row r="741" spans="1:10" ht="16.5" customHeight="1">
      <c r="A741" s="163"/>
      <c r="B741" s="164"/>
      <c r="C741" s="163"/>
      <c r="D741" s="163"/>
      <c r="E741" s="163"/>
      <c r="F741" s="163"/>
      <c r="G741" s="163"/>
      <c r="H741" s="2"/>
      <c r="I741" s="2"/>
      <c r="J741" s="2"/>
    </row>
    <row r="742" spans="1:10" ht="16.5" customHeight="1">
      <c r="A742" s="163"/>
      <c r="B742" s="164"/>
      <c r="C742" s="163"/>
      <c r="D742" s="163"/>
      <c r="E742" s="163"/>
      <c r="F742" s="163"/>
      <c r="G742" s="163"/>
      <c r="H742" s="2"/>
      <c r="I742" s="2"/>
      <c r="J742" s="2"/>
    </row>
    <row r="743" spans="1:10" ht="16.5" customHeight="1">
      <c r="A743" s="163"/>
      <c r="B743" s="164"/>
      <c r="C743" s="163"/>
      <c r="D743" s="163"/>
      <c r="E743" s="163"/>
      <c r="F743" s="163"/>
      <c r="G743" s="163"/>
      <c r="H743" s="2"/>
      <c r="I743" s="2"/>
      <c r="J743" s="2"/>
    </row>
    <row r="744" spans="1:10" ht="16.5" customHeight="1">
      <c r="A744" s="163"/>
      <c r="B744" s="164"/>
      <c r="C744" s="163"/>
      <c r="D744" s="163"/>
      <c r="E744" s="163"/>
      <c r="F744" s="163"/>
      <c r="G744" s="163"/>
      <c r="H744" s="2"/>
      <c r="I744" s="2"/>
      <c r="J744" s="2"/>
    </row>
    <row r="745" spans="1:10" ht="16.5" customHeight="1">
      <c r="A745" s="163"/>
      <c r="B745" s="164"/>
      <c r="C745" s="163"/>
      <c r="D745" s="163"/>
      <c r="E745" s="163"/>
      <c r="F745" s="163"/>
      <c r="G745" s="163"/>
      <c r="H745" s="2"/>
      <c r="I745" s="2"/>
      <c r="J745" s="2"/>
    </row>
    <row r="746" spans="1:10" ht="16.5" customHeight="1">
      <c r="A746" s="163"/>
      <c r="B746" s="164"/>
      <c r="C746" s="163"/>
      <c r="D746" s="163"/>
      <c r="E746" s="163"/>
      <c r="F746" s="163"/>
      <c r="G746" s="163"/>
      <c r="H746" s="2"/>
      <c r="I746" s="2"/>
      <c r="J746" s="2"/>
    </row>
    <row r="747" spans="1:10" ht="16.5" customHeight="1">
      <c r="A747" s="163"/>
      <c r="B747" s="164"/>
      <c r="C747" s="163"/>
      <c r="D747" s="163"/>
      <c r="E747" s="163"/>
      <c r="F747" s="163"/>
      <c r="G747" s="163"/>
      <c r="H747" s="2"/>
      <c r="I747" s="2"/>
      <c r="J747" s="2"/>
    </row>
    <row r="748" spans="1:10" ht="16.5" customHeight="1">
      <c r="A748" s="163"/>
      <c r="B748" s="164"/>
      <c r="C748" s="163"/>
      <c r="D748" s="163"/>
      <c r="E748" s="163"/>
      <c r="F748" s="163"/>
      <c r="G748" s="163"/>
      <c r="H748" s="2"/>
      <c r="I748" s="2"/>
      <c r="J748" s="2"/>
    </row>
    <row r="749" spans="1:10" ht="16.5" customHeight="1">
      <c r="A749" s="163"/>
      <c r="B749" s="164"/>
      <c r="C749" s="163"/>
      <c r="D749" s="163"/>
      <c r="E749" s="163"/>
      <c r="F749" s="163"/>
      <c r="G749" s="163"/>
      <c r="H749" s="2"/>
      <c r="I749" s="2"/>
      <c r="J749" s="2"/>
    </row>
    <row r="750" spans="1:10" ht="16.5" customHeight="1">
      <c r="A750" s="163"/>
      <c r="B750" s="164"/>
      <c r="C750" s="163"/>
      <c r="D750" s="163"/>
      <c r="E750" s="163"/>
      <c r="F750" s="163"/>
      <c r="G750" s="163"/>
      <c r="H750" s="2"/>
      <c r="I750" s="2"/>
      <c r="J750" s="2"/>
    </row>
    <row r="751" spans="1:10" ht="16.5" customHeight="1">
      <c r="A751" s="163"/>
      <c r="B751" s="164"/>
      <c r="C751" s="163"/>
      <c r="D751" s="163"/>
      <c r="E751" s="163"/>
      <c r="F751" s="163"/>
      <c r="G751" s="163"/>
      <c r="H751" s="2"/>
      <c r="I751" s="2"/>
      <c r="J751" s="2"/>
    </row>
    <row r="752" spans="1:10" ht="16.5" customHeight="1">
      <c r="A752" s="163"/>
      <c r="B752" s="164"/>
      <c r="C752" s="163"/>
      <c r="D752" s="163"/>
      <c r="E752" s="163"/>
      <c r="F752" s="163"/>
      <c r="G752" s="163"/>
      <c r="H752" s="2"/>
      <c r="I752" s="2"/>
      <c r="J752" s="2"/>
    </row>
    <row r="753" spans="1:10" ht="16.5" customHeight="1">
      <c r="A753" s="163"/>
      <c r="B753" s="164"/>
      <c r="C753" s="163"/>
      <c r="D753" s="163"/>
      <c r="E753" s="163"/>
      <c r="F753" s="163"/>
      <c r="G753" s="163"/>
      <c r="H753" s="2"/>
      <c r="I753" s="2"/>
      <c r="J753" s="2"/>
    </row>
    <row r="754" spans="1:10" ht="16.5" customHeight="1">
      <c r="A754" s="163"/>
      <c r="B754" s="164"/>
      <c r="C754" s="163"/>
      <c r="D754" s="163"/>
      <c r="E754" s="163"/>
      <c r="F754" s="163"/>
      <c r="G754" s="163"/>
      <c r="H754" s="2"/>
      <c r="I754" s="2"/>
      <c r="J754" s="2"/>
    </row>
    <row r="755" spans="1:10" ht="16.5" customHeight="1">
      <c r="A755" s="163"/>
      <c r="B755" s="164"/>
      <c r="C755" s="163"/>
      <c r="D755" s="163"/>
      <c r="E755" s="163"/>
      <c r="F755" s="163"/>
      <c r="G755" s="163"/>
      <c r="H755" s="2"/>
      <c r="I755" s="2"/>
      <c r="J755" s="2"/>
    </row>
    <row r="756" spans="1:10" ht="16.5" customHeight="1">
      <c r="A756" s="163"/>
      <c r="B756" s="164"/>
      <c r="C756" s="163"/>
      <c r="D756" s="163"/>
      <c r="E756" s="163"/>
      <c r="F756" s="163"/>
      <c r="G756" s="163"/>
      <c r="H756" s="2"/>
      <c r="I756" s="2"/>
      <c r="J756" s="2"/>
    </row>
    <row r="757" spans="1:10" ht="16.5" customHeight="1">
      <c r="A757" s="163"/>
      <c r="B757" s="164"/>
      <c r="C757" s="163"/>
      <c r="D757" s="163"/>
      <c r="E757" s="163"/>
      <c r="F757" s="163"/>
      <c r="G757" s="163"/>
      <c r="H757" s="2"/>
      <c r="I757" s="2"/>
      <c r="J757" s="2"/>
    </row>
    <row r="758" spans="1:10" ht="16.5" customHeight="1">
      <c r="A758" s="163"/>
      <c r="B758" s="164"/>
      <c r="C758" s="163"/>
      <c r="D758" s="163"/>
      <c r="E758" s="163"/>
      <c r="F758" s="163"/>
      <c r="G758" s="163"/>
      <c r="H758" s="2"/>
      <c r="I758" s="2"/>
      <c r="J758" s="2"/>
    </row>
    <row r="759" spans="1:10" ht="16.5" customHeight="1">
      <c r="A759" s="163"/>
      <c r="B759" s="164"/>
      <c r="C759" s="163"/>
      <c r="D759" s="163"/>
      <c r="E759" s="163"/>
      <c r="F759" s="163"/>
      <c r="G759" s="163"/>
      <c r="H759" s="2"/>
      <c r="I759" s="2"/>
      <c r="J759" s="2"/>
    </row>
    <row r="760" spans="1:10" ht="16.5" customHeight="1">
      <c r="A760" s="163"/>
      <c r="B760" s="164"/>
      <c r="C760" s="163"/>
      <c r="D760" s="163"/>
      <c r="E760" s="163"/>
      <c r="F760" s="163"/>
      <c r="G760" s="163"/>
      <c r="H760" s="2"/>
      <c r="I760" s="2"/>
      <c r="J760" s="2"/>
    </row>
    <row r="761" spans="1:10" ht="16.5" customHeight="1">
      <c r="A761" s="163"/>
      <c r="B761" s="164"/>
      <c r="C761" s="163"/>
      <c r="D761" s="163"/>
      <c r="E761" s="163"/>
      <c r="F761" s="163"/>
      <c r="G761" s="163"/>
      <c r="H761" s="2"/>
      <c r="I761" s="2"/>
      <c r="J761" s="2"/>
    </row>
    <row r="762" spans="1:10" ht="16.5" customHeight="1">
      <c r="A762" s="163"/>
      <c r="B762" s="164"/>
      <c r="C762" s="163"/>
      <c r="D762" s="163"/>
      <c r="E762" s="163"/>
      <c r="F762" s="163"/>
      <c r="G762" s="163"/>
      <c r="H762" s="2"/>
      <c r="I762" s="2"/>
      <c r="J762" s="2"/>
    </row>
    <row r="763" spans="1:10" ht="16.5" customHeight="1">
      <c r="A763" s="163"/>
      <c r="B763" s="164"/>
      <c r="C763" s="163"/>
      <c r="D763" s="163"/>
      <c r="E763" s="163"/>
      <c r="F763" s="163"/>
      <c r="G763" s="163"/>
      <c r="H763" s="2"/>
      <c r="I763" s="2"/>
      <c r="J763" s="2"/>
    </row>
    <row r="764" spans="1:10" ht="16.5" customHeight="1">
      <c r="A764" s="163"/>
      <c r="B764" s="164"/>
      <c r="C764" s="163"/>
      <c r="D764" s="163"/>
      <c r="E764" s="163"/>
      <c r="F764" s="163"/>
      <c r="G764" s="163"/>
      <c r="H764" s="2"/>
      <c r="I764" s="2"/>
      <c r="J764" s="2"/>
    </row>
    <row r="765" spans="1:10" ht="16.5" customHeight="1">
      <c r="A765" s="163"/>
      <c r="B765" s="164"/>
      <c r="C765" s="163"/>
      <c r="D765" s="163"/>
      <c r="E765" s="163"/>
      <c r="F765" s="163"/>
      <c r="G765" s="163"/>
      <c r="H765" s="2"/>
      <c r="I765" s="2"/>
      <c r="J765" s="2"/>
    </row>
    <row r="766" spans="1:10" ht="16.5" customHeight="1">
      <c r="A766" s="163"/>
      <c r="B766" s="164"/>
      <c r="C766" s="163"/>
      <c r="D766" s="163"/>
      <c r="E766" s="163"/>
      <c r="F766" s="163"/>
      <c r="G766" s="163"/>
      <c r="H766" s="2"/>
      <c r="I766" s="2"/>
      <c r="J766" s="2"/>
    </row>
    <row r="767" spans="1:10" ht="16.5" customHeight="1">
      <c r="A767" s="163"/>
      <c r="B767" s="164"/>
      <c r="C767" s="163"/>
      <c r="D767" s="163"/>
      <c r="E767" s="163"/>
      <c r="F767" s="163"/>
      <c r="G767" s="163"/>
      <c r="H767" s="2"/>
      <c r="I767" s="2"/>
      <c r="J767" s="2"/>
    </row>
    <row r="768" spans="1:10" ht="16.5" customHeight="1">
      <c r="A768" s="163"/>
      <c r="B768" s="164"/>
      <c r="C768" s="163"/>
      <c r="D768" s="163"/>
      <c r="E768" s="163"/>
      <c r="F768" s="163"/>
      <c r="G768" s="163"/>
      <c r="H768" s="2"/>
      <c r="I768" s="2"/>
      <c r="J768" s="2"/>
    </row>
    <row r="769" spans="1:10" ht="16.5" customHeight="1">
      <c r="A769" s="163"/>
      <c r="B769" s="164"/>
      <c r="C769" s="163"/>
      <c r="D769" s="163"/>
      <c r="E769" s="163"/>
      <c r="F769" s="163"/>
      <c r="G769" s="163"/>
      <c r="H769" s="2"/>
      <c r="I769" s="2"/>
      <c r="J769" s="2"/>
    </row>
    <row r="770" spans="1:10" ht="16.5" customHeight="1">
      <c r="A770" s="163"/>
      <c r="B770" s="164"/>
      <c r="C770" s="163"/>
      <c r="D770" s="163"/>
      <c r="E770" s="163"/>
      <c r="F770" s="163"/>
      <c r="G770" s="163"/>
      <c r="H770" s="2"/>
      <c r="I770" s="2"/>
      <c r="J770" s="2"/>
    </row>
    <row r="771" spans="1:10" ht="16.5" customHeight="1">
      <c r="A771" s="163"/>
      <c r="B771" s="164"/>
      <c r="C771" s="163"/>
      <c r="D771" s="163"/>
      <c r="E771" s="163"/>
      <c r="F771" s="163"/>
      <c r="G771" s="163"/>
      <c r="H771" s="2"/>
      <c r="I771" s="2"/>
      <c r="J771" s="2"/>
    </row>
    <row r="772" spans="1:10" ht="16.5" customHeight="1">
      <c r="A772" s="163"/>
      <c r="B772" s="164"/>
      <c r="C772" s="163"/>
      <c r="D772" s="163"/>
      <c r="E772" s="163"/>
      <c r="F772" s="163"/>
      <c r="G772" s="163"/>
      <c r="H772" s="2"/>
      <c r="I772" s="2"/>
      <c r="J772" s="2"/>
    </row>
    <row r="773" spans="1:10" ht="16.5" customHeight="1">
      <c r="A773" s="163"/>
      <c r="B773" s="164"/>
      <c r="C773" s="163"/>
      <c r="D773" s="163"/>
      <c r="E773" s="163"/>
      <c r="F773" s="163"/>
      <c r="G773" s="163"/>
      <c r="H773" s="2"/>
      <c r="I773" s="2"/>
      <c r="J773" s="2"/>
    </row>
    <row r="774" spans="1:10" ht="16.5" customHeight="1">
      <c r="A774" s="163"/>
      <c r="B774" s="164"/>
      <c r="C774" s="163"/>
      <c r="D774" s="163"/>
      <c r="E774" s="163"/>
      <c r="F774" s="163"/>
      <c r="G774" s="163"/>
      <c r="H774" s="2"/>
      <c r="I774" s="2"/>
      <c r="J774" s="2"/>
    </row>
    <row r="775" spans="1:10" ht="16.5" customHeight="1">
      <c r="A775" s="163"/>
      <c r="B775" s="164"/>
      <c r="C775" s="163"/>
      <c r="D775" s="163"/>
      <c r="E775" s="163"/>
      <c r="F775" s="163"/>
      <c r="G775" s="163"/>
      <c r="H775" s="2"/>
      <c r="I775" s="2"/>
      <c r="J775" s="2"/>
    </row>
    <row r="776" spans="1:10" ht="16.5" customHeight="1">
      <c r="A776" s="163"/>
      <c r="B776" s="164"/>
      <c r="C776" s="163"/>
      <c r="D776" s="163"/>
      <c r="E776" s="163"/>
      <c r="F776" s="163"/>
      <c r="G776" s="163"/>
      <c r="H776" s="2"/>
      <c r="I776" s="2"/>
      <c r="J776" s="2"/>
    </row>
    <row r="777" spans="1:10" ht="16.5" customHeight="1">
      <c r="A777" s="163"/>
      <c r="B777" s="164"/>
      <c r="C777" s="163"/>
      <c r="D777" s="163"/>
      <c r="E777" s="163"/>
      <c r="F777" s="163"/>
      <c r="G777" s="163"/>
      <c r="H777" s="2"/>
      <c r="I777" s="2"/>
      <c r="J777" s="2"/>
    </row>
    <row r="778" spans="1:10" ht="16.5" customHeight="1">
      <c r="A778" s="163"/>
      <c r="B778" s="164"/>
      <c r="C778" s="163"/>
      <c r="D778" s="163"/>
      <c r="E778" s="163"/>
      <c r="F778" s="163"/>
      <c r="G778" s="163"/>
      <c r="H778" s="2"/>
      <c r="I778" s="2"/>
      <c r="J778" s="2"/>
    </row>
    <row r="779" spans="1:10" ht="16.5" customHeight="1">
      <c r="A779" s="163"/>
      <c r="B779" s="164"/>
      <c r="C779" s="163"/>
      <c r="D779" s="163"/>
      <c r="E779" s="163"/>
      <c r="F779" s="163"/>
      <c r="G779" s="163"/>
      <c r="H779" s="2"/>
      <c r="I779" s="2"/>
      <c r="J779" s="2"/>
    </row>
    <row r="780" spans="1:10" ht="16.5" customHeight="1">
      <c r="A780" s="163"/>
      <c r="B780" s="164"/>
      <c r="C780" s="163"/>
      <c r="D780" s="163"/>
      <c r="E780" s="163"/>
      <c r="F780" s="163"/>
      <c r="G780" s="163"/>
      <c r="H780" s="2"/>
      <c r="I780" s="2"/>
      <c r="J780" s="2"/>
    </row>
    <row r="781" spans="1:10" ht="16.5" customHeight="1">
      <c r="A781" s="163"/>
      <c r="B781" s="164"/>
      <c r="C781" s="163"/>
      <c r="D781" s="163"/>
      <c r="E781" s="163"/>
      <c r="F781" s="163"/>
      <c r="G781" s="163"/>
      <c r="H781" s="2"/>
      <c r="I781" s="2"/>
      <c r="J781" s="2"/>
    </row>
    <row r="782" spans="1:10" ht="16.5" customHeight="1">
      <c r="A782" s="163"/>
      <c r="B782" s="164"/>
      <c r="C782" s="163"/>
      <c r="D782" s="163"/>
      <c r="E782" s="163"/>
      <c r="F782" s="163"/>
      <c r="G782" s="163"/>
      <c r="H782" s="2"/>
      <c r="I782" s="2"/>
      <c r="J782" s="2"/>
    </row>
    <row r="783" spans="1:10" ht="16.5" customHeight="1">
      <c r="A783" s="163"/>
      <c r="B783" s="164"/>
      <c r="C783" s="163"/>
      <c r="D783" s="163"/>
      <c r="E783" s="163"/>
      <c r="F783" s="163"/>
      <c r="G783" s="163"/>
      <c r="H783" s="2"/>
      <c r="I783" s="2"/>
      <c r="J783" s="2"/>
    </row>
    <row r="784" spans="1:10" ht="16.5" customHeight="1">
      <c r="A784" s="163"/>
      <c r="B784" s="164"/>
      <c r="C784" s="163"/>
      <c r="D784" s="163"/>
      <c r="E784" s="163"/>
      <c r="F784" s="163"/>
      <c r="G784" s="163"/>
      <c r="H784" s="2"/>
      <c r="I784" s="2"/>
      <c r="J784" s="2"/>
    </row>
    <row r="785" spans="1:10" ht="16.5" customHeight="1">
      <c r="A785" s="163"/>
      <c r="B785" s="164"/>
      <c r="C785" s="163"/>
      <c r="D785" s="163"/>
      <c r="E785" s="163"/>
      <c r="F785" s="163"/>
      <c r="G785" s="163"/>
      <c r="H785" s="2"/>
      <c r="I785" s="2"/>
      <c r="J785" s="2"/>
    </row>
    <row r="786" spans="1:10" ht="16.5" customHeight="1">
      <c r="A786" s="163"/>
      <c r="B786" s="164"/>
      <c r="C786" s="163"/>
      <c r="D786" s="163"/>
      <c r="E786" s="163"/>
      <c r="F786" s="163"/>
      <c r="G786" s="163"/>
      <c r="H786" s="2"/>
      <c r="I786" s="2"/>
      <c r="J786" s="2"/>
    </row>
    <row r="787" spans="1:10" ht="16.5" customHeight="1">
      <c r="A787" s="163"/>
      <c r="B787" s="164"/>
      <c r="C787" s="163"/>
      <c r="D787" s="163"/>
      <c r="E787" s="163"/>
      <c r="F787" s="163"/>
      <c r="G787" s="163"/>
      <c r="H787" s="2"/>
      <c r="I787" s="2"/>
      <c r="J787" s="2"/>
    </row>
    <row r="788" spans="1:10" ht="16.5" customHeight="1">
      <c r="A788" s="163"/>
      <c r="B788" s="164"/>
      <c r="C788" s="163"/>
      <c r="D788" s="163"/>
      <c r="E788" s="163"/>
      <c r="F788" s="163"/>
      <c r="G788" s="163"/>
      <c r="H788" s="2"/>
      <c r="I788" s="2"/>
      <c r="J788" s="2"/>
    </row>
    <row r="789" spans="1:10" ht="16.5" customHeight="1">
      <c r="A789" s="163"/>
      <c r="B789" s="164"/>
      <c r="C789" s="163"/>
      <c r="D789" s="163"/>
      <c r="E789" s="163"/>
      <c r="F789" s="163"/>
      <c r="G789" s="163"/>
      <c r="H789" s="2"/>
      <c r="I789" s="2"/>
      <c r="J789" s="2"/>
    </row>
    <row r="790" spans="1:10" ht="16.5" customHeight="1">
      <c r="A790" s="163"/>
      <c r="B790" s="164"/>
      <c r="C790" s="163"/>
      <c r="D790" s="163"/>
      <c r="E790" s="163"/>
      <c r="F790" s="163"/>
      <c r="G790" s="163"/>
      <c r="H790" s="2"/>
      <c r="I790" s="2"/>
      <c r="J790" s="2"/>
    </row>
    <row r="791" spans="1:10" ht="16.5" customHeight="1">
      <c r="A791" s="163"/>
      <c r="B791" s="164"/>
      <c r="C791" s="163"/>
      <c r="D791" s="163"/>
      <c r="E791" s="163"/>
      <c r="F791" s="163"/>
      <c r="G791" s="163"/>
      <c r="H791" s="2"/>
      <c r="I791" s="2"/>
      <c r="J791" s="2"/>
    </row>
    <row r="792" spans="1:10" ht="16.5" customHeight="1">
      <c r="A792" s="163"/>
      <c r="B792" s="164"/>
      <c r="C792" s="163"/>
      <c r="D792" s="163"/>
      <c r="E792" s="163"/>
      <c r="F792" s="163"/>
      <c r="G792" s="163"/>
      <c r="H792" s="2"/>
      <c r="I792" s="2"/>
      <c r="J792" s="2"/>
    </row>
    <row r="793" spans="1:10" ht="16.5" customHeight="1">
      <c r="A793" s="163"/>
      <c r="B793" s="164"/>
      <c r="C793" s="163"/>
      <c r="D793" s="163"/>
      <c r="E793" s="163"/>
      <c r="F793" s="163"/>
      <c r="G793" s="163"/>
      <c r="H793" s="2"/>
      <c r="I793" s="2"/>
      <c r="J793" s="2"/>
    </row>
    <row r="794" spans="1:10" ht="16.5" customHeight="1">
      <c r="A794" s="163"/>
      <c r="B794" s="164"/>
      <c r="C794" s="163"/>
      <c r="D794" s="163"/>
      <c r="E794" s="163"/>
      <c r="F794" s="163"/>
      <c r="G794" s="163"/>
      <c r="H794" s="2"/>
      <c r="I794" s="2"/>
      <c r="J794" s="2"/>
    </row>
    <row r="795" spans="1:10" ht="16.5" customHeight="1">
      <c r="A795" s="163"/>
      <c r="B795" s="164"/>
      <c r="C795" s="163"/>
      <c r="D795" s="163"/>
      <c r="E795" s="163"/>
      <c r="F795" s="163"/>
      <c r="G795" s="163"/>
      <c r="H795" s="2"/>
      <c r="I795" s="2"/>
      <c r="J795" s="2"/>
    </row>
    <row r="796" spans="1:10" ht="16.5" customHeight="1">
      <c r="A796" s="163"/>
      <c r="B796" s="164"/>
      <c r="C796" s="163"/>
      <c r="D796" s="163"/>
      <c r="E796" s="163"/>
      <c r="F796" s="163"/>
      <c r="G796" s="163"/>
      <c r="H796" s="2"/>
      <c r="I796" s="2"/>
      <c r="J796" s="2"/>
    </row>
    <row r="797" spans="1:10" ht="16.5" customHeight="1">
      <c r="A797" s="163"/>
      <c r="B797" s="164"/>
      <c r="C797" s="163"/>
      <c r="D797" s="163"/>
      <c r="E797" s="163"/>
      <c r="F797" s="163"/>
      <c r="G797" s="163"/>
      <c r="H797" s="2"/>
      <c r="I797" s="2"/>
      <c r="J797" s="2"/>
    </row>
    <row r="798" spans="1:10" ht="16.5" customHeight="1">
      <c r="A798" s="163"/>
      <c r="B798" s="164"/>
      <c r="C798" s="163"/>
      <c r="D798" s="163"/>
      <c r="E798" s="163"/>
      <c r="F798" s="163"/>
      <c r="G798" s="163"/>
      <c r="H798" s="2"/>
      <c r="I798" s="2"/>
      <c r="J798" s="2"/>
    </row>
    <row r="799" spans="1:10" ht="16.5" customHeight="1">
      <c r="A799" s="163"/>
      <c r="B799" s="164"/>
      <c r="C799" s="163"/>
      <c r="D799" s="163"/>
      <c r="E799" s="163"/>
      <c r="F799" s="163"/>
      <c r="G799" s="163"/>
      <c r="H799" s="2"/>
      <c r="I799" s="2"/>
      <c r="J799" s="2"/>
    </row>
    <row r="800" spans="1:10" ht="16.5" customHeight="1">
      <c r="A800" s="163"/>
      <c r="B800" s="164"/>
      <c r="C800" s="163"/>
      <c r="D800" s="163"/>
      <c r="E800" s="163"/>
      <c r="F800" s="163"/>
      <c r="G800" s="163"/>
      <c r="H800" s="2"/>
      <c r="I800" s="2"/>
      <c r="J800" s="2"/>
    </row>
    <row r="801" spans="1:10" ht="16.5" customHeight="1">
      <c r="A801" s="163"/>
      <c r="B801" s="164"/>
      <c r="C801" s="163"/>
      <c r="D801" s="163"/>
      <c r="E801" s="163"/>
      <c r="F801" s="163"/>
      <c r="G801" s="163"/>
      <c r="H801" s="2"/>
      <c r="I801" s="2"/>
      <c r="J801" s="2"/>
    </row>
    <row r="802" spans="1:10" ht="16.5" customHeight="1">
      <c r="A802" s="163"/>
      <c r="B802" s="164"/>
      <c r="C802" s="163"/>
      <c r="D802" s="163"/>
      <c r="E802" s="163"/>
      <c r="F802" s="163"/>
      <c r="G802" s="163"/>
      <c r="H802" s="2"/>
      <c r="I802" s="2"/>
      <c r="J802" s="2"/>
    </row>
    <row r="803" spans="1:10" ht="16.5" customHeight="1">
      <c r="A803" s="163"/>
      <c r="B803" s="164"/>
      <c r="C803" s="163"/>
      <c r="D803" s="163"/>
      <c r="E803" s="163"/>
      <c r="F803" s="163"/>
      <c r="G803" s="163"/>
      <c r="H803" s="2"/>
      <c r="I803" s="2"/>
      <c r="J803" s="2"/>
    </row>
    <row r="804" spans="1:10" ht="16.5" customHeight="1">
      <c r="A804" s="163"/>
      <c r="B804" s="164"/>
      <c r="C804" s="163"/>
      <c r="D804" s="163"/>
      <c r="E804" s="163"/>
      <c r="F804" s="163"/>
      <c r="G804" s="163"/>
      <c r="H804" s="2"/>
      <c r="I804" s="2"/>
      <c r="J804" s="2"/>
    </row>
    <row r="805" spans="1:10" ht="16.5" customHeight="1">
      <c r="A805" s="163"/>
      <c r="B805" s="164"/>
      <c r="C805" s="163"/>
      <c r="D805" s="163"/>
      <c r="E805" s="163"/>
      <c r="F805" s="163"/>
      <c r="G805" s="163"/>
      <c r="H805" s="2"/>
      <c r="I805" s="2"/>
      <c r="J805" s="2"/>
    </row>
    <row r="806" spans="1:10" ht="16.5" customHeight="1">
      <c r="A806" s="163"/>
      <c r="B806" s="164"/>
      <c r="C806" s="163"/>
      <c r="D806" s="163"/>
      <c r="E806" s="163"/>
      <c r="F806" s="163"/>
      <c r="G806" s="163"/>
      <c r="H806" s="2"/>
      <c r="I806" s="2"/>
      <c r="J806" s="2"/>
    </row>
    <row r="807" spans="1:10" ht="16.5" customHeight="1">
      <c r="A807" s="163"/>
      <c r="B807" s="164"/>
      <c r="C807" s="163"/>
      <c r="D807" s="163"/>
      <c r="E807" s="163"/>
      <c r="F807" s="163"/>
      <c r="G807" s="163"/>
      <c r="H807" s="2"/>
      <c r="I807" s="2"/>
      <c r="J807" s="2"/>
    </row>
    <row r="808" spans="1:10" ht="16.5" customHeight="1">
      <c r="A808" s="163"/>
      <c r="B808" s="164"/>
      <c r="C808" s="163"/>
      <c r="D808" s="163"/>
      <c r="E808" s="163"/>
      <c r="F808" s="163"/>
      <c r="G808" s="163"/>
      <c r="H808" s="2"/>
      <c r="I808" s="2"/>
      <c r="J808" s="2"/>
    </row>
    <row r="809" spans="1:10" ht="16.5" customHeight="1">
      <c r="A809" s="163"/>
      <c r="B809" s="164"/>
      <c r="C809" s="163"/>
      <c r="D809" s="163"/>
      <c r="E809" s="163"/>
      <c r="F809" s="163"/>
      <c r="G809" s="163"/>
      <c r="H809" s="2"/>
      <c r="I809" s="2"/>
      <c r="J809" s="2"/>
    </row>
    <row r="810" spans="1:10" ht="16.5" customHeight="1">
      <c r="A810" s="163"/>
      <c r="B810" s="164"/>
      <c r="C810" s="163"/>
      <c r="D810" s="163"/>
      <c r="E810" s="163"/>
      <c r="F810" s="163"/>
      <c r="G810" s="163"/>
      <c r="H810" s="2"/>
      <c r="I810" s="2"/>
      <c r="J810" s="2"/>
    </row>
    <row r="811" spans="1:10" ht="16.5" customHeight="1">
      <c r="A811" s="163"/>
      <c r="B811" s="164"/>
      <c r="C811" s="163"/>
      <c r="D811" s="163"/>
      <c r="E811" s="163"/>
      <c r="F811" s="163"/>
      <c r="G811" s="163"/>
      <c r="H811" s="2"/>
      <c r="I811" s="2"/>
      <c r="J811" s="2"/>
    </row>
    <row r="812" spans="1:10" ht="16.5" customHeight="1">
      <c r="A812" s="163"/>
      <c r="B812" s="164"/>
      <c r="C812" s="163"/>
      <c r="D812" s="163"/>
      <c r="E812" s="163"/>
      <c r="F812" s="163"/>
      <c r="G812" s="163"/>
      <c r="H812" s="2"/>
      <c r="I812" s="2"/>
      <c r="J812" s="2"/>
    </row>
    <row r="813" spans="1:10" ht="16.5" customHeight="1">
      <c r="A813" s="163"/>
      <c r="B813" s="164"/>
      <c r="C813" s="163"/>
      <c r="D813" s="163"/>
      <c r="E813" s="163"/>
      <c r="F813" s="163"/>
      <c r="G813" s="163"/>
      <c r="H813" s="2"/>
      <c r="I813" s="2"/>
      <c r="J813" s="2"/>
    </row>
    <row r="814" spans="1:10" ht="16.5" customHeight="1">
      <c r="A814" s="163"/>
      <c r="B814" s="164"/>
      <c r="C814" s="163"/>
      <c r="D814" s="163"/>
      <c r="E814" s="163"/>
      <c r="F814" s="163"/>
      <c r="G814" s="163"/>
      <c r="H814" s="2"/>
      <c r="I814" s="2"/>
      <c r="J814" s="2"/>
    </row>
    <row r="815" spans="1:10" ht="16.5" customHeight="1">
      <c r="A815" s="163"/>
      <c r="B815" s="164"/>
      <c r="C815" s="163"/>
      <c r="D815" s="163"/>
      <c r="E815" s="163"/>
      <c r="F815" s="163"/>
      <c r="G815" s="163"/>
      <c r="H815" s="2"/>
      <c r="I815" s="2"/>
      <c r="J815" s="2"/>
    </row>
    <row r="816" spans="1:10" ht="16.5" customHeight="1">
      <c r="A816" s="163"/>
      <c r="B816" s="164"/>
      <c r="C816" s="163"/>
      <c r="D816" s="163"/>
      <c r="E816" s="163"/>
      <c r="F816" s="163"/>
      <c r="G816" s="163"/>
      <c r="H816" s="2"/>
      <c r="I816" s="2"/>
      <c r="J816" s="2"/>
    </row>
    <row r="817" spans="1:10" ht="16.5" customHeight="1">
      <c r="A817" s="163"/>
      <c r="B817" s="164"/>
      <c r="C817" s="163"/>
      <c r="D817" s="163"/>
      <c r="E817" s="163"/>
      <c r="F817" s="163"/>
      <c r="G817" s="163"/>
      <c r="H817" s="2"/>
      <c r="I817" s="2"/>
      <c r="J817" s="2"/>
    </row>
    <row r="818" spans="1:10" ht="16.5" customHeight="1">
      <c r="A818" s="163"/>
      <c r="B818" s="164"/>
      <c r="C818" s="163"/>
      <c r="D818" s="163"/>
      <c r="E818" s="163"/>
      <c r="F818" s="163"/>
      <c r="G818" s="163"/>
      <c r="H818" s="2"/>
      <c r="I818" s="2"/>
      <c r="J818" s="2"/>
    </row>
    <row r="819" spans="1:10" ht="16.5" customHeight="1">
      <c r="A819" s="163"/>
      <c r="B819" s="164"/>
      <c r="C819" s="163"/>
      <c r="D819" s="163"/>
      <c r="E819" s="163"/>
      <c r="F819" s="163"/>
      <c r="G819" s="163"/>
      <c r="H819" s="2"/>
      <c r="I819" s="2"/>
      <c r="J819" s="2"/>
    </row>
    <row r="820" spans="1:10" ht="16.5" customHeight="1">
      <c r="A820" s="163"/>
      <c r="B820" s="164"/>
      <c r="C820" s="163"/>
      <c r="D820" s="163"/>
      <c r="E820" s="163"/>
      <c r="F820" s="163"/>
      <c r="G820" s="163"/>
      <c r="H820" s="2"/>
      <c r="I820" s="2"/>
      <c r="J820" s="2"/>
    </row>
    <row r="821" spans="1:10" ht="16.5" customHeight="1">
      <c r="A821" s="163"/>
      <c r="B821" s="164"/>
      <c r="C821" s="163"/>
      <c r="D821" s="163"/>
      <c r="E821" s="163"/>
      <c r="F821" s="163"/>
      <c r="G821" s="163"/>
      <c r="H821" s="2"/>
      <c r="I821" s="2"/>
      <c r="J821" s="2"/>
    </row>
    <row r="822" spans="1:10" ht="16.5" customHeight="1">
      <c r="A822" s="163"/>
      <c r="B822" s="164"/>
      <c r="C822" s="163"/>
      <c r="D822" s="163"/>
      <c r="E822" s="163"/>
      <c r="F822" s="163"/>
      <c r="G822" s="163"/>
      <c r="H822" s="2"/>
      <c r="I822" s="2"/>
      <c r="J822" s="2"/>
    </row>
    <row r="823" spans="1:10" ht="16.5" customHeight="1">
      <c r="A823" s="163"/>
      <c r="B823" s="164"/>
      <c r="C823" s="163"/>
      <c r="D823" s="163"/>
      <c r="E823" s="163"/>
      <c r="F823" s="163"/>
      <c r="G823" s="163"/>
      <c r="H823" s="2"/>
      <c r="I823" s="2"/>
      <c r="J823" s="2"/>
    </row>
    <row r="824" spans="1:10" ht="16.5" customHeight="1">
      <c r="A824" s="163"/>
      <c r="B824" s="164"/>
      <c r="C824" s="163"/>
      <c r="D824" s="163"/>
      <c r="E824" s="163"/>
      <c r="F824" s="163"/>
      <c r="G824" s="163"/>
      <c r="H824" s="2"/>
      <c r="I824" s="2"/>
      <c r="J824" s="2"/>
    </row>
    <row r="825" spans="1:10" ht="16.5" customHeight="1">
      <c r="A825" s="163"/>
      <c r="B825" s="164"/>
      <c r="C825" s="163"/>
      <c r="D825" s="163"/>
      <c r="E825" s="163"/>
      <c r="F825" s="163"/>
      <c r="G825" s="163"/>
      <c r="H825" s="2"/>
      <c r="I825" s="2"/>
      <c r="J825" s="2"/>
    </row>
    <row r="826" spans="1:10" ht="16.5" customHeight="1">
      <c r="A826" s="163"/>
      <c r="B826" s="164"/>
      <c r="C826" s="163"/>
      <c r="D826" s="163"/>
      <c r="E826" s="163"/>
      <c r="F826" s="163"/>
      <c r="G826" s="163"/>
      <c r="H826" s="2"/>
      <c r="I826" s="2"/>
      <c r="J826" s="2"/>
    </row>
    <row r="827" spans="1:10" ht="16.5" customHeight="1">
      <c r="A827" s="163"/>
      <c r="B827" s="164"/>
      <c r="C827" s="163"/>
      <c r="D827" s="163"/>
      <c r="E827" s="163"/>
      <c r="F827" s="163"/>
      <c r="G827" s="163"/>
      <c r="H827" s="2"/>
      <c r="I827" s="2"/>
      <c r="J827" s="2"/>
    </row>
    <row r="828" spans="1:10" ht="16.5" customHeight="1">
      <c r="A828" s="163"/>
      <c r="B828" s="164"/>
      <c r="C828" s="163"/>
      <c r="D828" s="163"/>
      <c r="E828" s="163"/>
      <c r="F828" s="163"/>
      <c r="G828" s="163"/>
      <c r="H828" s="2"/>
      <c r="I828" s="2"/>
      <c r="J828" s="2"/>
    </row>
    <row r="829" spans="1:10" ht="16.5" customHeight="1">
      <c r="A829" s="163"/>
      <c r="B829" s="164"/>
      <c r="C829" s="163"/>
      <c r="D829" s="163"/>
      <c r="E829" s="163"/>
      <c r="F829" s="163"/>
      <c r="G829" s="163"/>
      <c r="H829" s="2"/>
      <c r="I829" s="2"/>
      <c r="J829" s="2"/>
    </row>
    <row r="830" spans="1:10" ht="16.5" customHeight="1">
      <c r="A830" s="163"/>
      <c r="B830" s="164"/>
      <c r="C830" s="163"/>
      <c r="D830" s="163"/>
      <c r="E830" s="163"/>
      <c r="F830" s="163"/>
      <c r="G830" s="163"/>
      <c r="H830" s="2"/>
      <c r="I830" s="2"/>
      <c r="J830" s="2"/>
    </row>
    <row r="831" spans="1:10" ht="16.5" customHeight="1">
      <c r="A831" s="163"/>
      <c r="B831" s="164"/>
      <c r="C831" s="163"/>
      <c r="D831" s="163"/>
      <c r="E831" s="163"/>
      <c r="F831" s="163"/>
      <c r="G831" s="163"/>
      <c r="H831" s="2"/>
      <c r="I831" s="2"/>
      <c r="J831" s="2"/>
    </row>
    <row r="832" spans="1:10" ht="16.5" customHeight="1">
      <c r="A832" s="163"/>
      <c r="B832" s="164"/>
      <c r="C832" s="163"/>
      <c r="D832" s="163"/>
      <c r="E832" s="163"/>
      <c r="F832" s="163"/>
      <c r="G832" s="163"/>
      <c r="H832" s="2"/>
      <c r="I832" s="2"/>
      <c r="J832" s="2"/>
    </row>
    <row r="833" spans="1:10" ht="16.5" customHeight="1">
      <c r="A833" s="163"/>
      <c r="B833" s="164"/>
      <c r="C833" s="163"/>
      <c r="D833" s="163"/>
      <c r="E833" s="163"/>
      <c r="F833" s="163"/>
      <c r="G833" s="163"/>
      <c r="H833" s="2"/>
      <c r="I833" s="2"/>
      <c r="J833" s="2"/>
    </row>
    <row r="834" spans="1:10" ht="16.5" customHeight="1">
      <c r="A834" s="163"/>
      <c r="B834" s="164"/>
      <c r="C834" s="163"/>
      <c r="D834" s="163"/>
      <c r="E834" s="163"/>
      <c r="F834" s="163"/>
      <c r="G834" s="163"/>
      <c r="H834" s="2"/>
      <c r="I834" s="2"/>
      <c r="J834" s="2"/>
    </row>
    <row r="835" spans="1:10" ht="16.5" customHeight="1">
      <c r="A835" s="163"/>
      <c r="B835" s="164"/>
      <c r="C835" s="163"/>
      <c r="D835" s="163"/>
      <c r="E835" s="163"/>
      <c r="F835" s="163"/>
      <c r="G835" s="163"/>
      <c r="H835" s="2"/>
      <c r="I835" s="2"/>
      <c r="J835" s="2"/>
    </row>
    <row r="836" spans="1:10" ht="16.5" customHeight="1">
      <c r="A836" s="163"/>
      <c r="B836" s="164"/>
      <c r="C836" s="163"/>
      <c r="D836" s="163"/>
      <c r="E836" s="163"/>
      <c r="F836" s="163"/>
      <c r="G836" s="163"/>
      <c r="H836" s="2"/>
      <c r="I836" s="2"/>
      <c r="J836" s="2"/>
    </row>
    <row r="837" spans="1:10" ht="16.5" customHeight="1">
      <c r="A837" s="163"/>
      <c r="B837" s="164"/>
      <c r="C837" s="163"/>
      <c r="D837" s="163"/>
      <c r="E837" s="163"/>
      <c r="F837" s="163"/>
      <c r="G837" s="163"/>
      <c r="H837" s="2"/>
      <c r="I837" s="2"/>
      <c r="J837" s="2"/>
    </row>
    <row r="838" spans="1:10" ht="16.5" customHeight="1">
      <c r="A838" s="163"/>
      <c r="B838" s="164"/>
      <c r="C838" s="163"/>
      <c r="D838" s="163"/>
      <c r="E838" s="163"/>
      <c r="F838" s="163"/>
      <c r="G838" s="163"/>
      <c r="H838" s="2"/>
      <c r="I838" s="2"/>
      <c r="J838" s="2"/>
    </row>
    <row r="839" spans="1:10" ht="16.5" customHeight="1">
      <c r="A839" s="163"/>
      <c r="B839" s="164"/>
      <c r="C839" s="163"/>
      <c r="D839" s="163"/>
      <c r="E839" s="163"/>
      <c r="F839" s="163"/>
      <c r="G839" s="163"/>
      <c r="H839" s="2"/>
      <c r="I839" s="2"/>
      <c r="J839" s="2"/>
    </row>
    <row r="840" spans="1:10" ht="16.5" customHeight="1">
      <c r="A840" s="163"/>
      <c r="B840" s="164"/>
      <c r="C840" s="163"/>
      <c r="D840" s="163"/>
      <c r="E840" s="163"/>
      <c r="F840" s="163"/>
      <c r="G840" s="163"/>
      <c r="H840" s="2"/>
      <c r="I840" s="2"/>
      <c r="J840" s="2"/>
    </row>
    <row r="841" spans="1:10" ht="16.5" customHeight="1">
      <c r="A841" s="163"/>
      <c r="B841" s="164"/>
      <c r="C841" s="163"/>
      <c r="D841" s="163"/>
      <c r="E841" s="163"/>
      <c r="F841" s="163"/>
      <c r="G841" s="163"/>
      <c r="H841" s="2"/>
      <c r="I841" s="2"/>
      <c r="J841" s="2"/>
    </row>
    <row r="842" spans="1:10" ht="16.5" customHeight="1">
      <c r="A842" s="163"/>
      <c r="B842" s="164"/>
      <c r="C842" s="163"/>
      <c r="D842" s="163"/>
      <c r="E842" s="163"/>
      <c r="F842" s="163"/>
      <c r="G842" s="163"/>
      <c r="H842" s="2"/>
      <c r="I842" s="2"/>
      <c r="J842" s="2"/>
    </row>
    <row r="843" spans="1:10" ht="16.5" customHeight="1">
      <c r="A843" s="163"/>
      <c r="B843" s="164"/>
      <c r="C843" s="163"/>
      <c r="D843" s="163"/>
      <c r="E843" s="163"/>
      <c r="F843" s="163"/>
      <c r="G843" s="163"/>
      <c r="H843" s="2"/>
      <c r="I843" s="2"/>
      <c r="J843" s="2"/>
    </row>
    <row r="844" spans="1:10" ht="16.5" customHeight="1">
      <c r="A844" s="163"/>
      <c r="B844" s="164"/>
      <c r="C844" s="163"/>
      <c r="D844" s="163"/>
      <c r="E844" s="163"/>
      <c r="F844" s="163"/>
      <c r="G844" s="163"/>
      <c r="H844" s="2"/>
      <c r="I844" s="2"/>
      <c r="J844" s="2"/>
    </row>
    <row r="845" spans="1:10" ht="16.5" customHeight="1">
      <c r="A845" s="163"/>
      <c r="B845" s="164"/>
      <c r="C845" s="163"/>
      <c r="D845" s="163"/>
      <c r="E845" s="163"/>
      <c r="F845" s="163"/>
      <c r="G845" s="163"/>
      <c r="H845" s="2"/>
      <c r="I845" s="2"/>
      <c r="J845" s="2"/>
    </row>
    <row r="846" spans="1:10" ht="16.5" customHeight="1">
      <c r="A846" s="163"/>
      <c r="B846" s="164"/>
      <c r="C846" s="163"/>
      <c r="D846" s="163"/>
      <c r="E846" s="163"/>
      <c r="F846" s="163"/>
      <c r="G846" s="163"/>
      <c r="H846" s="2"/>
      <c r="I846" s="2"/>
      <c r="J846" s="2"/>
    </row>
    <row r="847" spans="1:10" ht="16.5" customHeight="1">
      <c r="A847" s="163"/>
      <c r="B847" s="164"/>
      <c r="C847" s="163"/>
      <c r="D847" s="163"/>
      <c r="E847" s="163"/>
      <c r="F847" s="163"/>
      <c r="G847" s="163"/>
      <c r="H847" s="2"/>
      <c r="I847" s="2"/>
      <c r="J847" s="2"/>
    </row>
    <row r="848" spans="1:10" ht="16.5" customHeight="1">
      <c r="A848" s="163"/>
      <c r="B848" s="164"/>
      <c r="C848" s="163"/>
      <c r="D848" s="163"/>
      <c r="E848" s="163"/>
      <c r="F848" s="163"/>
      <c r="G848" s="163"/>
      <c r="H848" s="2"/>
      <c r="I848" s="2"/>
      <c r="J848" s="2"/>
    </row>
    <row r="849" spans="1:10" ht="16.5" customHeight="1">
      <c r="A849" s="163"/>
      <c r="B849" s="164"/>
      <c r="C849" s="163"/>
      <c r="D849" s="163"/>
      <c r="E849" s="163"/>
      <c r="F849" s="163"/>
      <c r="G849" s="163"/>
      <c r="H849" s="2"/>
      <c r="I849" s="2"/>
      <c r="J849" s="2"/>
    </row>
    <row r="850" spans="1:10" ht="16.5" customHeight="1">
      <c r="A850" s="163"/>
      <c r="B850" s="164"/>
      <c r="C850" s="163"/>
      <c r="D850" s="163"/>
      <c r="E850" s="163"/>
      <c r="F850" s="163"/>
      <c r="G850" s="163"/>
      <c r="H850" s="2"/>
      <c r="I850" s="2"/>
      <c r="J850" s="2"/>
    </row>
    <row r="851" spans="1:10" ht="16.5" customHeight="1">
      <c r="A851" s="163"/>
      <c r="B851" s="164"/>
      <c r="C851" s="163"/>
      <c r="D851" s="163"/>
      <c r="E851" s="163"/>
      <c r="F851" s="163"/>
      <c r="G851" s="163"/>
      <c r="H851" s="2"/>
      <c r="I851" s="2"/>
      <c r="J851" s="2"/>
    </row>
    <row r="852" spans="1:10" ht="16.5" customHeight="1">
      <c r="A852" s="163"/>
      <c r="B852" s="164"/>
      <c r="C852" s="163"/>
      <c r="D852" s="163"/>
      <c r="E852" s="163"/>
      <c r="F852" s="163"/>
      <c r="G852" s="163"/>
      <c r="H852" s="2"/>
      <c r="I852" s="2"/>
      <c r="J852" s="2"/>
    </row>
    <row r="853" spans="1:10" ht="16.5" customHeight="1">
      <c r="A853" s="163"/>
      <c r="B853" s="164"/>
      <c r="C853" s="163"/>
      <c r="D853" s="163"/>
      <c r="E853" s="163"/>
      <c r="F853" s="163"/>
      <c r="G853" s="163"/>
      <c r="H853" s="2"/>
      <c r="I853" s="2"/>
      <c r="J853" s="2"/>
    </row>
    <row r="854" spans="1:10" ht="16.5" customHeight="1">
      <c r="A854" s="163"/>
      <c r="B854" s="164"/>
      <c r="C854" s="163"/>
      <c r="D854" s="163"/>
      <c r="E854" s="163"/>
      <c r="F854" s="163"/>
      <c r="G854" s="163"/>
      <c r="H854" s="2"/>
      <c r="I854" s="2"/>
      <c r="J854" s="2"/>
    </row>
    <row r="855" spans="1:10" ht="16.5" customHeight="1">
      <c r="A855" s="163"/>
      <c r="B855" s="164"/>
      <c r="C855" s="163"/>
      <c r="D855" s="163"/>
      <c r="E855" s="163"/>
      <c r="F855" s="163"/>
      <c r="G855" s="163"/>
      <c r="H855" s="2"/>
      <c r="I855" s="2"/>
      <c r="J855" s="2"/>
    </row>
    <row r="856" spans="1:10" ht="16.5" customHeight="1">
      <c r="A856" s="163"/>
      <c r="B856" s="164"/>
      <c r="C856" s="163"/>
      <c r="D856" s="163"/>
      <c r="E856" s="163"/>
      <c r="F856" s="163"/>
      <c r="G856" s="163"/>
      <c r="H856" s="2"/>
      <c r="I856" s="2"/>
      <c r="J856" s="2"/>
    </row>
    <row r="857" spans="1:10" ht="16.5" customHeight="1">
      <c r="A857" s="163"/>
      <c r="B857" s="164"/>
      <c r="C857" s="163"/>
      <c r="D857" s="163"/>
      <c r="E857" s="163"/>
      <c r="F857" s="163"/>
      <c r="G857" s="163"/>
      <c r="H857" s="2"/>
      <c r="I857" s="2"/>
      <c r="J857" s="2"/>
    </row>
    <row r="858" spans="1:10" ht="16.5" customHeight="1">
      <c r="A858" s="163"/>
      <c r="B858" s="164"/>
      <c r="C858" s="163"/>
      <c r="D858" s="163"/>
      <c r="E858" s="163"/>
      <c r="F858" s="163"/>
      <c r="G858" s="163"/>
      <c r="H858" s="2"/>
      <c r="I858" s="2"/>
      <c r="J858" s="2"/>
    </row>
    <row r="859" spans="1:10" ht="16.5" customHeight="1">
      <c r="A859" s="163"/>
      <c r="B859" s="164"/>
      <c r="C859" s="163"/>
      <c r="D859" s="163"/>
      <c r="E859" s="163"/>
      <c r="F859" s="163"/>
      <c r="G859" s="163"/>
      <c r="H859" s="2"/>
      <c r="I859" s="2"/>
      <c r="J859" s="2"/>
    </row>
    <row r="860" spans="1:10" ht="16.5" customHeight="1">
      <c r="A860" s="163"/>
      <c r="B860" s="164"/>
      <c r="C860" s="163"/>
      <c r="D860" s="163"/>
      <c r="E860" s="163"/>
      <c r="F860" s="163"/>
      <c r="G860" s="163"/>
      <c r="H860" s="2"/>
      <c r="I860" s="2"/>
      <c r="J860" s="2"/>
    </row>
    <row r="861" spans="1:10" ht="16.5" customHeight="1">
      <c r="A861" s="163"/>
      <c r="B861" s="164"/>
      <c r="C861" s="163"/>
      <c r="D861" s="163"/>
      <c r="E861" s="163"/>
      <c r="F861" s="163"/>
      <c r="G861" s="163"/>
      <c r="H861" s="2"/>
      <c r="I861" s="2"/>
      <c r="J861" s="2"/>
    </row>
    <row r="862" spans="1:10" ht="16.5" customHeight="1">
      <c r="A862" s="163"/>
      <c r="B862" s="164"/>
      <c r="C862" s="163"/>
      <c r="D862" s="163"/>
      <c r="E862" s="163"/>
      <c r="F862" s="163"/>
      <c r="G862" s="163"/>
      <c r="H862" s="2"/>
      <c r="I862" s="2"/>
      <c r="J862" s="2"/>
    </row>
    <row r="863" spans="1:10" ht="16.5" customHeight="1">
      <c r="A863" s="163"/>
      <c r="B863" s="164"/>
      <c r="C863" s="163"/>
      <c r="D863" s="163"/>
      <c r="E863" s="163"/>
      <c r="F863" s="163"/>
      <c r="G863" s="163"/>
      <c r="H863" s="2"/>
      <c r="I863" s="2"/>
      <c r="J863" s="2"/>
    </row>
    <row r="864" spans="1:10" ht="16.5" customHeight="1">
      <c r="A864" s="163"/>
      <c r="B864" s="164"/>
      <c r="C864" s="163"/>
      <c r="D864" s="163"/>
      <c r="E864" s="163"/>
      <c r="F864" s="163"/>
      <c r="G864" s="163"/>
      <c r="H864" s="2"/>
      <c r="I864" s="2"/>
      <c r="J864" s="2"/>
    </row>
    <row r="865" spans="1:10" ht="16.5" customHeight="1">
      <c r="A865" s="163"/>
      <c r="B865" s="164"/>
      <c r="C865" s="163"/>
      <c r="D865" s="163"/>
      <c r="E865" s="163"/>
      <c r="F865" s="163"/>
      <c r="G865" s="163"/>
      <c r="H865" s="2"/>
      <c r="I865" s="2"/>
      <c r="J865" s="2"/>
    </row>
    <row r="866" spans="1:10" ht="16.5" customHeight="1">
      <c r="A866" s="163"/>
      <c r="B866" s="164"/>
      <c r="C866" s="163"/>
      <c r="D866" s="163"/>
      <c r="E866" s="163"/>
      <c r="F866" s="163"/>
      <c r="G866" s="163"/>
      <c r="H866" s="2"/>
      <c r="I866" s="2"/>
      <c r="J866" s="2"/>
    </row>
    <row r="867" spans="1:10" ht="16.5" customHeight="1">
      <c r="A867" s="163"/>
      <c r="B867" s="164"/>
      <c r="C867" s="163"/>
      <c r="D867" s="163"/>
      <c r="E867" s="163"/>
      <c r="F867" s="163"/>
      <c r="G867" s="163"/>
      <c r="H867" s="2"/>
      <c r="I867" s="2"/>
      <c r="J867" s="2"/>
    </row>
    <row r="868" spans="1:10" ht="16.5" customHeight="1">
      <c r="A868" s="163"/>
      <c r="B868" s="164"/>
      <c r="C868" s="163"/>
      <c r="D868" s="163"/>
      <c r="E868" s="163"/>
      <c r="F868" s="163"/>
      <c r="G868" s="163"/>
      <c r="H868" s="2"/>
      <c r="I868" s="2"/>
      <c r="J868" s="2"/>
    </row>
    <row r="869" spans="1:10" ht="16.5" customHeight="1">
      <c r="A869" s="163"/>
      <c r="B869" s="164"/>
      <c r="C869" s="163"/>
      <c r="D869" s="163"/>
      <c r="E869" s="163"/>
      <c r="F869" s="163"/>
      <c r="G869" s="163"/>
      <c r="H869" s="2"/>
      <c r="I869" s="2"/>
      <c r="J869" s="2"/>
    </row>
    <row r="870" spans="1:10" ht="16.5" customHeight="1">
      <c r="A870" s="163"/>
      <c r="B870" s="164"/>
      <c r="C870" s="163"/>
      <c r="D870" s="163"/>
      <c r="E870" s="163"/>
      <c r="F870" s="163"/>
      <c r="G870" s="163"/>
      <c r="H870" s="2"/>
      <c r="I870" s="2"/>
      <c r="J870" s="2"/>
    </row>
    <row r="871" spans="1:10" ht="16.5" customHeight="1">
      <c r="A871" s="163"/>
      <c r="B871" s="164"/>
      <c r="C871" s="163"/>
      <c r="D871" s="163"/>
      <c r="E871" s="163"/>
      <c r="F871" s="163"/>
      <c r="G871" s="163"/>
      <c r="H871" s="2"/>
      <c r="I871" s="2"/>
      <c r="J871" s="2"/>
    </row>
    <row r="872" spans="1:10" ht="16.5" customHeight="1">
      <c r="A872" s="163"/>
      <c r="B872" s="164"/>
      <c r="C872" s="163"/>
      <c r="D872" s="163"/>
      <c r="E872" s="163"/>
      <c r="F872" s="163"/>
      <c r="G872" s="163"/>
      <c r="H872" s="2"/>
      <c r="I872" s="2"/>
      <c r="J872" s="2"/>
    </row>
    <row r="873" spans="1:10" ht="16.5" customHeight="1">
      <c r="A873" s="163"/>
      <c r="B873" s="164"/>
      <c r="C873" s="163"/>
      <c r="D873" s="163"/>
      <c r="E873" s="163"/>
      <c r="F873" s="163"/>
      <c r="G873" s="163"/>
      <c r="H873" s="2"/>
      <c r="I873" s="2"/>
      <c r="J873" s="2"/>
    </row>
    <row r="874" spans="1:10" ht="16.5" customHeight="1">
      <c r="A874" s="163"/>
      <c r="B874" s="164"/>
      <c r="C874" s="163"/>
      <c r="D874" s="163"/>
      <c r="E874" s="163"/>
      <c r="F874" s="163"/>
      <c r="G874" s="163"/>
      <c r="H874" s="2"/>
      <c r="I874" s="2"/>
      <c r="J874" s="2"/>
    </row>
    <row r="875" spans="1:10" ht="16.5" customHeight="1">
      <c r="A875" s="163"/>
      <c r="B875" s="164"/>
      <c r="C875" s="163"/>
      <c r="D875" s="163"/>
      <c r="E875" s="163"/>
      <c r="F875" s="163"/>
      <c r="G875" s="163"/>
      <c r="H875" s="2"/>
      <c r="I875" s="2"/>
      <c r="J875" s="2"/>
    </row>
    <row r="876" spans="1:10" ht="16.5" customHeight="1">
      <c r="A876" s="163"/>
      <c r="B876" s="164"/>
      <c r="C876" s="163"/>
      <c r="D876" s="163"/>
      <c r="E876" s="163"/>
      <c r="F876" s="163"/>
      <c r="G876" s="163"/>
      <c r="H876" s="2"/>
      <c r="I876" s="2"/>
      <c r="J876" s="2"/>
    </row>
    <row r="877" spans="1:10" ht="16.5" customHeight="1">
      <c r="A877" s="163"/>
      <c r="B877" s="164"/>
      <c r="C877" s="163"/>
      <c r="D877" s="163"/>
      <c r="E877" s="163"/>
      <c r="F877" s="163"/>
      <c r="G877" s="163"/>
      <c r="H877" s="2"/>
      <c r="I877" s="2"/>
      <c r="J877" s="2"/>
    </row>
    <row r="878" spans="1:10" ht="16.5" customHeight="1">
      <c r="A878" s="163"/>
      <c r="B878" s="164"/>
      <c r="C878" s="163"/>
      <c r="D878" s="163"/>
      <c r="E878" s="163"/>
      <c r="F878" s="163"/>
      <c r="G878" s="163"/>
      <c r="H878" s="2"/>
      <c r="I878" s="2"/>
      <c r="J878" s="2"/>
    </row>
    <row r="879" spans="1:10" ht="16.5" customHeight="1">
      <c r="A879" s="163"/>
      <c r="B879" s="164"/>
      <c r="C879" s="163"/>
      <c r="D879" s="163"/>
      <c r="E879" s="163"/>
      <c r="F879" s="163"/>
      <c r="G879" s="163"/>
      <c r="H879" s="2"/>
      <c r="I879" s="2"/>
      <c r="J879" s="2"/>
    </row>
    <row r="880" spans="1:10" ht="16.5" customHeight="1">
      <c r="A880" s="163"/>
      <c r="B880" s="164"/>
      <c r="C880" s="163"/>
      <c r="D880" s="163"/>
      <c r="E880" s="163"/>
      <c r="F880" s="163"/>
      <c r="G880" s="163"/>
      <c r="H880" s="2"/>
      <c r="I880" s="2"/>
      <c r="J880" s="2"/>
    </row>
    <row r="881" spans="1:10" ht="16.5" customHeight="1">
      <c r="A881" s="163"/>
      <c r="B881" s="164"/>
      <c r="C881" s="163"/>
      <c r="D881" s="163"/>
      <c r="E881" s="163"/>
      <c r="F881" s="163"/>
      <c r="G881" s="163"/>
      <c r="H881" s="2"/>
      <c r="I881" s="2"/>
      <c r="J881" s="2"/>
    </row>
    <row r="882" spans="1:10" ht="16.5" customHeight="1">
      <c r="A882" s="163"/>
      <c r="B882" s="164"/>
      <c r="C882" s="163"/>
      <c r="D882" s="163"/>
      <c r="E882" s="163"/>
      <c r="F882" s="163"/>
      <c r="G882" s="163"/>
      <c r="H882" s="2"/>
      <c r="I882" s="2"/>
      <c r="J882" s="2"/>
    </row>
    <row r="883" spans="1:10" ht="16.5" customHeight="1">
      <c r="A883" s="163"/>
      <c r="B883" s="164"/>
      <c r="C883" s="163"/>
      <c r="D883" s="163"/>
      <c r="E883" s="163"/>
      <c r="F883" s="163"/>
      <c r="G883" s="163"/>
      <c r="H883" s="2"/>
      <c r="I883" s="2"/>
      <c r="J883" s="2"/>
    </row>
    <row r="884" spans="1:10" ht="16.5" customHeight="1">
      <c r="A884" s="163"/>
      <c r="B884" s="164"/>
      <c r="C884" s="163"/>
      <c r="D884" s="163"/>
      <c r="E884" s="163"/>
      <c r="F884" s="163"/>
      <c r="G884" s="163"/>
      <c r="H884" s="2"/>
      <c r="I884" s="2"/>
      <c r="J884" s="2"/>
    </row>
    <row r="885" spans="1:10" ht="16.5" customHeight="1">
      <c r="A885" s="163"/>
      <c r="B885" s="164"/>
      <c r="C885" s="163"/>
      <c r="D885" s="163"/>
      <c r="E885" s="163"/>
      <c r="F885" s="163"/>
      <c r="G885" s="163"/>
      <c r="H885" s="2"/>
      <c r="I885" s="2"/>
      <c r="J885" s="2"/>
    </row>
    <row r="886" spans="1:10" ht="16.5" customHeight="1">
      <c r="A886" s="163"/>
      <c r="B886" s="164"/>
      <c r="C886" s="163"/>
      <c r="D886" s="163"/>
      <c r="E886" s="163"/>
      <c r="F886" s="163"/>
      <c r="G886" s="163"/>
      <c r="H886" s="2"/>
      <c r="I886" s="2"/>
      <c r="J886" s="2"/>
    </row>
    <row r="887" spans="1:10" ht="16.5" customHeight="1">
      <c r="A887" s="163"/>
      <c r="B887" s="164"/>
      <c r="C887" s="163"/>
      <c r="D887" s="163"/>
      <c r="E887" s="163"/>
      <c r="F887" s="163"/>
      <c r="G887" s="163"/>
      <c r="H887" s="2"/>
      <c r="I887" s="2"/>
      <c r="J887" s="2"/>
    </row>
    <row r="888" spans="1:10" ht="16.5" customHeight="1">
      <c r="A888" s="163"/>
      <c r="B888" s="164"/>
      <c r="C888" s="163"/>
      <c r="D888" s="163"/>
      <c r="E888" s="163"/>
      <c r="F888" s="163"/>
      <c r="G888" s="163"/>
      <c r="H888" s="2"/>
      <c r="I888" s="2"/>
      <c r="J888" s="2"/>
    </row>
    <row r="889" spans="1:10" ht="16.5" customHeight="1">
      <c r="A889" s="163"/>
      <c r="B889" s="164"/>
      <c r="C889" s="163"/>
      <c r="D889" s="163"/>
      <c r="E889" s="163"/>
      <c r="F889" s="163"/>
      <c r="G889" s="163"/>
      <c r="H889" s="2"/>
      <c r="I889" s="2"/>
      <c r="J889" s="2"/>
    </row>
    <row r="890" spans="1:10" ht="16.5" customHeight="1">
      <c r="A890" s="163"/>
      <c r="B890" s="164"/>
      <c r="C890" s="163"/>
      <c r="D890" s="163"/>
      <c r="E890" s="163"/>
      <c r="F890" s="163"/>
      <c r="G890" s="163"/>
      <c r="H890" s="2"/>
      <c r="I890" s="2"/>
      <c r="J890" s="2"/>
    </row>
    <row r="891" spans="1:10" ht="16.5" customHeight="1">
      <c r="A891" s="163"/>
      <c r="B891" s="164"/>
      <c r="C891" s="163"/>
      <c r="D891" s="163"/>
      <c r="E891" s="163"/>
      <c r="F891" s="163"/>
      <c r="G891" s="163"/>
      <c r="H891" s="2"/>
      <c r="I891" s="2"/>
      <c r="J891" s="2"/>
    </row>
    <row r="892" spans="1:10" ht="16.5" customHeight="1">
      <c r="A892" s="163"/>
      <c r="B892" s="164"/>
      <c r="C892" s="163"/>
      <c r="D892" s="163"/>
      <c r="E892" s="163"/>
      <c r="F892" s="163"/>
      <c r="G892" s="163"/>
      <c r="H892" s="2"/>
      <c r="I892" s="2"/>
      <c r="J892" s="2"/>
    </row>
    <row r="893" spans="1:10" ht="16.5" customHeight="1">
      <c r="A893" s="163"/>
      <c r="B893" s="164"/>
      <c r="C893" s="163"/>
      <c r="D893" s="163"/>
      <c r="E893" s="163"/>
      <c r="F893" s="163"/>
      <c r="G893" s="163"/>
      <c r="H893" s="2"/>
      <c r="I893" s="2"/>
      <c r="J893" s="2"/>
    </row>
    <row r="894" spans="1:10" ht="16.5" customHeight="1">
      <c r="A894" s="163"/>
      <c r="B894" s="164"/>
      <c r="C894" s="163"/>
      <c r="D894" s="163"/>
      <c r="E894" s="163"/>
      <c r="F894" s="163"/>
      <c r="G894" s="163"/>
      <c r="H894" s="2"/>
      <c r="I894" s="2"/>
      <c r="J894" s="2"/>
    </row>
    <row r="895" spans="1:10" ht="16.5" customHeight="1">
      <c r="A895" s="163"/>
      <c r="B895" s="164"/>
      <c r="C895" s="163"/>
      <c r="D895" s="163"/>
      <c r="E895" s="163"/>
      <c r="F895" s="163"/>
      <c r="G895" s="163"/>
      <c r="H895" s="2"/>
      <c r="I895" s="2"/>
      <c r="J895" s="2"/>
    </row>
    <row r="896" spans="1:10" ht="16.5" customHeight="1">
      <c r="A896" s="163"/>
      <c r="B896" s="164"/>
      <c r="C896" s="163"/>
      <c r="D896" s="163"/>
      <c r="E896" s="163"/>
      <c r="F896" s="163"/>
      <c r="G896" s="163"/>
      <c r="H896" s="2"/>
      <c r="I896" s="2"/>
      <c r="J896" s="2"/>
    </row>
    <row r="897" spans="1:10" ht="16.5" customHeight="1">
      <c r="A897" s="163"/>
      <c r="B897" s="164"/>
      <c r="C897" s="163"/>
      <c r="D897" s="163"/>
      <c r="E897" s="163"/>
      <c r="F897" s="163"/>
      <c r="G897" s="163"/>
      <c r="H897" s="2"/>
      <c r="I897" s="2"/>
      <c r="J897" s="2"/>
    </row>
    <row r="898" spans="1:10" ht="16.5" customHeight="1">
      <c r="A898" s="163"/>
      <c r="B898" s="164"/>
      <c r="C898" s="163"/>
      <c r="D898" s="163"/>
      <c r="E898" s="163"/>
      <c r="F898" s="163"/>
      <c r="G898" s="163"/>
      <c r="H898" s="2"/>
      <c r="I898" s="2"/>
      <c r="J898" s="2"/>
    </row>
    <row r="899" spans="1:10" ht="16.5" customHeight="1">
      <c r="A899" s="163"/>
      <c r="B899" s="164"/>
      <c r="C899" s="163"/>
      <c r="D899" s="163"/>
      <c r="E899" s="163"/>
      <c r="F899" s="163"/>
      <c r="G899" s="163"/>
      <c r="H899" s="2"/>
      <c r="I899" s="2"/>
      <c r="J899" s="2"/>
    </row>
    <row r="900" spans="1:10" ht="16.5" customHeight="1">
      <c r="A900" s="163"/>
      <c r="B900" s="164"/>
      <c r="C900" s="163"/>
      <c r="D900" s="163"/>
      <c r="E900" s="163"/>
      <c r="F900" s="163"/>
      <c r="G900" s="163"/>
      <c r="H900" s="2"/>
      <c r="I900" s="2"/>
      <c r="J900" s="2"/>
    </row>
    <row r="901" spans="1:10" ht="16.5" customHeight="1">
      <c r="A901" s="163"/>
      <c r="B901" s="164"/>
      <c r="C901" s="163"/>
      <c r="D901" s="163"/>
      <c r="E901" s="163"/>
      <c r="F901" s="163"/>
      <c r="G901" s="163"/>
      <c r="H901" s="2"/>
      <c r="I901" s="2"/>
      <c r="J901" s="2"/>
    </row>
    <row r="902" spans="1:10" ht="16.5" customHeight="1">
      <c r="A902" s="163"/>
      <c r="B902" s="164"/>
      <c r="C902" s="163"/>
      <c r="D902" s="163"/>
      <c r="E902" s="163"/>
      <c r="F902" s="163"/>
      <c r="G902" s="163"/>
      <c r="H902" s="2"/>
      <c r="I902" s="2"/>
      <c r="J902" s="2"/>
    </row>
    <row r="903" spans="1:10" ht="16.5" customHeight="1">
      <c r="A903" s="163"/>
      <c r="B903" s="164"/>
      <c r="C903" s="163"/>
      <c r="D903" s="163"/>
      <c r="E903" s="163"/>
      <c r="F903" s="163"/>
      <c r="G903" s="163"/>
      <c r="H903" s="2"/>
      <c r="I903" s="2"/>
      <c r="J903" s="2"/>
    </row>
    <row r="904" spans="1:10" ht="16.5" customHeight="1">
      <c r="A904" s="163"/>
      <c r="B904" s="164"/>
      <c r="C904" s="163"/>
      <c r="D904" s="163"/>
      <c r="E904" s="163"/>
      <c r="F904" s="163"/>
      <c r="G904" s="163"/>
      <c r="H904" s="2"/>
      <c r="I904" s="2"/>
      <c r="J904" s="2"/>
    </row>
    <row r="905" spans="1:10" ht="16.5" customHeight="1">
      <c r="A905" s="163"/>
      <c r="B905" s="164"/>
      <c r="C905" s="163"/>
      <c r="D905" s="163"/>
      <c r="E905" s="163"/>
      <c r="F905" s="163"/>
      <c r="G905" s="163"/>
      <c r="H905" s="2"/>
      <c r="I905" s="2"/>
      <c r="J905" s="2"/>
    </row>
    <row r="906" spans="1:10" ht="16.5" customHeight="1">
      <c r="A906" s="163"/>
      <c r="B906" s="164"/>
      <c r="C906" s="163"/>
      <c r="D906" s="163"/>
      <c r="E906" s="163"/>
      <c r="F906" s="163"/>
      <c r="G906" s="163"/>
      <c r="H906" s="2"/>
      <c r="I906" s="2"/>
      <c r="J906" s="2"/>
    </row>
    <row r="907" spans="1:10" ht="16.5" customHeight="1">
      <c r="A907" s="163"/>
      <c r="B907" s="164"/>
      <c r="C907" s="163"/>
      <c r="D907" s="163"/>
      <c r="E907" s="163"/>
      <c r="F907" s="163"/>
      <c r="G907" s="163"/>
      <c r="H907" s="2"/>
      <c r="I907" s="2"/>
      <c r="J907" s="2"/>
    </row>
    <row r="908" spans="1:10" ht="16.5" customHeight="1">
      <c r="A908" s="163"/>
      <c r="B908" s="164"/>
      <c r="C908" s="163"/>
      <c r="D908" s="163"/>
      <c r="E908" s="163"/>
      <c r="F908" s="163"/>
      <c r="G908" s="163"/>
      <c r="H908" s="2"/>
      <c r="I908" s="2"/>
      <c r="J908" s="2"/>
    </row>
    <row r="909" spans="1:10" ht="16.5" customHeight="1">
      <c r="A909" s="163"/>
      <c r="B909" s="164"/>
      <c r="C909" s="163"/>
      <c r="D909" s="163"/>
      <c r="E909" s="163"/>
      <c r="F909" s="163"/>
      <c r="G909" s="163"/>
      <c r="H909" s="2"/>
      <c r="I909" s="2"/>
      <c r="J909" s="2"/>
    </row>
    <row r="910" spans="1:10" ht="16.5" customHeight="1">
      <c r="A910" s="163"/>
      <c r="B910" s="164"/>
      <c r="C910" s="163"/>
      <c r="D910" s="163"/>
      <c r="E910" s="163"/>
      <c r="F910" s="163"/>
      <c r="G910" s="163"/>
      <c r="H910" s="2"/>
      <c r="I910" s="2"/>
      <c r="J910" s="2"/>
    </row>
    <row r="911" spans="1:10" ht="16.5" customHeight="1">
      <c r="A911" s="163"/>
      <c r="B911" s="164"/>
      <c r="C911" s="163"/>
      <c r="D911" s="163"/>
      <c r="E911" s="163"/>
      <c r="F911" s="163"/>
      <c r="G911" s="163"/>
      <c r="H911" s="2"/>
      <c r="I911" s="2"/>
      <c r="J911" s="2"/>
    </row>
    <row r="912" spans="1:10" ht="16.5" customHeight="1">
      <c r="A912" s="163"/>
      <c r="B912" s="164"/>
      <c r="C912" s="163"/>
      <c r="D912" s="163"/>
      <c r="E912" s="163"/>
      <c r="F912" s="163"/>
      <c r="G912" s="163"/>
      <c r="H912" s="2"/>
      <c r="I912" s="2"/>
      <c r="J912" s="2"/>
    </row>
    <row r="913" spans="1:10" ht="16.5" customHeight="1">
      <c r="A913" s="163"/>
      <c r="B913" s="164"/>
      <c r="C913" s="163"/>
      <c r="D913" s="163"/>
      <c r="E913" s="163"/>
      <c r="F913" s="163"/>
      <c r="G913" s="163"/>
      <c r="H913" s="2"/>
      <c r="I913" s="2"/>
      <c r="J913" s="2"/>
    </row>
    <row r="914" spans="1:10" ht="16.5" customHeight="1">
      <c r="A914" s="163"/>
      <c r="B914" s="164"/>
      <c r="C914" s="163"/>
      <c r="D914" s="163"/>
      <c r="E914" s="163"/>
      <c r="F914" s="163"/>
      <c r="G914" s="163"/>
      <c r="H914" s="2"/>
      <c r="I914" s="2"/>
      <c r="J914" s="2"/>
    </row>
    <row r="915" spans="1:10" ht="16.5" customHeight="1">
      <c r="A915" s="163"/>
      <c r="B915" s="164"/>
      <c r="C915" s="163"/>
      <c r="D915" s="163"/>
      <c r="E915" s="163"/>
      <c r="F915" s="163"/>
      <c r="G915" s="163"/>
      <c r="H915" s="2"/>
      <c r="I915" s="2"/>
      <c r="J915" s="2"/>
    </row>
    <row r="916" spans="1:10" ht="16.5" customHeight="1">
      <c r="A916" s="163"/>
      <c r="B916" s="164"/>
      <c r="C916" s="163"/>
      <c r="D916" s="163"/>
      <c r="E916" s="163"/>
      <c r="F916" s="163"/>
      <c r="G916" s="163"/>
      <c r="H916" s="2"/>
      <c r="I916" s="2"/>
      <c r="J916" s="2"/>
    </row>
    <row r="917" spans="1:10" ht="16.5" customHeight="1">
      <c r="A917" s="163"/>
      <c r="B917" s="164"/>
      <c r="C917" s="163"/>
      <c r="D917" s="163"/>
      <c r="E917" s="163"/>
      <c r="F917" s="163"/>
      <c r="G917" s="163"/>
      <c r="H917" s="2"/>
      <c r="I917" s="2"/>
      <c r="J917" s="2"/>
    </row>
    <row r="918" spans="1:10" ht="16.5" customHeight="1">
      <c r="A918" s="163"/>
      <c r="B918" s="164"/>
      <c r="C918" s="163"/>
      <c r="D918" s="163"/>
      <c r="E918" s="163"/>
      <c r="F918" s="163"/>
      <c r="G918" s="163"/>
      <c r="H918" s="2"/>
      <c r="I918" s="2"/>
      <c r="J918" s="2"/>
    </row>
    <row r="919" spans="1:10" ht="16.5" customHeight="1">
      <c r="A919" s="163"/>
      <c r="B919" s="164"/>
      <c r="C919" s="163"/>
      <c r="D919" s="163"/>
      <c r="E919" s="163"/>
      <c r="F919" s="163"/>
      <c r="G919" s="163"/>
      <c r="H919" s="2"/>
      <c r="I919" s="2"/>
      <c r="J919" s="2"/>
    </row>
    <row r="920" spans="1:10" ht="16.5" customHeight="1">
      <c r="A920" s="163"/>
      <c r="B920" s="164"/>
      <c r="C920" s="163"/>
      <c r="D920" s="163"/>
      <c r="E920" s="163"/>
      <c r="F920" s="163"/>
      <c r="G920" s="163"/>
      <c r="H920" s="2"/>
      <c r="I920" s="2"/>
      <c r="J920" s="2"/>
    </row>
    <row r="921" spans="1:10" ht="16.5" customHeight="1">
      <c r="A921" s="163"/>
      <c r="B921" s="164"/>
      <c r="C921" s="163"/>
      <c r="D921" s="163"/>
      <c r="E921" s="163"/>
      <c r="F921" s="163"/>
      <c r="G921" s="163"/>
      <c r="H921" s="2"/>
      <c r="I921" s="2"/>
      <c r="J921" s="2"/>
    </row>
    <row r="922" spans="1:10" ht="16.5" customHeight="1">
      <c r="A922" s="163"/>
      <c r="B922" s="164"/>
      <c r="C922" s="163"/>
      <c r="D922" s="163"/>
      <c r="E922" s="163"/>
      <c r="F922" s="163"/>
      <c r="G922" s="163"/>
      <c r="H922" s="2"/>
      <c r="I922" s="2"/>
      <c r="J922" s="2"/>
    </row>
    <row r="923" spans="1:10" ht="16.5" customHeight="1">
      <c r="A923" s="163"/>
      <c r="B923" s="164"/>
      <c r="C923" s="163"/>
      <c r="D923" s="163"/>
      <c r="E923" s="163"/>
      <c r="F923" s="163"/>
      <c r="G923" s="163"/>
      <c r="H923" s="2"/>
      <c r="I923" s="2"/>
      <c r="J923" s="2"/>
    </row>
    <row r="924" spans="1:10" ht="16.5" customHeight="1">
      <c r="A924" s="163"/>
      <c r="B924" s="164"/>
      <c r="C924" s="163"/>
      <c r="D924" s="163"/>
      <c r="E924" s="163"/>
      <c r="F924" s="163"/>
      <c r="G924" s="163"/>
      <c r="H924" s="2"/>
      <c r="I924" s="2"/>
      <c r="J924" s="2"/>
    </row>
    <row r="925" spans="1:10" ht="16.5" customHeight="1">
      <c r="A925" s="163"/>
      <c r="B925" s="164"/>
      <c r="C925" s="163"/>
      <c r="D925" s="163"/>
      <c r="E925" s="163"/>
      <c r="F925" s="163"/>
      <c r="G925" s="163"/>
      <c r="H925" s="2"/>
      <c r="I925" s="2"/>
      <c r="J925" s="2"/>
    </row>
    <row r="926" spans="1:10" ht="16.5" customHeight="1">
      <c r="A926" s="163"/>
      <c r="B926" s="164"/>
      <c r="C926" s="163"/>
      <c r="D926" s="163"/>
      <c r="E926" s="163"/>
      <c r="F926" s="163"/>
      <c r="G926" s="163"/>
      <c r="H926" s="2"/>
      <c r="I926" s="2"/>
      <c r="J926" s="2"/>
    </row>
    <row r="927" spans="1:10" ht="16.5" customHeight="1">
      <c r="A927" s="163"/>
      <c r="B927" s="164"/>
      <c r="C927" s="163"/>
      <c r="D927" s="163"/>
      <c r="E927" s="163"/>
      <c r="F927" s="163"/>
      <c r="G927" s="163"/>
      <c r="H927" s="2"/>
      <c r="I927" s="2"/>
      <c r="J927" s="2"/>
    </row>
    <row r="928" spans="1:10" ht="16.5" customHeight="1">
      <c r="A928" s="163"/>
      <c r="B928" s="164"/>
      <c r="C928" s="163"/>
      <c r="D928" s="163"/>
      <c r="E928" s="163"/>
      <c r="F928" s="163"/>
      <c r="G928" s="163"/>
      <c r="H928" s="2"/>
      <c r="I928" s="2"/>
      <c r="J928" s="2"/>
    </row>
    <row r="929" spans="1:10" ht="16.5" customHeight="1">
      <c r="A929" s="163"/>
      <c r="B929" s="164"/>
      <c r="C929" s="163"/>
      <c r="D929" s="163"/>
      <c r="E929" s="163"/>
      <c r="F929" s="163"/>
      <c r="G929" s="163"/>
      <c r="H929" s="2"/>
      <c r="I929" s="2"/>
      <c r="J929" s="2"/>
    </row>
    <row r="930" spans="1:10" ht="16.5" customHeight="1">
      <c r="A930" s="163"/>
      <c r="B930" s="164"/>
      <c r="C930" s="163"/>
      <c r="D930" s="163"/>
      <c r="E930" s="163"/>
      <c r="F930" s="163"/>
      <c r="G930" s="163"/>
      <c r="H930" s="2"/>
      <c r="I930" s="2"/>
      <c r="J930" s="2"/>
    </row>
    <row r="931" spans="1:10" ht="16.5" customHeight="1">
      <c r="A931" s="163"/>
      <c r="B931" s="164"/>
      <c r="C931" s="163"/>
      <c r="D931" s="163"/>
      <c r="E931" s="163"/>
      <c r="F931" s="163"/>
      <c r="G931" s="163"/>
      <c r="H931" s="2"/>
      <c r="I931" s="2"/>
      <c r="J931" s="2"/>
    </row>
    <row r="932" spans="1:10" ht="16.5" customHeight="1">
      <c r="A932" s="163"/>
      <c r="B932" s="164"/>
      <c r="C932" s="163"/>
      <c r="D932" s="163"/>
      <c r="E932" s="163"/>
      <c r="F932" s="163"/>
      <c r="G932" s="163"/>
      <c r="H932" s="2"/>
      <c r="I932" s="2"/>
      <c r="J932" s="2"/>
    </row>
    <row r="933" spans="1:10" ht="16.5" customHeight="1">
      <c r="A933" s="163"/>
      <c r="B933" s="164"/>
      <c r="C933" s="163"/>
      <c r="D933" s="163"/>
      <c r="E933" s="163"/>
      <c r="F933" s="163"/>
      <c r="G933" s="163"/>
      <c r="H933" s="2"/>
      <c r="I933" s="2"/>
      <c r="J933" s="2"/>
    </row>
    <row r="934" spans="1:10" ht="16.5" customHeight="1">
      <c r="A934" s="163"/>
      <c r="B934" s="164"/>
      <c r="C934" s="163"/>
      <c r="D934" s="163"/>
      <c r="E934" s="163"/>
      <c r="F934" s="163"/>
      <c r="G934" s="163"/>
      <c r="H934" s="2"/>
      <c r="I934" s="2"/>
      <c r="J934" s="2"/>
    </row>
    <row r="935" spans="1:10" ht="16.5" customHeight="1">
      <c r="A935" s="163"/>
      <c r="B935" s="164"/>
      <c r="C935" s="163"/>
      <c r="D935" s="163"/>
      <c r="E935" s="163"/>
      <c r="F935" s="163"/>
      <c r="G935" s="163"/>
      <c r="H935" s="2"/>
      <c r="I935" s="2"/>
      <c r="J935" s="2"/>
    </row>
    <row r="936" spans="1:10" ht="16.5" customHeight="1">
      <c r="A936" s="163"/>
      <c r="B936" s="164"/>
      <c r="C936" s="163"/>
      <c r="D936" s="163"/>
      <c r="E936" s="163"/>
      <c r="F936" s="163"/>
      <c r="G936" s="163"/>
      <c r="H936" s="2"/>
      <c r="I936" s="2"/>
      <c r="J936" s="2"/>
    </row>
    <row r="937" spans="1:10" ht="16.5" customHeight="1">
      <c r="A937" s="163"/>
      <c r="B937" s="164"/>
      <c r="C937" s="163"/>
      <c r="D937" s="163"/>
      <c r="E937" s="163"/>
      <c r="F937" s="163"/>
      <c r="G937" s="163"/>
      <c r="H937" s="2"/>
      <c r="I937" s="2"/>
      <c r="J937" s="2"/>
    </row>
    <row r="938" spans="1:10" ht="16.5" customHeight="1">
      <c r="A938" s="163"/>
      <c r="B938" s="164"/>
      <c r="C938" s="163"/>
      <c r="D938" s="163"/>
      <c r="E938" s="163"/>
      <c r="F938" s="163"/>
      <c r="G938" s="163"/>
      <c r="H938" s="2"/>
      <c r="I938" s="2"/>
      <c r="J938" s="2"/>
    </row>
    <row r="939" spans="1:10" ht="16.5" customHeight="1">
      <c r="A939" s="163"/>
      <c r="B939" s="164"/>
      <c r="C939" s="163"/>
      <c r="D939" s="163"/>
      <c r="E939" s="163"/>
      <c r="F939" s="163"/>
      <c r="G939" s="163"/>
      <c r="H939" s="2"/>
      <c r="I939" s="2"/>
      <c r="J939" s="2"/>
    </row>
    <row r="940" spans="1:10" ht="16.5" customHeight="1">
      <c r="A940" s="163"/>
      <c r="B940" s="164"/>
      <c r="C940" s="163"/>
      <c r="D940" s="163"/>
      <c r="E940" s="163"/>
      <c r="F940" s="163"/>
      <c r="G940" s="163"/>
      <c r="H940" s="2"/>
      <c r="I940" s="2"/>
      <c r="J940" s="2"/>
    </row>
    <row r="941" spans="1:10" ht="16.5" customHeight="1">
      <c r="A941" s="163"/>
      <c r="B941" s="164"/>
      <c r="C941" s="163"/>
      <c r="D941" s="163"/>
      <c r="E941" s="163"/>
      <c r="F941" s="163"/>
      <c r="G941" s="163"/>
      <c r="H941" s="2"/>
      <c r="I941" s="2"/>
      <c r="J941" s="2"/>
    </row>
    <row r="942" spans="1:10" ht="16.5" customHeight="1">
      <c r="A942" s="163"/>
      <c r="B942" s="164"/>
      <c r="C942" s="163"/>
      <c r="D942" s="163"/>
      <c r="E942" s="163"/>
      <c r="F942" s="163"/>
      <c r="G942" s="163"/>
      <c r="H942" s="2"/>
      <c r="I942" s="2"/>
      <c r="J942" s="2"/>
    </row>
    <row r="943" spans="1:10" ht="16.5" customHeight="1">
      <c r="A943" s="163"/>
      <c r="B943" s="164"/>
      <c r="C943" s="163"/>
      <c r="D943" s="163"/>
      <c r="E943" s="163"/>
      <c r="F943" s="163"/>
      <c r="G943" s="163"/>
      <c r="H943" s="2"/>
      <c r="I943" s="2"/>
      <c r="J943" s="2"/>
    </row>
    <row r="944" spans="1:10" ht="16.5" customHeight="1">
      <c r="A944" s="163"/>
      <c r="B944" s="164"/>
      <c r="C944" s="163"/>
      <c r="D944" s="163"/>
      <c r="E944" s="163"/>
      <c r="F944" s="163"/>
      <c r="G944" s="163"/>
      <c r="H944" s="2"/>
      <c r="I944" s="2"/>
      <c r="J944" s="2"/>
    </row>
    <row r="945" spans="1:10" ht="16.5" customHeight="1">
      <c r="A945" s="163"/>
      <c r="B945" s="164"/>
      <c r="C945" s="163"/>
      <c r="D945" s="163"/>
      <c r="E945" s="163"/>
      <c r="F945" s="163"/>
      <c r="G945" s="163"/>
      <c r="H945" s="2"/>
      <c r="I945" s="2"/>
      <c r="J945" s="2"/>
    </row>
    <row r="946" spans="1:10" ht="16.5" customHeight="1">
      <c r="A946" s="163"/>
      <c r="B946" s="164"/>
      <c r="C946" s="163"/>
      <c r="D946" s="163"/>
      <c r="E946" s="163"/>
      <c r="F946" s="163"/>
      <c r="G946" s="163"/>
      <c r="H946" s="2"/>
      <c r="I946" s="2"/>
      <c r="J946" s="2"/>
    </row>
    <row r="947" spans="1:10" ht="16.5" customHeight="1">
      <c r="A947" s="163"/>
      <c r="B947" s="164"/>
      <c r="C947" s="163"/>
      <c r="D947" s="163"/>
      <c r="E947" s="163"/>
      <c r="F947" s="163"/>
      <c r="G947" s="163"/>
      <c r="H947" s="2"/>
      <c r="I947" s="2"/>
      <c r="J947" s="2"/>
    </row>
    <row r="948" spans="1:10" ht="16.5" customHeight="1">
      <c r="A948" s="163"/>
      <c r="B948" s="164"/>
      <c r="C948" s="163"/>
      <c r="D948" s="163"/>
      <c r="E948" s="163"/>
      <c r="F948" s="163"/>
      <c r="G948" s="163"/>
      <c r="H948" s="2"/>
      <c r="I948" s="2"/>
      <c r="J948" s="2"/>
    </row>
    <row r="949" spans="1:10" ht="16.5" customHeight="1">
      <c r="A949" s="163"/>
      <c r="B949" s="164"/>
      <c r="C949" s="163"/>
      <c r="D949" s="163"/>
      <c r="E949" s="163"/>
      <c r="F949" s="163"/>
      <c r="G949" s="163"/>
      <c r="H949" s="2"/>
      <c r="I949" s="2"/>
      <c r="J949" s="2"/>
    </row>
    <row r="950" spans="1:10" ht="16.5" customHeight="1">
      <c r="A950" s="163"/>
      <c r="B950" s="164"/>
      <c r="C950" s="163"/>
      <c r="D950" s="163"/>
      <c r="E950" s="163"/>
      <c r="F950" s="163"/>
      <c r="G950" s="163"/>
      <c r="H950" s="2"/>
      <c r="I950" s="2"/>
      <c r="J950" s="2"/>
    </row>
    <row r="951" spans="1:10" ht="16.5" customHeight="1">
      <c r="A951" s="163"/>
      <c r="B951" s="164"/>
      <c r="C951" s="163"/>
      <c r="D951" s="163"/>
      <c r="E951" s="163"/>
      <c r="F951" s="163"/>
      <c r="G951" s="163"/>
      <c r="H951" s="2"/>
      <c r="I951" s="2"/>
      <c r="J951" s="2"/>
    </row>
    <row r="952" spans="1:10" ht="16.5" customHeight="1">
      <c r="A952" s="163"/>
      <c r="B952" s="164"/>
      <c r="C952" s="163"/>
      <c r="D952" s="163"/>
      <c r="E952" s="163"/>
      <c r="F952" s="163"/>
      <c r="G952" s="163"/>
      <c r="H952" s="2"/>
      <c r="I952" s="2"/>
      <c r="J952" s="2"/>
    </row>
    <row r="953" spans="1:10" ht="16.5" customHeight="1">
      <c r="A953" s="163"/>
      <c r="B953" s="164"/>
      <c r="C953" s="163"/>
      <c r="D953" s="163"/>
      <c r="E953" s="163"/>
      <c r="F953" s="163"/>
      <c r="G953" s="163"/>
      <c r="H953" s="2"/>
      <c r="I953" s="2"/>
      <c r="J953" s="2"/>
    </row>
    <row r="954" spans="1:10" ht="16.5" customHeight="1">
      <c r="A954" s="163"/>
      <c r="B954" s="164"/>
      <c r="C954" s="163"/>
      <c r="D954" s="163"/>
      <c r="E954" s="163"/>
      <c r="F954" s="163"/>
      <c r="G954" s="163"/>
      <c r="H954" s="2"/>
      <c r="I954" s="2"/>
      <c r="J954" s="2"/>
    </row>
    <row r="955" spans="1:10" ht="16.5" customHeight="1">
      <c r="A955" s="163"/>
      <c r="B955" s="164"/>
      <c r="C955" s="163"/>
      <c r="D955" s="163"/>
      <c r="E955" s="163"/>
      <c r="F955" s="163"/>
      <c r="G955" s="163"/>
      <c r="H955" s="2"/>
      <c r="I955" s="2"/>
      <c r="J955" s="2"/>
    </row>
    <row r="956" spans="1:10" ht="16.5" customHeight="1">
      <c r="A956" s="163"/>
      <c r="B956" s="164"/>
      <c r="C956" s="163"/>
      <c r="D956" s="163"/>
      <c r="E956" s="163"/>
      <c r="F956" s="163"/>
      <c r="G956" s="163"/>
      <c r="H956" s="2"/>
      <c r="I956" s="2"/>
      <c r="J956" s="2"/>
    </row>
    <row r="957" spans="1:10" ht="16.5" customHeight="1">
      <c r="A957" s="163"/>
      <c r="B957" s="164"/>
      <c r="C957" s="163"/>
      <c r="D957" s="163"/>
      <c r="E957" s="163"/>
      <c r="F957" s="163"/>
      <c r="G957" s="163"/>
      <c r="H957" s="2"/>
      <c r="I957" s="2"/>
      <c r="J957" s="2"/>
    </row>
    <row r="958" spans="1:10" ht="16.5" customHeight="1">
      <c r="A958" s="163"/>
      <c r="B958" s="164"/>
      <c r="C958" s="163"/>
      <c r="D958" s="163"/>
      <c r="E958" s="163"/>
      <c r="F958" s="163"/>
      <c r="G958" s="163"/>
      <c r="H958" s="2"/>
      <c r="I958" s="2"/>
      <c r="J958" s="2"/>
    </row>
    <row r="959" spans="1:10" ht="16.5" customHeight="1">
      <c r="A959" s="163"/>
      <c r="B959" s="164"/>
      <c r="C959" s="163"/>
      <c r="D959" s="163"/>
      <c r="E959" s="163"/>
      <c r="F959" s="163"/>
      <c r="G959" s="163"/>
      <c r="H959" s="2"/>
      <c r="I959" s="2"/>
      <c r="J959" s="2"/>
    </row>
    <row r="960" spans="1:10" ht="16.5" customHeight="1">
      <c r="A960" s="163"/>
      <c r="B960" s="164"/>
      <c r="C960" s="163"/>
      <c r="D960" s="163"/>
      <c r="E960" s="163"/>
      <c r="F960" s="163"/>
      <c r="G960" s="163"/>
      <c r="H960" s="2"/>
      <c r="I960" s="2"/>
      <c r="J960" s="2"/>
    </row>
    <row r="961" spans="1:10" ht="16.5" customHeight="1">
      <c r="A961" s="163"/>
      <c r="B961" s="164"/>
      <c r="C961" s="163"/>
      <c r="D961" s="163"/>
      <c r="E961" s="163"/>
      <c r="F961" s="163"/>
      <c r="G961" s="163"/>
      <c r="H961" s="2"/>
      <c r="I961" s="2"/>
      <c r="J961" s="2"/>
    </row>
    <row r="962" spans="1:10" ht="16.5" customHeight="1">
      <c r="A962" s="163"/>
      <c r="B962" s="164"/>
      <c r="C962" s="163"/>
      <c r="D962" s="163"/>
      <c r="E962" s="163"/>
      <c r="F962" s="163"/>
      <c r="G962" s="163"/>
      <c r="H962" s="2"/>
      <c r="I962" s="2"/>
      <c r="J962" s="2"/>
    </row>
    <row r="963" spans="1:10" ht="16.5" customHeight="1">
      <c r="A963" s="163"/>
      <c r="B963" s="164"/>
      <c r="C963" s="163"/>
      <c r="D963" s="163"/>
      <c r="E963" s="163"/>
      <c r="F963" s="163"/>
      <c r="G963" s="163"/>
      <c r="H963" s="2"/>
      <c r="I963" s="2"/>
      <c r="J963" s="2"/>
    </row>
    <row r="964" spans="1:10" ht="16.5" customHeight="1">
      <c r="A964" s="163"/>
      <c r="B964" s="164"/>
      <c r="C964" s="163"/>
      <c r="D964" s="163"/>
      <c r="E964" s="163"/>
      <c r="F964" s="163"/>
      <c r="G964" s="163"/>
      <c r="H964" s="2"/>
      <c r="I964" s="2"/>
      <c r="J964" s="2"/>
    </row>
    <row r="965" spans="1:10" ht="16.5" customHeight="1">
      <c r="A965" s="163"/>
      <c r="B965" s="164"/>
      <c r="C965" s="163"/>
      <c r="D965" s="163"/>
      <c r="E965" s="163"/>
      <c r="F965" s="163"/>
      <c r="G965" s="163"/>
      <c r="H965" s="2"/>
      <c r="I965" s="2"/>
      <c r="J965" s="2"/>
    </row>
    <row r="966" spans="1:10" ht="16.5" customHeight="1">
      <c r="A966" s="163"/>
      <c r="B966" s="164"/>
      <c r="C966" s="163"/>
      <c r="D966" s="163"/>
      <c r="E966" s="163"/>
      <c r="F966" s="163"/>
      <c r="G966" s="163"/>
      <c r="H966" s="2"/>
      <c r="I966" s="2"/>
      <c r="J966" s="2"/>
    </row>
    <row r="967" spans="1:10" ht="16.5" customHeight="1">
      <c r="A967" s="163"/>
      <c r="B967" s="164"/>
      <c r="C967" s="163"/>
      <c r="D967" s="163"/>
      <c r="E967" s="163"/>
      <c r="F967" s="163"/>
      <c r="G967" s="163"/>
      <c r="H967" s="2"/>
      <c r="I967" s="2"/>
      <c r="J967" s="2"/>
    </row>
    <row r="968" spans="1:10" ht="16.5" customHeight="1">
      <c r="A968" s="163"/>
      <c r="B968" s="164"/>
      <c r="C968" s="163"/>
      <c r="D968" s="163"/>
      <c r="E968" s="163"/>
      <c r="F968" s="163"/>
      <c r="G968" s="163"/>
      <c r="H968" s="2"/>
      <c r="I968" s="2"/>
      <c r="J968" s="2"/>
    </row>
    <row r="969" spans="1:10" ht="16.5" customHeight="1">
      <c r="A969" s="163"/>
      <c r="B969" s="164"/>
      <c r="C969" s="163"/>
      <c r="D969" s="163"/>
      <c r="E969" s="163"/>
      <c r="F969" s="163"/>
      <c r="G969" s="163"/>
      <c r="H969" s="2"/>
      <c r="I969" s="2"/>
      <c r="J969" s="2"/>
    </row>
    <row r="970" spans="1:10" ht="16.5" customHeight="1">
      <c r="A970" s="163"/>
      <c r="B970" s="164"/>
      <c r="C970" s="163"/>
      <c r="D970" s="163"/>
      <c r="E970" s="163"/>
      <c r="F970" s="163"/>
      <c r="G970" s="163"/>
      <c r="H970" s="2"/>
      <c r="I970" s="2"/>
      <c r="J970" s="2"/>
    </row>
    <row r="971" spans="1:10" ht="16.5" customHeight="1">
      <c r="A971" s="163"/>
      <c r="B971" s="164"/>
      <c r="C971" s="163"/>
      <c r="D971" s="163"/>
      <c r="E971" s="163"/>
      <c r="F971" s="163"/>
      <c r="G971" s="163"/>
      <c r="H971" s="2"/>
      <c r="I971" s="2"/>
      <c r="J971" s="2"/>
    </row>
    <row r="972" spans="1:10" ht="16.5" customHeight="1">
      <c r="A972" s="163"/>
      <c r="B972" s="164"/>
      <c r="C972" s="163"/>
      <c r="D972" s="163"/>
      <c r="E972" s="163"/>
      <c r="F972" s="163"/>
      <c r="G972" s="163"/>
      <c r="H972" s="2"/>
      <c r="I972" s="2"/>
      <c r="J972" s="2"/>
    </row>
    <row r="973" spans="1:10" ht="16.5" customHeight="1">
      <c r="A973" s="163"/>
      <c r="B973" s="164"/>
      <c r="C973" s="163"/>
      <c r="D973" s="163"/>
      <c r="E973" s="163"/>
      <c r="F973" s="163"/>
      <c r="G973" s="163"/>
      <c r="H973" s="2"/>
      <c r="I973" s="2"/>
      <c r="J973" s="2"/>
    </row>
    <row r="974" spans="1:10" ht="16.5" customHeight="1">
      <c r="A974" s="163"/>
      <c r="B974" s="164"/>
      <c r="C974" s="163"/>
      <c r="D974" s="163"/>
      <c r="E974" s="163"/>
      <c r="F974" s="163"/>
      <c r="G974" s="163"/>
      <c r="H974" s="2"/>
      <c r="I974" s="2"/>
      <c r="J974" s="2"/>
    </row>
    <row r="975" spans="1:10" ht="16.5" customHeight="1">
      <c r="A975" s="163"/>
      <c r="B975" s="164"/>
      <c r="C975" s="163"/>
      <c r="D975" s="163"/>
      <c r="E975" s="163"/>
      <c r="F975" s="163"/>
      <c r="G975" s="163"/>
      <c r="H975" s="2"/>
      <c r="I975" s="2"/>
      <c r="J975" s="2"/>
    </row>
    <row r="976" spans="1:10" ht="16.5" customHeight="1">
      <c r="A976" s="163"/>
      <c r="B976" s="164"/>
      <c r="C976" s="163"/>
      <c r="D976" s="163"/>
      <c r="E976" s="163"/>
      <c r="F976" s="163"/>
      <c r="G976" s="163"/>
      <c r="H976" s="2"/>
      <c r="I976" s="2"/>
      <c r="J976" s="2"/>
    </row>
    <row r="977" spans="1:10" ht="16.5" customHeight="1">
      <c r="A977" s="163"/>
      <c r="B977" s="164"/>
      <c r="C977" s="163"/>
      <c r="D977" s="163"/>
      <c r="E977" s="163"/>
      <c r="F977" s="163"/>
      <c r="G977" s="163"/>
      <c r="H977" s="2"/>
      <c r="I977" s="2"/>
      <c r="J977" s="2"/>
    </row>
    <row r="978" spans="1:10" ht="16.5" customHeight="1">
      <c r="A978" s="163"/>
      <c r="B978" s="164"/>
      <c r="C978" s="163"/>
      <c r="D978" s="163"/>
      <c r="E978" s="163"/>
      <c r="F978" s="163"/>
      <c r="G978" s="163"/>
      <c r="H978" s="2"/>
      <c r="I978" s="2"/>
      <c r="J978" s="2"/>
    </row>
    <row r="979" spans="1:10" ht="16.5" customHeight="1">
      <c r="A979" s="163"/>
      <c r="B979" s="164"/>
      <c r="C979" s="163"/>
      <c r="D979" s="163"/>
      <c r="E979" s="163"/>
      <c r="F979" s="163"/>
      <c r="G979" s="163"/>
      <c r="H979" s="2"/>
      <c r="I979" s="2"/>
      <c r="J979" s="2"/>
    </row>
    <row r="980" spans="1:10" ht="16.5" customHeight="1">
      <c r="A980" s="163"/>
      <c r="B980" s="164"/>
      <c r="C980" s="163"/>
      <c r="D980" s="163"/>
      <c r="E980" s="163"/>
      <c r="F980" s="163"/>
      <c r="G980" s="163"/>
      <c r="H980" s="2"/>
      <c r="I980" s="2"/>
      <c r="J980" s="2"/>
    </row>
    <row r="981" spans="1:10" ht="16.5" customHeight="1">
      <c r="A981" s="163"/>
      <c r="B981" s="164"/>
      <c r="C981" s="163"/>
      <c r="D981" s="163"/>
      <c r="E981" s="163"/>
      <c r="F981" s="163"/>
      <c r="G981" s="163"/>
      <c r="H981" s="2"/>
      <c r="I981" s="2"/>
      <c r="J981" s="2"/>
    </row>
    <row r="982" spans="1:10" ht="16.5" customHeight="1">
      <c r="A982" s="163"/>
      <c r="B982" s="164"/>
      <c r="C982" s="163"/>
      <c r="D982" s="163"/>
      <c r="E982" s="163"/>
      <c r="F982" s="163"/>
      <c r="G982" s="163"/>
      <c r="H982" s="2"/>
      <c r="I982" s="2"/>
      <c r="J982" s="2"/>
    </row>
    <row r="983" spans="1:10" ht="16.5" customHeight="1">
      <c r="A983" s="163"/>
      <c r="B983" s="164"/>
      <c r="C983" s="163"/>
      <c r="D983" s="163"/>
      <c r="E983" s="163"/>
      <c r="F983" s="163"/>
      <c r="G983" s="163"/>
      <c r="H983" s="2"/>
      <c r="I983" s="2"/>
      <c r="J983" s="2"/>
    </row>
    <row r="984" spans="1:10" ht="16.5" customHeight="1">
      <c r="A984" s="163"/>
      <c r="B984" s="164"/>
      <c r="C984" s="163"/>
      <c r="D984" s="163"/>
      <c r="E984" s="163"/>
      <c r="F984" s="163"/>
      <c r="G984" s="163"/>
      <c r="H984" s="2"/>
      <c r="I984" s="2"/>
      <c r="J984" s="2"/>
    </row>
    <row r="985" spans="1:10" ht="16.5" customHeight="1">
      <c r="A985" s="163"/>
      <c r="B985" s="164"/>
      <c r="C985" s="163"/>
      <c r="D985" s="163"/>
      <c r="E985" s="163"/>
      <c r="F985" s="163"/>
      <c r="G985" s="163"/>
      <c r="H985" s="2"/>
      <c r="I985" s="2"/>
      <c r="J985" s="2"/>
    </row>
    <row r="986" spans="1:10" ht="16.5" customHeight="1">
      <c r="A986" s="163"/>
      <c r="B986" s="164"/>
      <c r="C986" s="163"/>
      <c r="D986" s="163"/>
      <c r="E986" s="163"/>
      <c r="F986" s="163"/>
      <c r="G986" s="163"/>
      <c r="H986" s="2"/>
      <c r="I986" s="2"/>
      <c r="J986" s="2"/>
    </row>
  </sheetData>
  <mergeCells count="24">
    <mergeCell ref="K1:W2"/>
    <mergeCell ref="X1:AA2"/>
    <mergeCell ref="B2:G2"/>
    <mergeCell ref="A4:A5"/>
    <mergeCell ref="A6:A7"/>
    <mergeCell ref="A1:A2"/>
    <mergeCell ref="H1:H3"/>
    <mergeCell ref="I1:I2"/>
    <mergeCell ref="C1:G1"/>
    <mergeCell ref="AD1:BY1"/>
    <mergeCell ref="BB2:BE2"/>
    <mergeCell ref="BF2:BI2"/>
    <mergeCell ref="BJ2:BM2"/>
    <mergeCell ref="BN2:BQ2"/>
    <mergeCell ref="BR2:BU2"/>
    <mergeCell ref="BV2:BY2"/>
    <mergeCell ref="AB1:AC2"/>
    <mergeCell ref="AD2:AG2"/>
    <mergeCell ref="AH2:AK2"/>
    <mergeCell ref="AL2:AO2"/>
    <mergeCell ref="AP2:AS2"/>
    <mergeCell ref="AT2:AW2"/>
    <mergeCell ref="AX2:BA2"/>
    <mergeCell ref="J1:J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'Hoja 5'!#REF!</xm:f>
          </x14:formula1>
          <xm:sqref>X4:X7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42578125" defaultRowHeight="15" customHeight="1"/>
  <cols>
    <col min="1" max="1" width="63.85546875" customWidth="1"/>
    <col min="2" max="2" width="34.7109375" customWidth="1"/>
    <col min="3" max="3" width="27" customWidth="1"/>
    <col min="4" max="26" width="10.7109375" customWidth="1"/>
  </cols>
  <sheetData>
    <row r="1" spans="1:26">
      <c r="A1" s="345" t="s">
        <v>709</v>
      </c>
      <c r="B1" s="346"/>
      <c r="C1" s="347"/>
      <c r="D1" s="86"/>
      <c r="E1" s="86"/>
      <c r="F1" s="86"/>
      <c r="G1" s="86"/>
      <c r="H1" s="86"/>
      <c r="I1" s="86"/>
      <c r="J1" s="86"/>
      <c r="K1" s="86"/>
      <c r="L1" s="86"/>
      <c r="M1" s="86"/>
      <c r="N1" s="86"/>
      <c r="O1" s="86"/>
      <c r="P1" s="86"/>
      <c r="Q1" s="86"/>
      <c r="R1" s="86"/>
      <c r="S1" s="86"/>
      <c r="T1" s="86"/>
      <c r="U1" s="86"/>
      <c r="V1" s="86"/>
      <c r="W1" s="86"/>
      <c r="X1" s="86"/>
      <c r="Y1" s="86"/>
      <c r="Z1" s="86"/>
    </row>
    <row r="2" spans="1:26">
      <c r="A2" s="265" t="s">
        <v>710</v>
      </c>
      <c r="B2" s="266" t="s">
        <v>377</v>
      </c>
      <c r="C2" s="267" t="s">
        <v>711</v>
      </c>
    </row>
    <row r="3" spans="1:26">
      <c r="A3" s="268" t="s">
        <v>712</v>
      </c>
      <c r="B3" s="269" t="s">
        <v>713</v>
      </c>
      <c r="C3" s="270" t="s">
        <v>714</v>
      </c>
    </row>
    <row r="4" spans="1:26">
      <c r="A4" s="268" t="s">
        <v>715</v>
      </c>
      <c r="B4" s="269" t="s">
        <v>713</v>
      </c>
      <c r="C4" s="270" t="s">
        <v>716</v>
      </c>
    </row>
    <row r="5" spans="1:26">
      <c r="A5" s="271" t="s">
        <v>717</v>
      </c>
      <c r="B5" s="269" t="s">
        <v>718</v>
      </c>
      <c r="C5" s="272" t="s">
        <v>718</v>
      </c>
    </row>
    <row r="6" spans="1:26">
      <c r="A6" s="271" t="s">
        <v>719</v>
      </c>
      <c r="B6" s="269" t="s">
        <v>720</v>
      </c>
      <c r="C6" s="270" t="s">
        <v>714</v>
      </c>
    </row>
    <row r="7" spans="1:26" ht="30">
      <c r="A7" s="271" t="s">
        <v>721</v>
      </c>
      <c r="B7" s="269" t="s">
        <v>722</v>
      </c>
      <c r="C7" s="270" t="s">
        <v>57</v>
      </c>
    </row>
    <row r="8" spans="1:26">
      <c r="A8" s="271" t="s">
        <v>723</v>
      </c>
      <c r="B8" s="269" t="s">
        <v>720</v>
      </c>
      <c r="C8" s="270" t="s">
        <v>724</v>
      </c>
    </row>
    <row r="9" spans="1:26">
      <c r="A9" s="271" t="s">
        <v>725</v>
      </c>
      <c r="B9" s="269" t="s">
        <v>259</v>
      </c>
      <c r="C9" s="270" t="s">
        <v>726</v>
      </c>
    </row>
    <row r="10" spans="1:26">
      <c r="A10" s="268" t="s">
        <v>727</v>
      </c>
      <c r="B10" s="269" t="s">
        <v>720</v>
      </c>
      <c r="C10" s="270" t="s">
        <v>728</v>
      </c>
    </row>
    <row r="11" spans="1:26">
      <c r="A11" s="268" t="s">
        <v>729</v>
      </c>
      <c r="B11" s="269" t="s">
        <v>720</v>
      </c>
      <c r="C11" s="270" t="s">
        <v>728</v>
      </c>
    </row>
    <row r="12" spans="1:26" ht="30">
      <c r="A12" s="273" t="s">
        <v>730</v>
      </c>
      <c r="B12" s="274" t="s">
        <v>731</v>
      </c>
      <c r="C12" s="275" t="s">
        <v>714</v>
      </c>
    </row>
    <row r="16" spans="1:26">
      <c r="A16" s="116"/>
    </row>
    <row r="17" spans="1:1">
      <c r="A17" s="116"/>
    </row>
    <row r="18" spans="1:1">
      <c r="A18" s="116"/>
    </row>
    <row r="19" spans="1:1">
      <c r="A19" s="116"/>
    </row>
    <row r="20" spans="1:1">
      <c r="A20" s="116"/>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lpstr>Hoja 7</vt:lpstr>
      <vt:lpstr>Areas Responsables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2024-11-27T18:18:26Z</dcterms:created>
  <dcterms:modified xsi:type="dcterms:W3CDTF">2024-11-27T18:18:27Z</dcterms:modified>
</cp:coreProperties>
</file>