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d.docs.live.net/fcb9466dbf474e4e/Escritorio/PLANES INSTITUCIONALES/PINAR/"/>
    </mc:Choice>
  </mc:AlternateContent>
  <xr:revisionPtr revIDLastSave="8" documentId="11_D1944CA738E9A03189FF88B7CAD02E065DEB6C52" xr6:coauthVersionLast="47" xr6:coauthVersionMax="47" xr10:uidLastSave="{4D39C7C5-77C6-4A08-A5F9-FC5559ABEBC0}"/>
  <bookViews>
    <workbookView xWindow="-108" yWindow="-108" windowWidth="23256" windowHeight="12456" xr2:uid="{00000000-000D-0000-FFFF-FFFF00000000}"/>
  </bookViews>
  <sheets>
    <sheet name="Anexo Planes" sheetId="1" r:id="rId1"/>
    <sheet name="Hoja2" sheetId="2" state="hidden" r:id="rId2"/>
  </sheets>
  <definedNames>
    <definedName name="_xlnm._FilterDatabase" localSheetId="0" hidden="1">'Anexo Planes'!$B$14:$BN$14</definedName>
    <definedName name="_xlnm.Print_Area" localSheetId="0">'Anexo Planes'!$A$1:$AB$35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BoXrA7r3jcOANPD7zPTT9wucxzg77luRWGfEVKpFC34="/>
    </ext>
  </extLst>
</workbook>
</file>

<file path=xl/calcChain.xml><?xml version="1.0" encoding="utf-8"?>
<calcChain xmlns="http://schemas.openxmlformats.org/spreadsheetml/2006/main">
  <c r="BN15" i="1" l="1"/>
  <c r="BM15" i="1"/>
  <c r="BL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B16" authorId="0" shapeId="0" xr:uid="{00000000-0006-0000-0000-000003000000}">
      <text>
        <r>
          <rPr>
            <sz val="11"/>
            <color theme="1"/>
            <rFont val="Calibri"/>
            <scheme val="minor"/>
          </rPr>
          <t>======
ID#AAABbpSTFVM
Alejandro Escobar    (2025-01-17 22:25:12)
Se recomienda que las actividades que no sean de tracto sucesivo o de obligatoriedad legal al 31 de diciembre, se cierren el 30-11-25</t>
        </r>
      </text>
    </comment>
    <comment ref="AB18" authorId="0" shapeId="0" xr:uid="{00000000-0006-0000-0000-000002000000}">
      <text>
        <r>
          <rPr>
            <sz val="11"/>
            <color theme="1"/>
            <rFont val="Calibri"/>
            <scheme val="minor"/>
          </rPr>
          <t>======
ID#AAABbpSTFVQ
Alejandro Escobar    (2025-01-17 22:25:17)
Se recomienda que las actividades que no sean de tracto sucesivo o de obligatoriedad legal al 31 de diciembre, se cierren el 30-11-25</t>
        </r>
      </text>
    </comment>
    <comment ref="AB19" authorId="0" shapeId="0" xr:uid="{00000000-0006-0000-0000-000001000000}">
      <text>
        <r>
          <rPr>
            <sz val="11"/>
            <color theme="1"/>
            <rFont val="Calibri"/>
            <scheme val="minor"/>
          </rPr>
          <t>======
ID#AAABbpSTFVU
Alejandro Escobar    (2025-01-17 22:25:22)
Se recomienda que las actividades que no sean de tracto sucesivo o de obligatoriedad legal al 31 de diciembre, se cierren el 30-11-25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LOPvIhv2G/OU+CdbirRJhbz57Bw=="/>
    </ext>
  </extLst>
</comments>
</file>

<file path=xl/sharedStrings.xml><?xml version="1.0" encoding="utf-8"?>
<sst xmlns="http://schemas.openxmlformats.org/spreadsheetml/2006/main" count="470" uniqueCount="234">
  <si>
    <t>MISIÓN:</t>
  </si>
  <si>
    <t>Somos la entidad Distrital que lidera la formulación, gestión y ejecución de políticas de desarrollo económico, competitividad y economía rural, orientadas a promover y fortalecer las empresas y emprendedores, el abastecimiento alimentario y la promoción de empleo y de nuevos ingresos para los ciudadanos en la Bogotá-Región.</t>
  </si>
  <si>
    <t>VISIÓN:</t>
  </si>
  <si>
    <t>La SDDE será reconocida en el año 2024 como una entidad efectiva en la implementación y en la gestión de políticas de desarrollo económico, orientadas a la inclusión productiva, el emprendimiento y la empleabilidad para alcanzar la reactivación y adaptación económica, a través del fortalecimiento y promoción de los corazones productivos y desarrollo de sectores de alto impacto, la innovación y la creatividad en la Bogotá-Región</t>
  </si>
  <si>
    <t>PLAN DE DESARROLLO DISTRITAL</t>
  </si>
  <si>
    <t>IDENTIFICACIÓN CON LA GESTIÓN INSTITUCIONAL</t>
  </si>
  <si>
    <t>FORMULACIÓN</t>
  </si>
  <si>
    <t>PRIMER TRIMESTRE</t>
  </si>
  <si>
    <t>SEGUNDO TRIMESTRE</t>
  </si>
  <si>
    <t>TERCER TRIMESTRE</t>
  </si>
  <si>
    <t>CUARTO TRIMESTRE</t>
  </si>
  <si>
    <t>TOTALES</t>
  </si>
  <si>
    <t>EJECUCIÓN ACUMULADA</t>
  </si>
  <si>
    <t>Enero</t>
  </si>
  <si>
    <t>Febrero</t>
  </si>
  <si>
    <t>Marzo</t>
  </si>
  <si>
    <t>Total Trimestre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</si>
  <si>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</si>
  <si>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</si>
  <si>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</si>
  <si>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</si>
  <si>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</si>
  <si>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</si>
  <si>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</si>
  <si>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</si>
  <si>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</si>
  <si>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Objetivo Estratégico PDD</t>
  </si>
  <si>
    <t>Meta Plan de Desarrollo</t>
  </si>
  <si>
    <t>Pilares (Institucionales)</t>
  </si>
  <si>
    <t>Objetivos estratégicos</t>
  </si>
  <si>
    <t>Proyecto de inversión</t>
  </si>
  <si>
    <t>Dependencia</t>
  </si>
  <si>
    <t>Proceso relacionado</t>
  </si>
  <si>
    <t>Política MIPG</t>
  </si>
  <si>
    <t>Plan Institucional Asociado</t>
  </si>
  <si>
    <t>No</t>
  </si>
  <si>
    <t>Apuesta Estratégica</t>
  </si>
  <si>
    <t>Nombre del indicador de la meta</t>
  </si>
  <si>
    <t>Fórmula del indicador o índice</t>
  </si>
  <si>
    <t>Tipo de Programación</t>
  </si>
  <si>
    <t>Unidad de Medida</t>
  </si>
  <si>
    <t>Producto</t>
  </si>
  <si>
    <t>Fecha de inicio</t>
  </si>
  <si>
    <t>Fecha de finalización</t>
  </si>
  <si>
    <t>Dependencia responsable</t>
  </si>
  <si>
    <t>Actividades y/o Acciones</t>
  </si>
  <si>
    <t>Financiación</t>
  </si>
  <si>
    <t>Fuente de financiación</t>
  </si>
  <si>
    <t>Indicador de medición de las actividades y/o acciones</t>
  </si>
  <si>
    <t>Entregable</t>
  </si>
  <si>
    <t>Responsable actividad/acción</t>
  </si>
  <si>
    <t>Programado</t>
  </si>
  <si>
    <t>Ejecutado</t>
  </si>
  <si>
    <t>I Trimestre</t>
  </si>
  <si>
    <t>II Trimestre</t>
  </si>
  <si>
    <t>III Trimestre</t>
  </si>
  <si>
    <t>IV Trimestre</t>
  </si>
  <si>
    <t>Elevar el nivel de efectividad en la gestion publica del sector, en el marco de MIPG al menos en 73%</t>
  </si>
  <si>
    <t>Proyecto 1. Actualización e
implementación de instrumentos archivísticos</t>
  </si>
  <si>
    <t>Eficacia</t>
  </si>
  <si>
    <t>Creciente</t>
  </si>
  <si>
    <t>porcentual</t>
  </si>
  <si>
    <t>TRD evaluadas y convalidadas por el Consejo Distrital de Archivos.</t>
  </si>
  <si>
    <t>31/06/2026</t>
  </si>
  <si>
    <t xml:space="preserve">Subdirección Administrativa y Financiera </t>
  </si>
  <si>
    <t>Presentar la Tablas de Retención documental para evaluación y convalidación.</t>
  </si>
  <si>
    <t xml:space="preserve">Contratación Directa -  Servicios profesionales </t>
  </si>
  <si>
    <t xml:space="preserve">proyecto de inversión 7849-Mantener y realizar el seguimiento al 100% de las actividades proyectadas en el Plan Institucional de Archivos PINAR </t>
  </si>
  <si>
    <t xml:space="preserve"> TRD presentadas para su  evaluación  y convalidadas al Archivo de Bogotá (3)</t>
  </si>
  <si>
    <t>Comunicación de radicación de TRD para su evaluación y convalidación por el Archivo de Bogotá.</t>
  </si>
  <si>
    <t xml:space="preserve">Profesional universitario </t>
  </si>
  <si>
    <t>Constante</t>
  </si>
  <si>
    <t>TVD evaluadas y convalidadas por el Consejo Distrital de Archivos.</t>
  </si>
  <si>
    <t>Presentar las Tablas de Valoración Documental TVD para evaluación y convalidación.</t>
  </si>
  <si>
    <t xml:space="preserve"> TVD presentadas para su  evaluación  y convalidadas al Archivo de Bogotá (3)</t>
  </si>
  <si>
    <t>Comunicación de radicación de TVD para su evaluación y convalidación por el Archivo de Bogotá.</t>
  </si>
  <si>
    <t xml:space="preserve">Tablas de control de acceso </t>
  </si>
  <si>
    <t>Actualizar las tablas de control de acceso por dependencias de la entidad.</t>
  </si>
  <si>
    <t>TCA de las 24 dependencias elaboradas</t>
  </si>
  <si>
    <t>Inventarios actualizados</t>
  </si>
  <si>
    <t xml:space="preserve">Actualizar inventarios documentales de archivos de derechos humanos, todas las dependencias </t>
  </si>
  <si>
    <t xml:space="preserve">Inventario documental actualizado </t>
  </si>
  <si>
    <t>Intervención del Fondo documental acumulado 2006-2016 (62.76 mtl para el 2025)</t>
  </si>
  <si>
    <t>Contratación Directa -  Servicios de apoyo a la gestión</t>
  </si>
  <si>
    <t xml:space="preserve">Cumplimiento en la intervención de metros lineales de Archivo </t>
  </si>
  <si>
    <t>Proyecto 2. Desarrollo del Programa de Gestión documental</t>
  </si>
  <si>
    <t>PGD Actualizado</t>
  </si>
  <si>
    <t>31/06/2025</t>
  </si>
  <si>
    <t>Actualizar el Programa de gestión documental vigencia 2025</t>
  </si>
  <si>
    <t>Matriz seguimiento actividades PGD programadas 2025</t>
  </si>
  <si>
    <t>Implementación programa de gestión documental, actividades 2025</t>
  </si>
  <si>
    <t xml:space="preserve"> actividades PGD programadas 2025</t>
  </si>
  <si>
    <t>Suma</t>
  </si>
  <si>
    <t>Matriz seguimiento actividades PGD programas específicos 2025</t>
  </si>
  <si>
    <t>Implementación de programas específicos PGD, actividades 2025</t>
  </si>
  <si>
    <t>actividades PGD programas específicos 2025</t>
  </si>
  <si>
    <t xml:space="preserve">  Procedimientos y formatos actualizados </t>
  </si>
  <si>
    <t>Actualización procedimientos y formatos del proceso de gestión documental, los que se requieran</t>
  </si>
  <si>
    <t xml:space="preserve"> Procedimientos y formatos actualizados </t>
  </si>
  <si>
    <t>Proyecto 3.
Conservación del patrimonio documental institucional</t>
  </si>
  <si>
    <t>Diagnóstico estado SIC</t>
  </si>
  <si>
    <t xml:space="preserve">Actualización diagnostico estado actual de conservación documental de acuerdo con las nuevas condiciones del archivo </t>
  </si>
  <si>
    <t>Sistema integrado de conservación</t>
  </si>
  <si>
    <t>Actualizar Sistema Integrado de conservación SIC.</t>
  </si>
  <si>
    <t>Acta aprobación SIC por el CIGD</t>
  </si>
  <si>
    <t>Aprobar el SIC por la instancia competente.</t>
  </si>
  <si>
    <t>Actividades implementación SIC</t>
  </si>
  <si>
    <t>Implementación de Sistema Integrado de conservación SIC.</t>
  </si>
  <si>
    <t>Proyecto 4. organización de documentos físicos y electrónicos de los archivos de gestión y central</t>
  </si>
  <si>
    <t>Inventario documental expedientes digitalizados</t>
  </si>
  <si>
    <t xml:space="preserve"> Digitalización de los contratos 2013 – 2021 (137.5 mtl para el 2025)</t>
  </si>
  <si>
    <t xml:space="preserve">Cumplimiento meta de digitalización mensual </t>
  </si>
  <si>
    <t>Inventario documental expedientes revisados y cargados a Gesdoc</t>
  </si>
  <si>
    <t>Revisión de calidad digitalización y cargue al gestor documental con medios magnéticos contratos 2010-2021</t>
  </si>
  <si>
    <t xml:space="preserve">Cumplimiento meta de revisión y cargue al gestor documental </t>
  </si>
  <si>
    <t>Inventario documental expedientes intervenidos</t>
  </si>
  <si>
    <t>Intervenir 31.9 MTL que están en el archivo central aplicando la TRD vigente</t>
  </si>
  <si>
    <t xml:space="preserve">Cumplimiento meta de intervención </t>
  </si>
  <si>
    <t>Inventario documental expedientes revisados</t>
  </si>
  <si>
    <t>Realizar control de calidad de los expedientes intervenidos</t>
  </si>
  <si>
    <t xml:space="preserve">Cumplimiento control de calidad expedientes intervenidos </t>
  </si>
  <si>
    <t xml:space="preserve">Lista de asistencia acompañamiento </t>
  </si>
  <si>
    <t>Realizar acompañamiento a las dependencias con el fin de orientar en la conformación de expedientes y organización de sus archivos de gestión electrónicos y físicos.</t>
  </si>
  <si>
    <t xml:space="preserve"> Visitas de acompañamiento dependencias </t>
  </si>
  <si>
    <t>Proyecto 5. Capacitaciones sobre Gestión documental</t>
  </si>
  <si>
    <t xml:space="preserve"> PIC actualizado</t>
  </si>
  <si>
    <t>PIC con temas de gestión documental</t>
  </si>
  <si>
    <t xml:space="preserve">Cronograma de capacitación gestión documental elaborado </t>
  </si>
  <si>
    <t>Cronograma de capacitación</t>
  </si>
  <si>
    <t>Listas de asistencia de capacitaciones</t>
  </si>
  <si>
    <t>Capacitaciones realizadas gestión documental</t>
  </si>
  <si>
    <t>PILARES</t>
  </si>
  <si>
    <t>Política o componente MIPG</t>
  </si>
  <si>
    <t>Plan asociado</t>
  </si>
  <si>
    <t>Objetivos Estrategicos</t>
  </si>
  <si>
    <t xml:space="preserve">PILAR 1: Generación de empleo. </t>
  </si>
  <si>
    <t>Gestión Estratégica del Talento Humano</t>
  </si>
  <si>
    <t>Desarrollo Rural y Abastecimiento Alimentario</t>
  </si>
  <si>
    <t>Plan Institucional de Archivos PINAR</t>
  </si>
  <si>
    <t>Incrementar la capacidad administrativa y logística institucional en los servicios de apoyo transversal de la Secretaría Distrital de Desarrollo. </t>
  </si>
  <si>
    <t>Dirección Desarrollo Rural y Abastecimiento Alimentario </t>
  </si>
  <si>
    <t xml:space="preserve">PILAR 2: Fortalecimiento de negocios locales </t>
  </si>
  <si>
    <t>Integridad</t>
  </si>
  <si>
    <t>Estudios de Desarrollo Económico</t>
  </si>
  <si>
    <t>Plan Anual de Adquisiciones</t>
  </si>
  <si>
    <t>Fortalecer la gestión de talento humano y la cultura organizacional, con base en la información, el control y la evaluación. </t>
  </si>
  <si>
    <t>Subdireccion de economía rural </t>
  </si>
  <si>
    <t xml:space="preserve">PILAR 3: Innovación para la promoción del crecimiento económico sostenible. </t>
  </si>
  <si>
    <t>Planeación Institucional</t>
  </si>
  <si>
    <t>Gestión de Competitividad</t>
  </si>
  <si>
    <t>Plan Anual de Vacantes</t>
  </si>
  <si>
    <t>Mejorar las herramientas administrativas y tecnológicas para la planeación y ejecución de las actividades desarrolladas por el personal de la entidad. </t>
  </si>
  <si>
    <t>Subdireccion de Abastecimiento Alimentario </t>
  </si>
  <si>
    <t xml:space="preserve">PILAR 4: Producción de conocimiento que genere evidencia para la toma de decisiones de política pública. </t>
  </si>
  <si>
    <t>Gestión Presupuestal y Eficiencia del Gasto Público</t>
  </si>
  <si>
    <t>Gestión de Desarrollo Empresarial</t>
  </si>
  <si>
    <t>Plan de Previsión de Recursos Humanos</t>
  </si>
  <si>
    <t>Implementar estrategias de cofinanciación de proyectos. </t>
  </si>
  <si>
    <t>Decreciente</t>
  </si>
  <si>
    <t>Dirección de Estudios de Desarrollo Economico </t>
  </si>
  <si>
    <t xml:space="preserve">PILAR 5: Fortalecimiento de redes y alianzas estratégicas. </t>
  </si>
  <si>
    <t>Compras y Contratación</t>
  </si>
  <si>
    <t>Gestión de Empleo</t>
  </si>
  <si>
    <t>Plan Estratégico de Talento Humano</t>
  </si>
  <si>
    <t>Adoptar medidas tendientes al ahorro y eficiencia del gasto. </t>
  </si>
  <si>
    <t>Subdirección de información y estadística </t>
  </si>
  <si>
    <t xml:space="preserve">PILAR 6: Comunicación estratégica para el posicionamiento de la SDDE. </t>
  </si>
  <si>
    <t>Fortalecimiento Organizacional y Simplificación de Procesos</t>
  </si>
  <si>
    <t>Planeación Estratégica</t>
  </si>
  <si>
    <t>Plan Institucional de Capacitación</t>
  </si>
  <si>
    <t>Aumentar el nivel de ejecución presupuestal y de giros de la entidad por cada vigencia.</t>
  </si>
  <si>
    <t>Subdirección de estudios estratégicos </t>
  </si>
  <si>
    <t xml:space="preserve">PILAR 7. Promoción de la eficiencia, modernización y transparencia institucional. </t>
  </si>
  <si>
    <t>Gobierno Digital</t>
  </si>
  <si>
    <t>Atención al Ciudadano</t>
  </si>
  <si>
    <t>Plan de Incentivos Institucionales</t>
  </si>
  <si>
    <t>Fortalecer la planeación institucional a través del incremento del desempeño en el sistema de gestión de la Secretaría de Desarrollo Económico de Bogotá. </t>
  </si>
  <si>
    <t>Dirección de competitividad Bogotá región </t>
  </si>
  <si>
    <t>Seguridad Digital</t>
  </si>
  <si>
    <t>Gestión de Comunicaciones</t>
  </si>
  <si>
    <t>Plan de Trabajo Anual en Seguridad y Salud en el Trabajo</t>
  </si>
  <si>
    <t>Desarrollar alternativas productivas para fortalecer la sostenibilidad ambiental, productiva y comercial de los sistemas productivos de la ruralidad de Bogotá – Región. </t>
  </si>
  <si>
    <t>Subdirección de innovación y productividad </t>
  </si>
  <si>
    <t>Defensa Jurídica</t>
  </si>
  <si>
    <t>Gestión de TIC</t>
  </si>
  <si>
    <t>Plan Anticorrupción y de Atención al Ciudadano PAAC/
Programa de Transparencia y Etica Pública</t>
  </si>
  <si>
    <t>Fortalecer el emprendimiento de alto impacto y base tecnológica, así como el desarrollo empresarial para aumentar la capacidad productiva y económica de Bogotá. </t>
  </si>
  <si>
    <t>Subdireccion de Internacionalización </t>
  </si>
  <si>
    <t>Mejora Normativa</t>
  </si>
  <si>
    <t>Gestión de Bienes y Servicios Generales</t>
  </si>
  <si>
    <t>Plan Estratégico de Tecnologías de la Información y las Comunicaciones PETI</t>
  </si>
  <si>
    <t>Desarrollar estrategias para fortalecer el comercio exterior, la productividad y el posicionamiento de Bogotá. </t>
  </si>
  <si>
    <t>Dirección de Desarrollo empresarial y empleo </t>
  </si>
  <si>
    <t>Servicio al Ciudadano</t>
  </si>
  <si>
    <t>Control Disciplinario</t>
  </si>
  <si>
    <t>Plan de Tratamiento de Riesgos de Seguridad y Privacidad de la Información</t>
  </si>
  <si>
    <t>Fortalecer la competitividad como vehículo para el desarrollo del ecosistema empresarial de Bogotá.</t>
  </si>
  <si>
    <t>Subdireccion de Emprendimiento y negocios </t>
  </si>
  <si>
    <t>Racionalización de Trámites</t>
  </si>
  <si>
    <t>Gestión Contractual</t>
  </si>
  <si>
    <t>Plan de Seguridad y Privacidad de la Información</t>
  </si>
  <si>
    <t>Desarrollar estrategias para fortalecer el crecimiento empresarial en los emprendedores y las empresas de Bogotá. </t>
  </si>
  <si>
    <t>Subdireccion de financiamiento e inclusión financiera </t>
  </si>
  <si>
    <t>Participación Ciudadana en la Gestión Pública</t>
  </si>
  <si>
    <t>Gestión Documental</t>
  </si>
  <si>
    <t>Plan de Acción</t>
  </si>
  <si>
    <t>Implementar un sistema de información para la identificación de brechas del mercado laboral en Bogotá. </t>
  </si>
  <si>
    <t>Subdireccion de intermediación, formalización y regulación </t>
  </si>
  <si>
    <t>Seguimiento y Evaluación del Desempeño Institucional</t>
  </si>
  <si>
    <t>Gestión Financiera</t>
  </si>
  <si>
    <t>Plan Institucional de Gestión Ambiental PIGA</t>
  </si>
  <si>
    <t>Fortalecer la difusión de la información que se genera sobre la dinámica económica de la ciudad-región. </t>
  </si>
  <si>
    <t>Subdirección empleo y formación </t>
  </si>
  <si>
    <t>Gestión Jurídica</t>
  </si>
  <si>
    <t>Plan de Bienestar</t>
  </si>
  <si>
    <t>Incrementar la sostenibilidad del Sistema de Abastecimiento y Distribución de Alimentos de Bogotá. </t>
  </si>
  <si>
    <t>Oficina Asesora de Planeación </t>
  </si>
  <si>
    <t>Transparencia, Acceso a la Información Pública y Lucha contra la Corrupción</t>
  </si>
  <si>
    <t>Gestión Talento Humano</t>
  </si>
  <si>
    <t>Plan Estratégico de Comunicaciones PECO</t>
  </si>
  <si>
    <t>Fortalecer el entorno económico de los emprendimientos de alto impacto y las MIPYMES, entendiendo los cambios de la economía de la ciudad. </t>
  </si>
  <si>
    <t>Dirección de Gestión Corporativa </t>
  </si>
  <si>
    <t>Gestión Estadística</t>
  </si>
  <si>
    <t>Control Interno</t>
  </si>
  <si>
    <t>Plan Institucional de Partipación Ciudadana PIPC</t>
  </si>
  <si>
    <t>Promover mejoras en el ecosistema de empleo incluyente y pertinente en Bogotá. </t>
  </si>
  <si>
    <t>Oficina Asesora de Comunicaciones </t>
  </si>
  <si>
    <t xml:space="preserve">Gestión del Conocimiento y la Innovación </t>
  </si>
  <si>
    <t>Fortalecer la inclusión financiera, productividad, competitividad e innovación del tejido empresarial de Bogotá.</t>
  </si>
  <si>
    <t>Subdirección de Informática y Sistemas </t>
  </si>
  <si>
    <t>Subdirección administrativa y financiera </t>
  </si>
  <si>
    <t>Oficina de Control Interno Disciplinario </t>
  </si>
  <si>
    <t>Oficina Jurídica </t>
  </si>
  <si>
    <t>Oficina de Control Interno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</si>
</sst>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2"/>
      <color theme="1"/>
      <name val="Arial"/>
    </font>
    <font>
      <i/>
      <sz val="11"/>
      <color rgb="FF7F7F7F"/>
      <name val="Calibri"/>
    </font>
    <font>
      <sz val="11"/>
      <name val="Calibri"/>
    </font>
    <font>
      <b/>
      <sz val="72"/>
      <color theme="1"/>
      <name val="Arial"/>
    </font>
    <font>
      <i/>
      <sz val="12"/>
      <color theme="4"/>
      <name val="Arial"/>
    </font>
    <font>
      <b/>
      <sz val="12"/>
      <color rgb="FFFFFFFF"/>
      <name val="Arial"/>
    </font>
    <font>
      <b/>
      <sz val="12"/>
      <color theme="0"/>
      <name val="Arial"/>
    </font>
    <font>
      <b/>
      <sz val="9"/>
      <color rgb="FF000000"/>
      <name val="Arial Narrow"/>
    </font>
    <font>
      <b/>
      <sz val="9"/>
      <color theme="1"/>
      <name val="Arial Narrow"/>
    </font>
    <font>
      <i/>
      <sz val="12"/>
      <color theme="1"/>
      <name val="Arial"/>
    </font>
    <font>
      <sz val="10"/>
      <color theme="1"/>
      <name val="Arial Narrow"/>
    </font>
    <font>
      <sz val="11"/>
      <color theme="1"/>
      <name val="Calibri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002060"/>
        <bgColor rgb="FF00206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6C71B4"/>
        <bgColor rgb="FF6C71B4"/>
      </patternFill>
    </fill>
    <fill>
      <patternFill patternType="solid">
        <fgColor rgb="FF8287BF"/>
        <bgColor rgb="FF8287BF"/>
      </patternFill>
    </fill>
    <fill>
      <patternFill patternType="solid">
        <fgColor rgb="FF9C9FCC"/>
        <bgColor rgb="FF9C9FCC"/>
      </patternFill>
    </fill>
  </fills>
  <borders count="4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4" fontId="1" fillId="0" borderId="0" xfId="0" applyNumberFormat="1" applyFont="1"/>
    <xf numFmtId="0" fontId="4" fillId="2" borderId="4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2" borderId="17" xfId="0" applyFont="1" applyFill="1" applyBorder="1" applyAlignment="1">
      <alignment horizontal="left" vertical="center" wrapText="1"/>
    </xf>
    <xf numFmtId="0" fontId="1" fillId="0" borderId="18" xfId="0" applyFont="1" applyBorder="1"/>
    <xf numFmtId="0" fontId="1" fillId="0" borderId="18" xfId="0" applyFont="1" applyBorder="1" applyAlignment="1">
      <alignment wrapText="1"/>
    </xf>
    <xf numFmtId="0" fontId="1" fillId="0" borderId="17" xfId="0" applyFont="1" applyBorder="1"/>
    <xf numFmtId="0" fontId="6" fillId="6" borderId="8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6" fillId="8" borderId="31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8" fillId="5" borderId="32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5" borderId="33" xfId="0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wrapText="1"/>
    </xf>
    <xf numFmtId="0" fontId="11" fillId="0" borderId="17" xfId="0" applyFont="1" applyBorder="1"/>
    <xf numFmtId="0" fontId="11" fillId="0" borderId="17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left" vertical="center" wrapText="1"/>
    </xf>
    <xf numFmtId="14" fontId="11" fillId="0" borderId="17" xfId="0" applyNumberFormat="1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11" fillId="0" borderId="17" xfId="0" applyFont="1" applyBorder="1" applyAlignment="1">
      <alignment vertical="center" wrapText="1"/>
    </xf>
    <xf numFmtId="0" fontId="11" fillId="0" borderId="27" xfId="0" applyFont="1" applyBorder="1" applyAlignment="1">
      <alignment horizontal="left" vertical="center" wrapText="1"/>
    </xf>
    <xf numFmtId="0" fontId="11" fillId="0" borderId="18" xfId="0" applyFont="1" applyBorder="1" applyAlignment="1">
      <alignment vertical="center" wrapText="1"/>
    </xf>
    <xf numFmtId="0" fontId="12" fillId="0" borderId="17" xfId="0" applyFont="1" applyBorder="1"/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11" fillId="0" borderId="37" xfId="0" applyFont="1" applyBorder="1" applyAlignment="1">
      <alignment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40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center" vertical="top" wrapText="1"/>
    </xf>
    <xf numFmtId="14" fontId="1" fillId="0" borderId="40" xfId="0" applyNumberFormat="1" applyFont="1" applyBorder="1" applyAlignment="1">
      <alignment horizontal="left" vertical="top" wrapText="1"/>
    </xf>
    <xf numFmtId="0" fontId="12" fillId="0" borderId="0" xfId="0" applyFont="1"/>
    <xf numFmtId="0" fontId="12" fillId="0" borderId="0" xfId="0" applyFont="1" applyAlignment="1">
      <alignment horizontal="left" vertical="center"/>
    </xf>
    <xf numFmtId="0" fontId="8" fillId="4" borderId="18" xfId="0" applyFont="1" applyFill="1" applyBorder="1" applyAlignment="1">
      <alignment horizontal="center" vertical="center" wrapText="1"/>
    </xf>
    <xf numFmtId="0" fontId="3" fillId="0" borderId="19" xfId="0" applyFont="1" applyBorder="1"/>
    <xf numFmtId="0" fontId="3" fillId="0" borderId="24" xfId="0" applyFont="1" applyBorder="1"/>
    <xf numFmtId="0" fontId="8" fillId="5" borderId="18" xfId="0" applyFont="1" applyFill="1" applyBorder="1" applyAlignment="1">
      <alignment horizontal="center" vertical="center" wrapText="1"/>
    </xf>
    <xf numFmtId="0" fontId="3" fillId="0" borderId="27" xfId="0" applyFont="1" applyBorder="1"/>
    <xf numFmtId="0" fontId="8" fillId="5" borderId="28" xfId="0" applyFont="1" applyFill="1" applyBorder="1" applyAlignment="1">
      <alignment horizontal="center" vertical="center" wrapText="1"/>
    </xf>
    <xf numFmtId="0" fontId="3" fillId="0" borderId="29" xfId="0" applyFont="1" applyBorder="1"/>
    <xf numFmtId="0" fontId="3" fillId="0" borderId="30" xfId="0" applyFont="1" applyBorder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6" xfId="0" applyFont="1" applyBorder="1"/>
    <xf numFmtId="0" fontId="0" fillId="0" borderId="0" xfId="0"/>
    <xf numFmtId="0" fontId="3" fillId="0" borderId="7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4" fillId="2" borderId="5" xfId="0" applyFont="1" applyFill="1" applyBorder="1" applyAlignment="1">
      <alignment horizontal="center"/>
    </xf>
    <xf numFmtId="0" fontId="3" fillId="0" borderId="9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5" fillId="0" borderId="18" xfId="0" applyFont="1" applyBorder="1" applyAlignment="1">
      <alignment horizontal="left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3" fillId="0" borderId="21" xfId="0" applyFont="1" applyBorder="1"/>
    <xf numFmtId="0" fontId="3" fillId="0" borderId="25" xfId="0" applyFont="1" applyBorder="1"/>
    <xf numFmtId="0" fontId="3" fillId="0" borderId="26" xfId="0" applyFont="1" applyBorder="1"/>
    <xf numFmtId="0" fontId="7" fillId="3" borderId="20" xfId="0" applyFont="1" applyFill="1" applyBorder="1" applyAlignment="1">
      <alignment horizontal="center" vertical="center" wrapText="1"/>
    </xf>
    <xf numFmtId="0" fontId="3" fillId="0" borderId="22" xfId="0" applyFont="1" applyBorder="1"/>
    <xf numFmtId="0" fontId="8" fillId="4" borderId="23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vertical="center" wrapText="1"/>
    </xf>
    <xf numFmtId="0" fontId="3" fillId="0" borderId="36" xfId="0" applyFont="1" applyBorder="1"/>
    <xf numFmtId="0" fontId="11" fillId="0" borderId="2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alcChain" Target="calcChain.xml"/><Relationship Id="rId10" Type="http://schemas.microsoft.com/office/2017/10/relationships/person" Target="persons/perso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337993</xdr:colOff>
      <xdr:row>2</xdr:row>
      <xdr:rowOff>230908</xdr:rowOff>
    </xdr:from>
    <xdr:ext cx="3819525" cy="857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448357" y="600363"/>
          <a:ext cx="3819525" cy="857250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N979"/>
  <sheetViews>
    <sheetView showGridLines="0" tabSelected="1" view="pageBreakPreview" topLeftCell="K1" zoomScale="51" zoomScaleNormal="33" workbookViewId="0">
      <selection activeCell="I2" sqref="I2:BN5"/>
    </sheetView>
  </sheetViews>
  <sheetFormatPr baseColWidth="10" defaultColWidth="14.44140625" defaultRowHeight="15" customHeight="1" x14ac:dyDescent="0.3"/>
  <cols>
    <col min="1" max="1" width="0.88671875" hidden="1" customWidth="1"/>
    <col min="2" max="2" width="28.44140625" hidden="1" customWidth="1"/>
    <col min="3" max="3" width="28.33203125" hidden="1" customWidth="1"/>
    <col min="4" max="7" width="29.109375" hidden="1" customWidth="1"/>
    <col min="8" max="8" width="31" hidden="1" customWidth="1"/>
    <col min="9" max="9" width="21.44140625" hidden="1" customWidth="1"/>
    <col min="10" max="10" width="23.44140625" hidden="1" customWidth="1"/>
    <col min="11" max="11" width="8.44140625" customWidth="1"/>
    <col min="12" max="12" width="23.33203125" customWidth="1"/>
    <col min="13" max="13" width="30.109375" customWidth="1"/>
    <col min="14" max="14" width="21.44140625" customWidth="1"/>
    <col min="15" max="28" width="19.5546875" customWidth="1"/>
    <col min="29" max="59" width="16.44140625" hidden="1" customWidth="1"/>
    <col min="60" max="66" width="21.5546875" hidden="1" customWidth="1"/>
  </cols>
  <sheetData>
    <row r="1" spans="1:66" ht="4.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</row>
    <row r="2" spans="1:66" ht="25.5" customHeight="1" x14ac:dyDescent="1.45">
      <c r="A2" s="1"/>
      <c r="B2" s="56"/>
      <c r="C2" s="57"/>
      <c r="D2" s="57"/>
      <c r="E2" s="57"/>
      <c r="F2" s="57"/>
      <c r="G2" s="58"/>
      <c r="H2" s="4"/>
      <c r="I2" s="65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8"/>
    </row>
    <row r="3" spans="1:66" ht="25.5" customHeight="1" x14ac:dyDescent="1.45">
      <c r="A3" s="1"/>
      <c r="B3" s="59"/>
      <c r="C3" s="60"/>
      <c r="D3" s="60"/>
      <c r="E3" s="60"/>
      <c r="F3" s="60"/>
      <c r="G3" s="61"/>
      <c r="H3" s="5"/>
      <c r="I3" s="66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1"/>
    </row>
    <row r="4" spans="1:66" ht="54" customHeight="1" x14ac:dyDescent="1.45">
      <c r="A4" s="1"/>
      <c r="B4" s="59"/>
      <c r="C4" s="60"/>
      <c r="D4" s="60"/>
      <c r="E4" s="60"/>
      <c r="F4" s="60"/>
      <c r="G4" s="61"/>
      <c r="H4" s="5"/>
      <c r="I4" s="66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1"/>
    </row>
    <row r="5" spans="1:66" ht="51" customHeight="1" x14ac:dyDescent="1.45">
      <c r="A5" s="1"/>
      <c r="B5" s="62"/>
      <c r="C5" s="63"/>
      <c r="D5" s="63"/>
      <c r="E5" s="63"/>
      <c r="F5" s="63"/>
      <c r="G5" s="64"/>
      <c r="H5" s="6"/>
      <c r="I5" s="67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9"/>
    </row>
    <row r="6" spans="1:66" ht="10.5" customHeight="1" x14ac:dyDescent="0.3">
      <c r="A6" s="1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</row>
    <row r="7" spans="1:66" ht="47.4" customHeight="1" x14ac:dyDescent="0.3">
      <c r="A7" s="1"/>
      <c r="B7" s="9" t="s">
        <v>0</v>
      </c>
      <c r="C7" s="70" t="s">
        <v>1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</row>
    <row r="8" spans="1:66" ht="39" customHeight="1" x14ac:dyDescent="0.3">
      <c r="A8" s="1"/>
      <c r="B8" s="9" t="s">
        <v>2</v>
      </c>
      <c r="C8" s="70" t="s">
        <v>3</v>
      </c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</row>
    <row r="9" spans="1:66" ht="9.75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</row>
    <row r="10" spans="1:66" ht="9.7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</row>
    <row r="11" spans="1:66" ht="9.7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</row>
    <row r="12" spans="1:66" ht="20.25" customHeight="1" x14ac:dyDescent="0.3">
      <c r="A12" s="10"/>
      <c r="B12" s="71" t="s">
        <v>4</v>
      </c>
      <c r="C12" s="72"/>
      <c r="D12" s="75" t="s">
        <v>5</v>
      </c>
      <c r="E12" s="76"/>
      <c r="F12" s="76"/>
      <c r="G12" s="76"/>
      <c r="H12" s="76"/>
      <c r="I12" s="76"/>
      <c r="J12" s="72"/>
      <c r="K12" s="75" t="s">
        <v>6</v>
      </c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2"/>
      <c r="AC12" s="77" t="s">
        <v>7</v>
      </c>
      <c r="AD12" s="49"/>
      <c r="AE12" s="49"/>
      <c r="AF12" s="49"/>
      <c r="AG12" s="49"/>
      <c r="AH12" s="49"/>
      <c r="AI12" s="49"/>
      <c r="AJ12" s="50"/>
      <c r="AK12" s="48" t="s">
        <v>8</v>
      </c>
      <c r="AL12" s="49"/>
      <c r="AM12" s="49"/>
      <c r="AN12" s="49"/>
      <c r="AO12" s="49"/>
      <c r="AP12" s="49"/>
      <c r="AQ12" s="49"/>
      <c r="AR12" s="50"/>
      <c r="AS12" s="48" t="s">
        <v>9</v>
      </c>
      <c r="AT12" s="49"/>
      <c r="AU12" s="49"/>
      <c r="AV12" s="49"/>
      <c r="AW12" s="49"/>
      <c r="AX12" s="49"/>
      <c r="AY12" s="49"/>
      <c r="AZ12" s="50"/>
      <c r="BA12" s="48" t="s">
        <v>10</v>
      </c>
      <c r="BB12" s="49"/>
      <c r="BC12" s="49"/>
      <c r="BD12" s="49"/>
      <c r="BE12" s="49"/>
      <c r="BF12" s="49"/>
      <c r="BG12" s="49"/>
      <c r="BH12" s="50"/>
      <c r="BI12" s="78" t="s">
        <v>11</v>
      </c>
      <c r="BJ12" s="72"/>
      <c r="BK12" s="78" t="s">
        <v>12</v>
      </c>
      <c r="BL12" s="76"/>
      <c r="BM12" s="76"/>
      <c r="BN12" s="72"/>
    </row>
    <row r="13" spans="1:66" ht="30.75" customHeight="1" x14ac:dyDescent="0.3">
      <c r="A13" s="11"/>
      <c r="B13" s="73"/>
      <c r="C13" s="74"/>
      <c r="D13" s="73"/>
      <c r="E13" s="68"/>
      <c r="F13" s="68"/>
      <c r="G13" s="68"/>
      <c r="H13" s="68"/>
      <c r="I13" s="68"/>
      <c r="J13" s="74"/>
      <c r="K13" s="73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74"/>
      <c r="AC13" s="79" t="s">
        <v>13</v>
      </c>
      <c r="AD13" s="52"/>
      <c r="AE13" s="51" t="s">
        <v>14</v>
      </c>
      <c r="AF13" s="52"/>
      <c r="AG13" s="51" t="s">
        <v>15</v>
      </c>
      <c r="AH13" s="52"/>
      <c r="AI13" s="51" t="s">
        <v>16</v>
      </c>
      <c r="AJ13" s="52"/>
      <c r="AK13" s="51" t="s">
        <v>17</v>
      </c>
      <c r="AL13" s="52"/>
      <c r="AM13" s="51" t="s">
        <v>18</v>
      </c>
      <c r="AN13" s="52"/>
      <c r="AO13" s="51" t="s">
        <v>19</v>
      </c>
      <c r="AP13" s="52"/>
      <c r="AQ13" s="51" t="s">
        <v>16</v>
      </c>
      <c r="AR13" s="52"/>
      <c r="AS13" s="51" t="s">
        <v>20</v>
      </c>
      <c r="AT13" s="52"/>
      <c r="AU13" s="51" t="s">
        <v>21</v>
      </c>
      <c r="AV13" s="52"/>
      <c r="AW13" s="51" t="s">
        <v>22</v>
      </c>
      <c r="AX13" s="52"/>
      <c r="AY13" s="51" t="s">
        <v>16</v>
      </c>
      <c r="AZ13" s="52"/>
      <c r="BA13" s="53" t="s">
        <v>23</v>
      </c>
      <c r="BB13" s="54"/>
      <c r="BC13" s="53" t="s">
        <v>24</v>
      </c>
      <c r="BD13" s="54"/>
      <c r="BE13" s="53" t="s">
        <v>25</v>
      </c>
      <c r="BF13" s="54"/>
      <c r="BG13" s="53" t="s">
        <v>16</v>
      </c>
      <c r="BH13" s="55"/>
      <c r="BI13" s="73"/>
      <c r="BJ13" s="74"/>
      <c r="BK13" s="73"/>
      <c r="BL13" s="68"/>
      <c r="BM13" s="68"/>
      <c r="BN13" s="74"/>
    </row>
    <row r="14" spans="1:66" ht="81.75" customHeight="1" x14ac:dyDescent="0.3">
      <c r="A14" s="12"/>
      <c r="B14" s="13" t="s">
        <v>26</v>
      </c>
      <c r="C14" s="13" t="s">
        <v>27</v>
      </c>
      <c r="D14" s="14" t="s">
        <v>28</v>
      </c>
      <c r="E14" s="14" t="s">
        <v>29</v>
      </c>
      <c r="F14" s="15" t="s">
        <v>30</v>
      </c>
      <c r="G14" s="15" t="s">
        <v>31</v>
      </c>
      <c r="H14" s="15" t="s">
        <v>32</v>
      </c>
      <c r="I14" s="15" t="s">
        <v>33</v>
      </c>
      <c r="J14" s="14" t="s">
        <v>34</v>
      </c>
      <c r="K14" s="16" t="s">
        <v>35</v>
      </c>
      <c r="L14" s="16" t="s">
        <v>36</v>
      </c>
      <c r="M14" s="17" t="s">
        <v>37</v>
      </c>
      <c r="N14" s="17" t="s">
        <v>38</v>
      </c>
      <c r="O14" s="17" t="s">
        <v>39</v>
      </c>
      <c r="P14" s="17" t="s">
        <v>40</v>
      </c>
      <c r="Q14" s="16" t="s">
        <v>41</v>
      </c>
      <c r="R14" s="16" t="s">
        <v>42</v>
      </c>
      <c r="S14" s="16" t="s">
        <v>43</v>
      </c>
      <c r="T14" s="16" t="s">
        <v>44</v>
      </c>
      <c r="U14" s="16" t="s">
        <v>45</v>
      </c>
      <c r="V14" s="16" t="s">
        <v>46</v>
      </c>
      <c r="W14" s="16" t="s">
        <v>47</v>
      </c>
      <c r="X14" s="18" t="s">
        <v>48</v>
      </c>
      <c r="Y14" s="16" t="s">
        <v>49</v>
      </c>
      <c r="Z14" s="16" t="s">
        <v>50</v>
      </c>
      <c r="AA14" s="16" t="s">
        <v>42</v>
      </c>
      <c r="AB14" s="16" t="s">
        <v>43</v>
      </c>
      <c r="AC14" s="19" t="s">
        <v>51</v>
      </c>
      <c r="AD14" s="19" t="s">
        <v>52</v>
      </c>
      <c r="AE14" s="19" t="s">
        <v>51</v>
      </c>
      <c r="AF14" s="19" t="s">
        <v>52</v>
      </c>
      <c r="AG14" s="19" t="s">
        <v>51</v>
      </c>
      <c r="AH14" s="19" t="s">
        <v>52</v>
      </c>
      <c r="AI14" s="20" t="s">
        <v>51</v>
      </c>
      <c r="AJ14" s="20" t="s">
        <v>52</v>
      </c>
      <c r="AK14" s="19" t="s">
        <v>51</v>
      </c>
      <c r="AL14" s="19" t="s">
        <v>52</v>
      </c>
      <c r="AM14" s="19" t="s">
        <v>51</v>
      </c>
      <c r="AN14" s="19" t="s">
        <v>52</v>
      </c>
      <c r="AO14" s="19" t="s">
        <v>51</v>
      </c>
      <c r="AP14" s="19" t="s">
        <v>52</v>
      </c>
      <c r="AQ14" s="20" t="s">
        <v>51</v>
      </c>
      <c r="AR14" s="20" t="s">
        <v>52</v>
      </c>
      <c r="AS14" s="21" t="s">
        <v>51</v>
      </c>
      <c r="AT14" s="21" t="s">
        <v>52</v>
      </c>
      <c r="AU14" s="21" t="s">
        <v>51</v>
      </c>
      <c r="AV14" s="21" t="s">
        <v>52</v>
      </c>
      <c r="AW14" s="21" t="s">
        <v>51</v>
      </c>
      <c r="AX14" s="21" t="s">
        <v>52</v>
      </c>
      <c r="AY14" s="22" t="s">
        <v>51</v>
      </c>
      <c r="AZ14" s="22" t="s">
        <v>52</v>
      </c>
      <c r="BA14" s="21" t="s">
        <v>51</v>
      </c>
      <c r="BB14" s="21" t="s">
        <v>52</v>
      </c>
      <c r="BC14" s="21" t="s">
        <v>51</v>
      </c>
      <c r="BD14" s="21" t="s">
        <v>52</v>
      </c>
      <c r="BE14" s="21" t="s">
        <v>51</v>
      </c>
      <c r="BF14" s="21" t="s">
        <v>52</v>
      </c>
      <c r="BG14" s="22" t="s">
        <v>51</v>
      </c>
      <c r="BH14" s="22" t="s">
        <v>52</v>
      </c>
      <c r="BI14" s="23" t="s">
        <v>51</v>
      </c>
      <c r="BJ14" s="23" t="s">
        <v>52</v>
      </c>
      <c r="BK14" s="23" t="s">
        <v>53</v>
      </c>
      <c r="BL14" s="23" t="s">
        <v>54</v>
      </c>
      <c r="BM14" s="23" t="s">
        <v>55</v>
      </c>
      <c r="BN14" s="23" t="s">
        <v>56</v>
      </c>
    </row>
    <row r="15" spans="1:66" ht="96.6" x14ac:dyDescent="0.3">
      <c r="A15" s="24"/>
      <c r="B15" s="25"/>
      <c r="C15" s="25"/>
      <c r="D15" s="25"/>
      <c r="E15" s="25"/>
      <c r="F15" s="26"/>
      <c r="G15" s="27"/>
      <c r="H15" s="26"/>
      <c r="I15" s="26"/>
      <c r="J15" s="26"/>
      <c r="K15" s="25"/>
      <c r="L15" s="28" t="s">
        <v>57</v>
      </c>
      <c r="M15" s="80" t="s">
        <v>58</v>
      </c>
      <c r="N15" s="28" t="s">
        <v>59</v>
      </c>
      <c r="O15" s="29" t="s">
        <v>60</v>
      </c>
      <c r="P15" s="28" t="s">
        <v>61</v>
      </c>
      <c r="Q15" s="30" t="s">
        <v>62</v>
      </c>
      <c r="R15" s="31">
        <v>45839</v>
      </c>
      <c r="S15" s="32" t="s">
        <v>63</v>
      </c>
      <c r="T15" s="26" t="s">
        <v>64</v>
      </c>
      <c r="U15" s="30" t="s">
        <v>65</v>
      </c>
      <c r="V15" s="33" t="s">
        <v>66</v>
      </c>
      <c r="W15" s="33" t="s">
        <v>67</v>
      </c>
      <c r="X15" s="33" t="s">
        <v>68</v>
      </c>
      <c r="Y15" s="34" t="s">
        <v>69</v>
      </c>
      <c r="Z15" s="35" t="s">
        <v>70</v>
      </c>
      <c r="AA15" s="31">
        <v>45839</v>
      </c>
      <c r="AB15" s="32" t="s">
        <v>63</v>
      </c>
      <c r="AC15" s="25"/>
      <c r="AD15" s="25"/>
      <c r="AE15" s="25"/>
      <c r="AF15" s="25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7"/>
      <c r="AT15" s="38"/>
      <c r="AU15" s="38"/>
      <c r="AV15" s="38"/>
      <c r="AW15" s="38"/>
      <c r="AX15" s="38"/>
      <c r="AY15" s="38"/>
      <c r="AZ15" s="38"/>
      <c r="BA15" s="38">
        <v>1</v>
      </c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 t="str">
        <f>IFERROR(BD15/BC15,"")</f>
        <v/>
      </c>
      <c r="BM15" s="38" t="str">
        <f>IFERROR(#REF!/#REF!,"")</f>
        <v/>
      </c>
      <c r="BN15" s="38" t="str">
        <f>IFERROR(BH15/BG15,"")</f>
        <v/>
      </c>
    </row>
    <row r="16" spans="1:66" ht="96.6" x14ac:dyDescent="0.3">
      <c r="A16" s="24"/>
      <c r="B16" s="25"/>
      <c r="C16" s="25"/>
      <c r="D16" s="25"/>
      <c r="E16" s="25"/>
      <c r="F16" s="26"/>
      <c r="G16" s="27"/>
      <c r="H16" s="26"/>
      <c r="I16" s="26"/>
      <c r="J16" s="26"/>
      <c r="K16" s="25"/>
      <c r="L16" s="28" t="s">
        <v>57</v>
      </c>
      <c r="M16" s="81"/>
      <c r="N16" s="28" t="s">
        <v>59</v>
      </c>
      <c r="O16" s="29" t="s">
        <v>71</v>
      </c>
      <c r="P16" s="28" t="s">
        <v>61</v>
      </c>
      <c r="Q16" s="30" t="s">
        <v>72</v>
      </c>
      <c r="R16" s="31">
        <v>45717</v>
      </c>
      <c r="S16" s="31">
        <v>38717</v>
      </c>
      <c r="T16" s="26" t="s">
        <v>64</v>
      </c>
      <c r="U16" s="30" t="s">
        <v>73</v>
      </c>
      <c r="V16" s="33" t="s">
        <v>66</v>
      </c>
      <c r="W16" s="33" t="s">
        <v>67</v>
      </c>
      <c r="X16" s="39" t="s">
        <v>74</v>
      </c>
      <c r="Y16" s="34" t="s">
        <v>75</v>
      </c>
      <c r="Z16" s="35" t="s">
        <v>70</v>
      </c>
      <c r="AA16" s="31">
        <v>45717</v>
      </c>
      <c r="AB16" s="31">
        <v>46022</v>
      </c>
      <c r="AC16" s="25"/>
      <c r="AD16" s="25"/>
      <c r="AE16" s="25"/>
      <c r="AF16" s="25"/>
      <c r="AG16" s="25">
        <v>1</v>
      </c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37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</row>
    <row r="17" spans="1:66" ht="96.6" x14ac:dyDescent="0.3">
      <c r="A17" s="24"/>
      <c r="B17" s="25"/>
      <c r="C17" s="25"/>
      <c r="D17" s="25"/>
      <c r="E17" s="25"/>
      <c r="F17" s="26"/>
      <c r="G17" s="27"/>
      <c r="H17" s="26"/>
      <c r="I17" s="26"/>
      <c r="J17" s="26"/>
      <c r="K17" s="25"/>
      <c r="L17" s="28" t="s">
        <v>57</v>
      </c>
      <c r="M17" s="81"/>
      <c r="N17" s="28" t="s">
        <v>59</v>
      </c>
      <c r="O17" s="29" t="s">
        <v>60</v>
      </c>
      <c r="P17" s="28" t="s">
        <v>61</v>
      </c>
      <c r="Q17" s="30" t="s">
        <v>76</v>
      </c>
      <c r="R17" s="31">
        <v>45658</v>
      </c>
      <c r="S17" s="31">
        <v>45747</v>
      </c>
      <c r="T17" s="26" t="s">
        <v>64</v>
      </c>
      <c r="U17" s="30" t="s">
        <v>77</v>
      </c>
      <c r="V17" s="33" t="s">
        <v>66</v>
      </c>
      <c r="W17" s="33" t="s">
        <v>67</v>
      </c>
      <c r="X17" s="33" t="s">
        <v>78</v>
      </c>
      <c r="Y17" s="34" t="s">
        <v>76</v>
      </c>
      <c r="Z17" s="35" t="s">
        <v>70</v>
      </c>
      <c r="AA17" s="31">
        <v>45658</v>
      </c>
      <c r="AB17" s="31">
        <v>45747</v>
      </c>
      <c r="AC17" s="25"/>
      <c r="AD17" s="25"/>
      <c r="AE17" s="25"/>
      <c r="AF17" s="25"/>
      <c r="AG17" s="25">
        <v>1</v>
      </c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37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</row>
    <row r="18" spans="1:66" ht="96.6" x14ac:dyDescent="0.3">
      <c r="A18" s="24"/>
      <c r="B18" s="25"/>
      <c r="C18" s="25"/>
      <c r="D18" s="25"/>
      <c r="E18" s="25"/>
      <c r="F18" s="26"/>
      <c r="G18" s="27"/>
      <c r="H18" s="26"/>
      <c r="I18" s="26"/>
      <c r="J18" s="26"/>
      <c r="K18" s="25"/>
      <c r="L18" s="28" t="s">
        <v>57</v>
      </c>
      <c r="M18" s="81"/>
      <c r="N18" s="28" t="s">
        <v>59</v>
      </c>
      <c r="O18" s="29" t="s">
        <v>60</v>
      </c>
      <c r="P18" s="28" t="s">
        <v>61</v>
      </c>
      <c r="Q18" s="30" t="s">
        <v>79</v>
      </c>
      <c r="R18" s="31">
        <v>45658</v>
      </c>
      <c r="S18" s="31">
        <v>46022</v>
      </c>
      <c r="T18" s="26" t="s">
        <v>64</v>
      </c>
      <c r="U18" s="33" t="s">
        <v>80</v>
      </c>
      <c r="V18" s="33" t="s">
        <v>66</v>
      </c>
      <c r="W18" s="33" t="s">
        <v>67</v>
      </c>
      <c r="X18" s="33" t="s">
        <v>79</v>
      </c>
      <c r="Y18" s="34" t="s">
        <v>79</v>
      </c>
      <c r="Z18" s="35" t="s">
        <v>70</v>
      </c>
      <c r="AA18" s="31">
        <v>45658</v>
      </c>
      <c r="AB18" s="31">
        <v>46022</v>
      </c>
      <c r="AC18" s="40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</row>
    <row r="19" spans="1:66" ht="96.6" x14ac:dyDescent="0.3">
      <c r="A19" s="24"/>
      <c r="B19" s="25"/>
      <c r="C19" s="25"/>
      <c r="D19" s="25"/>
      <c r="E19" s="25"/>
      <c r="F19" s="26"/>
      <c r="G19" s="27"/>
      <c r="H19" s="26"/>
      <c r="I19" s="26"/>
      <c r="J19" s="26"/>
      <c r="K19" s="25"/>
      <c r="L19" s="28" t="s">
        <v>57</v>
      </c>
      <c r="M19" s="73"/>
      <c r="N19" s="28" t="s">
        <v>59</v>
      </c>
      <c r="O19" s="29" t="s">
        <v>71</v>
      </c>
      <c r="P19" s="28" t="s">
        <v>61</v>
      </c>
      <c r="Q19" s="30" t="s">
        <v>81</v>
      </c>
      <c r="R19" s="31">
        <v>45839</v>
      </c>
      <c r="S19" s="31">
        <v>46022</v>
      </c>
      <c r="T19" s="26" t="s">
        <v>64</v>
      </c>
      <c r="U19" s="33" t="s">
        <v>82</v>
      </c>
      <c r="V19" s="33" t="s">
        <v>83</v>
      </c>
      <c r="W19" s="33" t="s">
        <v>67</v>
      </c>
      <c r="X19" s="33" t="s">
        <v>84</v>
      </c>
      <c r="Y19" s="34" t="s">
        <v>81</v>
      </c>
      <c r="Z19" s="35" t="s">
        <v>70</v>
      </c>
      <c r="AA19" s="31">
        <v>45839</v>
      </c>
      <c r="AB19" s="31">
        <v>46022</v>
      </c>
      <c r="AC19" s="37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</row>
    <row r="20" spans="1:66" ht="96.6" x14ac:dyDescent="0.3">
      <c r="A20" s="24"/>
      <c r="B20" s="25"/>
      <c r="C20" s="25"/>
      <c r="D20" s="25"/>
      <c r="E20" s="25"/>
      <c r="F20" s="26"/>
      <c r="G20" s="27"/>
      <c r="H20" s="26"/>
      <c r="I20" s="26"/>
      <c r="J20" s="26"/>
      <c r="K20" s="25"/>
      <c r="L20" s="28" t="s">
        <v>57</v>
      </c>
      <c r="M20" s="80" t="s">
        <v>85</v>
      </c>
      <c r="N20" s="28" t="s">
        <v>59</v>
      </c>
      <c r="O20" s="29" t="s">
        <v>60</v>
      </c>
      <c r="P20" s="28" t="s">
        <v>61</v>
      </c>
      <c r="Q20" s="30" t="s">
        <v>86</v>
      </c>
      <c r="R20" s="31">
        <v>45658</v>
      </c>
      <c r="S20" s="28" t="s">
        <v>87</v>
      </c>
      <c r="T20" s="26" t="s">
        <v>64</v>
      </c>
      <c r="U20" s="33" t="s">
        <v>88</v>
      </c>
      <c r="V20" s="33" t="s">
        <v>66</v>
      </c>
      <c r="W20" s="33" t="s">
        <v>67</v>
      </c>
      <c r="X20" s="33" t="s">
        <v>86</v>
      </c>
      <c r="Y20" s="34" t="s">
        <v>86</v>
      </c>
      <c r="Z20" s="35" t="s">
        <v>70</v>
      </c>
      <c r="AA20" s="31">
        <v>45658</v>
      </c>
      <c r="AB20" s="28" t="s">
        <v>87</v>
      </c>
      <c r="AC20" s="37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</row>
    <row r="21" spans="1:66" ht="96.6" x14ac:dyDescent="0.3">
      <c r="A21" s="24"/>
      <c r="B21" s="25"/>
      <c r="C21" s="25"/>
      <c r="D21" s="25"/>
      <c r="E21" s="25"/>
      <c r="F21" s="26"/>
      <c r="G21" s="27"/>
      <c r="H21" s="26"/>
      <c r="I21" s="26"/>
      <c r="J21" s="26"/>
      <c r="K21" s="25"/>
      <c r="L21" s="28" t="s">
        <v>57</v>
      </c>
      <c r="M21" s="81"/>
      <c r="N21" s="28" t="s">
        <v>59</v>
      </c>
      <c r="O21" s="29" t="s">
        <v>71</v>
      </c>
      <c r="P21" s="28" t="s">
        <v>61</v>
      </c>
      <c r="Q21" s="30" t="s">
        <v>89</v>
      </c>
      <c r="R21" s="31">
        <v>45658</v>
      </c>
      <c r="S21" s="31">
        <v>46022</v>
      </c>
      <c r="T21" s="26" t="s">
        <v>64</v>
      </c>
      <c r="U21" s="33" t="s">
        <v>90</v>
      </c>
      <c r="V21" s="33" t="s">
        <v>66</v>
      </c>
      <c r="W21" s="33" t="s">
        <v>67</v>
      </c>
      <c r="X21" s="33" t="s">
        <v>91</v>
      </c>
      <c r="Y21" s="34" t="s">
        <v>89</v>
      </c>
      <c r="Z21" s="35" t="s">
        <v>70</v>
      </c>
      <c r="AA21" s="31">
        <v>45658</v>
      </c>
      <c r="AB21" s="31">
        <v>46022</v>
      </c>
      <c r="AC21" s="37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</row>
    <row r="22" spans="1:66" ht="96.6" x14ac:dyDescent="0.3">
      <c r="A22" s="24"/>
      <c r="B22" s="25"/>
      <c r="C22" s="25"/>
      <c r="D22" s="25"/>
      <c r="E22" s="25"/>
      <c r="F22" s="26"/>
      <c r="G22" s="27"/>
      <c r="H22" s="26"/>
      <c r="I22" s="26"/>
      <c r="J22" s="26"/>
      <c r="K22" s="25"/>
      <c r="L22" s="28" t="s">
        <v>57</v>
      </c>
      <c r="M22" s="81"/>
      <c r="N22" s="28" t="s">
        <v>59</v>
      </c>
      <c r="O22" s="29" t="s">
        <v>92</v>
      </c>
      <c r="P22" s="28" t="s">
        <v>61</v>
      </c>
      <c r="Q22" s="30" t="s">
        <v>93</v>
      </c>
      <c r="R22" s="31">
        <v>45658</v>
      </c>
      <c r="S22" s="31">
        <v>46022</v>
      </c>
      <c r="T22" s="26" t="s">
        <v>64</v>
      </c>
      <c r="U22" s="33" t="s">
        <v>94</v>
      </c>
      <c r="V22" s="33" t="s">
        <v>66</v>
      </c>
      <c r="W22" s="33" t="s">
        <v>67</v>
      </c>
      <c r="X22" s="33" t="s">
        <v>95</v>
      </c>
      <c r="Y22" s="34" t="s">
        <v>93</v>
      </c>
      <c r="Z22" s="35" t="s">
        <v>70</v>
      </c>
      <c r="AA22" s="31">
        <v>45658</v>
      </c>
      <c r="AB22" s="31">
        <v>46022</v>
      </c>
      <c r="AC22" s="37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</row>
    <row r="23" spans="1:66" ht="96.6" x14ac:dyDescent="0.3">
      <c r="A23" s="24"/>
      <c r="B23" s="25"/>
      <c r="C23" s="25"/>
      <c r="D23" s="25"/>
      <c r="E23" s="25"/>
      <c r="F23" s="26"/>
      <c r="G23" s="27"/>
      <c r="H23" s="26"/>
      <c r="I23" s="26"/>
      <c r="J23" s="26"/>
      <c r="K23" s="25"/>
      <c r="L23" s="28" t="s">
        <v>57</v>
      </c>
      <c r="M23" s="73"/>
      <c r="N23" s="28" t="s">
        <v>59</v>
      </c>
      <c r="O23" s="29" t="s">
        <v>60</v>
      </c>
      <c r="P23" s="28" t="s">
        <v>61</v>
      </c>
      <c r="Q23" s="30" t="s">
        <v>96</v>
      </c>
      <c r="R23" s="31">
        <v>45658</v>
      </c>
      <c r="S23" s="31">
        <v>46022</v>
      </c>
      <c r="T23" s="26" t="s">
        <v>64</v>
      </c>
      <c r="U23" s="33" t="s">
        <v>97</v>
      </c>
      <c r="V23" s="33" t="s">
        <v>66</v>
      </c>
      <c r="W23" s="33" t="s">
        <v>67</v>
      </c>
      <c r="X23" s="33" t="s">
        <v>98</v>
      </c>
      <c r="Y23" s="34" t="s">
        <v>96</v>
      </c>
      <c r="Z23" s="35" t="s">
        <v>70</v>
      </c>
      <c r="AA23" s="31">
        <v>45658</v>
      </c>
      <c r="AB23" s="31">
        <v>46022</v>
      </c>
      <c r="AC23" s="37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</row>
    <row r="24" spans="1:66" ht="96.6" x14ac:dyDescent="0.3">
      <c r="A24" s="24"/>
      <c r="B24" s="25"/>
      <c r="C24" s="25"/>
      <c r="D24" s="25"/>
      <c r="E24" s="25"/>
      <c r="F24" s="26"/>
      <c r="G24" s="27"/>
      <c r="H24" s="26"/>
      <c r="I24" s="26"/>
      <c r="J24" s="26"/>
      <c r="K24" s="25"/>
      <c r="L24" s="28" t="s">
        <v>57</v>
      </c>
      <c r="M24" s="80" t="s">
        <v>99</v>
      </c>
      <c r="N24" s="28" t="s">
        <v>59</v>
      </c>
      <c r="O24" s="29" t="s">
        <v>60</v>
      </c>
      <c r="P24" s="28" t="s">
        <v>61</v>
      </c>
      <c r="Q24" s="30" t="s">
        <v>100</v>
      </c>
      <c r="R24" s="31">
        <v>45658</v>
      </c>
      <c r="S24" s="31">
        <v>45747</v>
      </c>
      <c r="T24" s="26" t="s">
        <v>64</v>
      </c>
      <c r="U24" s="33" t="s">
        <v>101</v>
      </c>
      <c r="V24" s="33" t="s">
        <v>66</v>
      </c>
      <c r="W24" s="33" t="s">
        <v>67</v>
      </c>
      <c r="X24" s="33" t="s">
        <v>100</v>
      </c>
      <c r="Y24" s="34" t="s">
        <v>100</v>
      </c>
      <c r="Z24" s="35" t="s">
        <v>70</v>
      </c>
      <c r="AA24" s="31">
        <v>45658</v>
      </c>
      <c r="AB24" s="31">
        <v>45747</v>
      </c>
      <c r="AC24" s="37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</row>
    <row r="25" spans="1:66" ht="96.6" x14ac:dyDescent="0.3">
      <c r="A25" s="24"/>
      <c r="B25" s="25"/>
      <c r="C25" s="25"/>
      <c r="D25" s="25"/>
      <c r="E25" s="25"/>
      <c r="F25" s="26"/>
      <c r="G25" s="27"/>
      <c r="H25" s="26"/>
      <c r="I25" s="26"/>
      <c r="J25" s="26"/>
      <c r="K25" s="25"/>
      <c r="L25" s="28" t="s">
        <v>57</v>
      </c>
      <c r="M25" s="81"/>
      <c r="N25" s="28" t="s">
        <v>59</v>
      </c>
      <c r="O25" s="29" t="s">
        <v>60</v>
      </c>
      <c r="P25" s="28" t="s">
        <v>61</v>
      </c>
      <c r="Q25" s="30" t="s">
        <v>102</v>
      </c>
      <c r="R25" s="31">
        <v>45658</v>
      </c>
      <c r="S25" s="31">
        <v>45747</v>
      </c>
      <c r="T25" s="26" t="s">
        <v>64</v>
      </c>
      <c r="U25" s="33" t="s">
        <v>103</v>
      </c>
      <c r="V25" s="33" t="s">
        <v>66</v>
      </c>
      <c r="W25" s="33" t="s">
        <v>67</v>
      </c>
      <c r="X25" s="33" t="s">
        <v>102</v>
      </c>
      <c r="Y25" s="34" t="s">
        <v>102</v>
      </c>
      <c r="Z25" s="35" t="s">
        <v>70</v>
      </c>
      <c r="AA25" s="31">
        <v>45658</v>
      </c>
      <c r="AB25" s="31">
        <v>45747</v>
      </c>
      <c r="AC25" s="37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</row>
    <row r="26" spans="1:66" ht="96.6" x14ac:dyDescent="0.3">
      <c r="A26" s="24"/>
      <c r="B26" s="25"/>
      <c r="C26" s="25"/>
      <c r="D26" s="25"/>
      <c r="E26" s="25"/>
      <c r="F26" s="26"/>
      <c r="G26" s="27"/>
      <c r="H26" s="26"/>
      <c r="I26" s="26"/>
      <c r="J26" s="26"/>
      <c r="K26" s="25"/>
      <c r="L26" s="28" t="s">
        <v>57</v>
      </c>
      <c r="M26" s="81"/>
      <c r="N26" s="28" t="s">
        <v>59</v>
      </c>
      <c r="O26" s="29" t="s">
        <v>60</v>
      </c>
      <c r="P26" s="28" t="s">
        <v>61</v>
      </c>
      <c r="Q26" s="30" t="s">
        <v>104</v>
      </c>
      <c r="R26" s="31">
        <v>45658</v>
      </c>
      <c r="S26" s="31">
        <v>45747</v>
      </c>
      <c r="T26" s="26" t="s">
        <v>64</v>
      </c>
      <c r="U26" s="33" t="s">
        <v>105</v>
      </c>
      <c r="V26" s="33" t="s">
        <v>66</v>
      </c>
      <c r="W26" s="33" t="s">
        <v>67</v>
      </c>
      <c r="X26" s="33" t="s">
        <v>104</v>
      </c>
      <c r="Y26" s="34" t="s">
        <v>104</v>
      </c>
      <c r="Z26" s="35" t="s">
        <v>70</v>
      </c>
      <c r="AA26" s="31">
        <v>45658</v>
      </c>
      <c r="AB26" s="31">
        <v>45747</v>
      </c>
      <c r="AC26" s="37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</row>
    <row r="27" spans="1:66" ht="96.6" x14ac:dyDescent="0.3">
      <c r="A27" s="24"/>
      <c r="B27" s="25"/>
      <c r="C27" s="25"/>
      <c r="D27" s="25"/>
      <c r="E27" s="25"/>
      <c r="F27" s="26"/>
      <c r="G27" s="27"/>
      <c r="H27" s="26"/>
      <c r="I27" s="26"/>
      <c r="J27" s="26"/>
      <c r="K27" s="25"/>
      <c r="L27" s="28" t="s">
        <v>57</v>
      </c>
      <c r="M27" s="73"/>
      <c r="N27" s="28" t="s">
        <v>59</v>
      </c>
      <c r="O27" s="29" t="s">
        <v>92</v>
      </c>
      <c r="P27" s="28" t="s">
        <v>61</v>
      </c>
      <c r="Q27" s="30" t="s">
        <v>106</v>
      </c>
      <c r="R27" s="31">
        <v>45748</v>
      </c>
      <c r="S27" s="31">
        <v>46022</v>
      </c>
      <c r="T27" s="26" t="s">
        <v>64</v>
      </c>
      <c r="U27" s="33" t="s">
        <v>107</v>
      </c>
      <c r="V27" s="33" t="s">
        <v>66</v>
      </c>
      <c r="W27" s="33" t="s">
        <v>67</v>
      </c>
      <c r="X27" s="33" t="s">
        <v>106</v>
      </c>
      <c r="Y27" s="34" t="s">
        <v>106</v>
      </c>
      <c r="Z27" s="35" t="s">
        <v>70</v>
      </c>
      <c r="AA27" s="31">
        <v>45748</v>
      </c>
      <c r="AB27" s="31">
        <v>46022</v>
      </c>
      <c r="AC27" s="37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</row>
    <row r="28" spans="1:66" ht="96.6" x14ac:dyDescent="0.3">
      <c r="A28" s="24"/>
      <c r="B28" s="25"/>
      <c r="C28" s="25"/>
      <c r="D28" s="25"/>
      <c r="E28" s="25"/>
      <c r="F28" s="26"/>
      <c r="G28" s="27"/>
      <c r="H28" s="26"/>
      <c r="I28" s="26"/>
      <c r="J28" s="26"/>
      <c r="K28" s="25"/>
      <c r="L28" s="28" t="s">
        <v>57</v>
      </c>
      <c r="M28" s="82" t="s">
        <v>108</v>
      </c>
      <c r="N28" s="28" t="s">
        <v>59</v>
      </c>
      <c r="O28" s="29" t="s">
        <v>71</v>
      </c>
      <c r="P28" s="28" t="s">
        <v>61</v>
      </c>
      <c r="Q28" s="30" t="s">
        <v>109</v>
      </c>
      <c r="R28" s="31">
        <v>45689</v>
      </c>
      <c r="S28" s="31">
        <v>46022</v>
      </c>
      <c r="T28" s="26" t="s">
        <v>64</v>
      </c>
      <c r="U28" s="33" t="s">
        <v>110</v>
      </c>
      <c r="V28" s="33" t="s">
        <v>83</v>
      </c>
      <c r="W28" s="33" t="s">
        <v>67</v>
      </c>
      <c r="X28" s="33" t="s">
        <v>111</v>
      </c>
      <c r="Y28" s="34" t="s">
        <v>109</v>
      </c>
      <c r="Z28" s="35" t="s">
        <v>70</v>
      </c>
      <c r="AA28" s="31">
        <v>45689</v>
      </c>
      <c r="AB28" s="31">
        <v>46022</v>
      </c>
      <c r="AC28" s="37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</row>
    <row r="29" spans="1:66" ht="96.6" x14ac:dyDescent="0.3">
      <c r="A29" s="24"/>
      <c r="B29" s="25"/>
      <c r="C29" s="25"/>
      <c r="D29" s="25"/>
      <c r="E29" s="25"/>
      <c r="F29" s="26"/>
      <c r="G29" s="27"/>
      <c r="H29" s="26"/>
      <c r="I29" s="25"/>
      <c r="J29" s="26"/>
      <c r="K29" s="25"/>
      <c r="L29" s="28" t="s">
        <v>57</v>
      </c>
      <c r="M29" s="81"/>
      <c r="N29" s="28" t="s">
        <v>59</v>
      </c>
      <c r="O29" s="29" t="s">
        <v>71</v>
      </c>
      <c r="P29" s="28" t="s">
        <v>61</v>
      </c>
      <c r="Q29" s="30" t="s">
        <v>112</v>
      </c>
      <c r="R29" s="31">
        <v>45689</v>
      </c>
      <c r="S29" s="31">
        <v>46022</v>
      </c>
      <c r="T29" s="26" t="s">
        <v>64</v>
      </c>
      <c r="U29" s="33" t="s">
        <v>113</v>
      </c>
      <c r="V29" s="33" t="s">
        <v>83</v>
      </c>
      <c r="W29" s="33" t="s">
        <v>67</v>
      </c>
      <c r="X29" s="33" t="s">
        <v>114</v>
      </c>
      <c r="Y29" s="34" t="s">
        <v>112</v>
      </c>
      <c r="Z29" s="35" t="s">
        <v>70</v>
      </c>
      <c r="AA29" s="31">
        <v>45689</v>
      </c>
      <c r="AB29" s="31">
        <v>46022</v>
      </c>
      <c r="AC29" s="37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</row>
    <row r="30" spans="1:66" ht="96.6" x14ac:dyDescent="0.3">
      <c r="A30" s="24"/>
      <c r="B30" s="25"/>
      <c r="C30" s="25"/>
      <c r="D30" s="25"/>
      <c r="E30" s="25"/>
      <c r="F30" s="26"/>
      <c r="G30" s="27"/>
      <c r="H30" s="26"/>
      <c r="I30" s="25"/>
      <c r="J30" s="26"/>
      <c r="K30" s="25"/>
      <c r="L30" s="28" t="s">
        <v>57</v>
      </c>
      <c r="M30" s="81"/>
      <c r="N30" s="28" t="s">
        <v>59</v>
      </c>
      <c r="O30" s="29" t="s">
        <v>71</v>
      </c>
      <c r="P30" s="28" t="s">
        <v>61</v>
      </c>
      <c r="Q30" s="30" t="s">
        <v>115</v>
      </c>
      <c r="R30" s="31">
        <v>45689</v>
      </c>
      <c r="S30" s="31">
        <v>46022</v>
      </c>
      <c r="T30" s="26" t="s">
        <v>64</v>
      </c>
      <c r="U30" s="33" t="s">
        <v>116</v>
      </c>
      <c r="V30" s="33" t="s">
        <v>83</v>
      </c>
      <c r="W30" s="33" t="s">
        <v>67</v>
      </c>
      <c r="X30" s="33" t="s">
        <v>117</v>
      </c>
      <c r="Y30" s="34" t="s">
        <v>115</v>
      </c>
      <c r="Z30" s="35" t="s">
        <v>70</v>
      </c>
      <c r="AA30" s="31">
        <v>45689</v>
      </c>
      <c r="AB30" s="31">
        <v>46022</v>
      </c>
      <c r="AC30" s="37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</row>
    <row r="31" spans="1:66" ht="96.6" x14ac:dyDescent="0.3">
      <c r="A31" s="24"/>
      <c r="B31" s="25"/>
      <c r="C31" s="25"/>
      <c r="D31" s="25"/>
      <c r="E31" s="25"/>
      <c r="F31" s="26"/>
      <c r="G31" s="27"/>
      <c r="H31" s="26"/>
      <c r="I31" s="25"/>
      <c r="J31" s="26"/>
      <c r="K31" s="25"/>
      <c r="L31" s="28" t="s">
        <v>57</v>
      </c>
      <c r="M31" s="81"/>
      <c r="N31" s="28" t="s">
        <v>59</v>
      </c>
      <c r="O31" s="29" t="s">
        <v>71</v>
      </c>
      <c r="P31" s="28" t="s">
        <v>61</v>
      </c>
      <c r="Q31" s="30" t="s">
        <v>118</v>
      </c>
      <c r="R31" s="31">
        <v>45689</v>
      </c>
      <c r="S31" s="31">
        <v>46022</v>
      </c>
      <c r="T31" s="26" t="s">
        <v>64</v>
      </c>
      <c r="U31" s="33" t="s">
        <v>119</v>
      </c>
      <c r="V31" s="33" t="s">
        <v>83</v>
      </c>
      <c r="W31" s="33" t="s">
        <v>67</v>
      </c>
      <c r="X31" s="33" t="s">
        <v>120</v>
      </c>
      <c r="Y31" s="34" t="s">
        <v>118</v>
      </c>
      <c r="Z31" s="35" t="s">
        <v>70</v>
      </c>
      <c r="AA31" s="31">
        <v>45689</v>
      </c>
      <c r="AB31" s="31">
        <v>46022</v>
      </c>
      <c r="AC31" s="37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</row>
    <row r="32" spans="1:66" ht="124.2" x14ac:dyDescent="0.3">
      <c r="A32" s="24"/>
      <c r="B32" s="25"/>
      <c r="C32" s="25"/>
      <c r="D32" s="25"/>
      <c r="E32" s="25"/>
      <c r="F32" s="26"/>
      <c r="G32" s="27"/>
      <c r="H32" s="26"/>
      <c r="I32" s="25"/>
      <c r="J32" s="26"/>
      <c r="K32" s="25"/>
      <c r="L32" s="28" t="s">
        <v>57</v>
      </c>
      <c r="M32" s="73"/>
      <c r="N32" s="28" t="s">
        <v>59</v>
      </c>
      <c r="O32" s="29" t="s">
        <v>71</v>
      </c>
      <c r="P32" s="28" t="s">
        <v>61</v>
      </c>
      <c r="Q32" s="30" t="s">
        <v>121</v>
      </c>
      <c r="R32" s="31">
        <v>45689</v>
      </c>
      <c r="S32" s="31">
        <v>46022</v>
      </c>
      <c r="T32" s="26" t="s">
        <v>64</v>
      </c>
      <c r="U32" s="33" t="s">
        <v>122</v>
      </c>
      <c r="V32" s="33" t="s">
        <v>66</v>
      </c>
      <c r="W32" s="33" t="s">
        <v>67</v>
      </c>
      <c r="X32" s="33" t="s">
        <v>123</v>
      </c>
      <c r="Y32" s="34" t="s">
        <v>121</v>
      </c>
      <c r="Z32" s="35" t="s">
        <v>70</v>
      </c>
      <c r="AA32" s="31">
        <v>45689</v>
      </c>
      <c r="AB32" s="31">
        <v>46022</v>
      </c>
      <c r="AC32" s="37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</row>
    <row r="33" spans="1:66" ht="96.6" x14ac:dyDescent="0.3">
      <c r="A33" s="24"/>
      <c r="B33" s="25"/>
      <c r="C33" s="25"/>
      <c r="D33" s="25"/>
      <c r="E33" s="25"/>
      <c r="F33" s="26"/>
      <c r="G33" s="27"/>
      <c r="H33" s="26"/>
      <c r="I33" s="25"/>
      <c r="J33" s="26"/>
      <c r="K33" s="25"/>
      <c r="L33" s="28" t="s">
        <v>57</v>
      </c>
      <c r="M33" s="82" t="s">
        <v>124</v>
      </c>
      <c r="N33" s="28" t="s">
        <v>59</v>
      </c>
      <c r="O33" s="29" t="s">
        <v>60</v>
      </c>
      <c r="P33" s="28" t="s">
        <v>61</v>
      </c>
      <c r="Q33" s="30" t="s">
        <v>125</v>
      </c>
      <c r="R33" s="31">
        <v>45658</v>
      </c>
      <c r="S33" s="31">
        <v>45688</v>
      </c>
      <c r="T33" s="26" t="s">
        <v>64</v>
      </c>
      <c r="U33" s="33" t="s">
        <v>126</v>
      </c>
      <c r="V33" s="33" t="s">
        <v>66</v>
      </c>
      <c r="W33" s="33" t="s">
        <v>67</v>
      </c>
      <c r="X33" s="33" t="s">
        <v>125</v>
      </c>
      <c r="Y33" s="34" t="s">
        <v>125</v>
      </c>
      <c r="Z33" s="35" t="s">
        <v>70</v>
      </c>
      <c r="AA33" s="31">
        <v>45658</v>
      </c>
      <c r="AB33" s="31">
        <v>45688</v>
      </c>
      <c r="AC33" s="37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</row>
    <row r="34" spans="1:66" ht="96.6" x14ac:dyDescent="0.3">
      <c r="A34" s="24"/>
      <c r="B34" s="25"/>
      <c r="C34" s="25"/>
      <c r="D34" s="25"/>
      <c r="E34" s="25"/>
      <c r="F34" s="26"/>
      <c r="G34" s="27"/>
      <c r="H34" s="26"/>
      <c r="I34" s="25"/>
      <c r="J34" s="26"/>
      <c r="K34" s="25"/>
      <c r="L34" s="28" t="s">
        <v>57</v>
      </c>
      <c r="M34" s="81"/>
      <c r="N34" s="28" t="s">
        <v>59</v>
      </c>
      <c r="O34" s="29" t="s">
        <v>71</v>
      </c>
      <c r="P34" s="28" t="s">
        <v>61</v>
      </c>
      <c r="Q34" s="30" t="s">
        <v>127</v>
      </c>
      <c r="R34" s="31">
        <v>45658</v>
      </c>
      <c r="S34" s="31">
        <v>45688</v>
      </c>
      <c r="T34" s="26" t="s">
        <v>64</v>
      </c>
      <c r="U34" s="33" t="s">
        <v>128</v>
      </c>
      <c r="V34" s="33" t="s">
        <v>66</v>
      </c>
      <c r="W34" s="33" t="s">
        <v>67</v>
      </c>
      <c r="X34" s="33" t="s">
        <v>127</v>
      </c>
      <c r="Y34" s="34" t="s">
        <v>127</v>
      </c>
      <c r="Z34" s="35" t="s">
        <v>70</v>
      </c>
      <c r="AA34" s="31">
        <v>45658</v>
      </c>
      <c r="AB34" s="31">
        <v>45688</v>
      </c>
      <c r="AC34" s="37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</row>
    <row r="35" spans="1:66" ht="96.6" x14ac:dyDescent="0.3">
      <c r="A35" s="24"/>
      <c r="B35" s="25"/>
      <c r="C35" s="25"/>
      <c r="D35" s="25"/>
      <c r="E35" s="25"/>
      <c r="F35" s="26"/>
      <c r="G35" s="27"/>
      <c r="H35" s="26"/>
      <c r="I35" s="25"/>
      <c r="J35" s="26"/>
      <c r="K35" s="25"/>
      <c r="L35" s="28" t="s">
        <v>57</v>
      </c>
      <c r="M35" s="81"/>
      <c r="N35" s="28" t="s">
        <v>59</v>
      </c>
      <c r="O35" s="29" t="s">
        <v>60</v>
      </c>
      <c r="P35" s="28" t="s">
        <v>61</v>
      </c>
      <c r="Q35" s="30" t="s">
        <v>129</v>
      </c>
      <c r="R35" s="31">
        <v>45689</v>
      </c>
      <c r="S35" s="31">
        <v>46022</v>
      </c>
      <c r="T35" s="26" t="s">
        <v>64</v>
      </c>
      <c r="U35" s="33" t="s">
        <v>130</v>
      </c>
      <c r="V35" s="33" t="s">
        <v>66</v>
      </c>
      <c r="W35" s="33" t="s">
        <v>67</v>
      </c>
      <c r="X35" s="33" t="s">
        <v>129</v>
      </c>
      <c r="Y35" s="34" t="s">
        <v>129</v>
      </c>
      <c r="Z35" s="35" t="s">
        <v>70</v>
      </c>
      <c r="AA35" s="31">
        <v>45689</v>
      </c>
      <c r="AB35" s="31">
        <v>46022</v>
      </c>
      <c r="AC35" s="37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</row>
    <row r="36" spans="1:66" ht="15.75" customHeight="1" x14ac:dyDescent="0.3">
      <c r="A36" s="24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O36" s="38"/>
      <c r="P36" s="38"/>
      <c r="Q36" s="38"/>
      <c r="R36" s="38"/>
      <c r="S36" s="38"/>
      <c r="T36" s="38"/>
      <c r="U36" s="38"/>
      <c r="V36" s="38"/>
      <c r="W36" s="38"/>
      <c r="X36" s="41"/>
      <c r="Y36" s="38"/>
      <c r="Z36" s="38"/>
      <c r="AA36" s="41"/>
      <c r="AB36" s="41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</row>
    <row r="37" spans="1:66" ht="15.75" customHeight="1" x14ac:dyDescent="0.3">
      <c r="A37" s="24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</row>
    <row r="38" spans="1:66" ht="15.75" customHeight="1" x14ac:dyDescent="0.3">
      <c r="A38" s="24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</row>
    <row r="39" spans="1:66" ht="15.75" customHeight="1" x14ac:dyDescent="0.3">
      <c r="A39" s="24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</row>
    <row r="40" spans="1:66" ht="15.75" customHeight="1" x14ac:dyDescent="0.3">
      <c r="A40" s="24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</row>
    <row r="41" spans="1:66" ht="15.75" customHeight="1" x14ac:dyDescent="0.3">
      <c r="A41" s="24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</row>
    <row r="42" spans="1:66" ht="15.75" customHeight="1" x14ac:dyDescent="0.3">
      <c r="A42" s="24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</row>
    <row r="43" spans="1:66" ht="15.75" customHeight="1" x14ac:dyDescent="0.3">
      <c r="A43" s="24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</row>
    <row r="44" spans="1:66" ht="15.75" customHeight="1" x14ac:dyDescent="0.3">
      <c r="A44" s="24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</row>
    <row r="45" spans="1:66" ht="15.75" customHeight="1" x14ac:dyDescent="0.3">
      <c r="A45" s="24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</row>
    <row r="46" spans="1:66" ht="15.75" customHeight="1" x14ac:dyDescent="0.3">
      <c r="A46" s="24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</row>
    <row r="47" spans="1:66" ht="15.75" customHeight="1" x14ac:dyDescent="0.3">
      <c r="A47" s="24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</row>
    <row r="48" spans="1:66" ht="15.75" customHeight="1" x14ac:dyDescent="0.3">
      <c r="A48" s="24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</row>
    <row r="49" spans="1:66" ht="15.75" customHeight="1" x14ac:dyDescent="0.3">
      <c r="A49" s="24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</row>
    <row r="50" spans="1:66" ht="15.75" customHeight="1" x14ac:dyDescent="0.3">
      <c r="A50" s="24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</row>
    <row r="51" spans="1:66" ht="15.75" customHeight="1" x14ac:dyDescent="0.3">
      <c r="A51" s="24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</row>
    <row r="52" spans="1:66" ht="15.75" customHeight="1" x14ac:dyDescent="0.3">
      <c r="A52" s="24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</row>
    <row r="53" spans="1:66" ht="15.75" customHeight="1" x14ac:dyDescent="0.3">
      <c r="A53" s="24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</row>
    <row r="54" spans="1:66" ht="15.75" customHeight="1" x14ac:dyDescent="0.3">
      <c r="A54" s="24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</row>
    <row r="55" spans="1:66" ht="15.75" customHeight="1" x14ac:dyDescent="0.3">
      <c r="A55" s="24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</row>
    <row r="56" spans="1:66" ht="15.75" customHeight="1" x14ac:dyDescent="0.3">
      <c r="A56" s="24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</row>
    <row r="57" spans="1:66" ht="15.75" customHeight="1" x14ac:dyDescent="0.3">
      <c r="A57" s="24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</row>
    <row r="58" spans="1:66" ht="15.75" customHeight="1" x14ac:dyDescent="0.3">
      <c r="A58" s="24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</row>
    <row r="59" spans="1:66" ht="15.75" customHeight="1" x14ac:dyDescent="0.3">
      <c r="A59" s="24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</row>
    <row r="60" spans="1:66" ht="15.75" customHeight="1" x14ac:dyDescent="0.3">
      <c r="A60" s="42"/>
      <c r="B60" s="43"/>
      <c r="C60" s="43"/>
      <c r="D60" s="38"/>
      <c r="E60" s="38"/>
      <c r="F60" s="38"/>
      <c r="G60" s="38"/>
      <c r="H60" s="38"/>
      <c r="I60" s="43"/>
      <c r="J60" s="43"/>
      <c r="K60" s="43"/>
      <c r="L60" s="43"/>
      <c r="M60" s="43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</row>
    <row r="61" spans="1:66" ht="15.75" customHeight="1" x14ac:dyDescent="0.3">
      <c r="A61" s="42"/>
      <c r="B61" s="43"/>
      <c r="C61" s="43"/>
      <c r="D61" s="38"/>
      <c r="E61" s="38"/>
      <c r="F61" s="38"/>
      <c r="G61" s="38"/>
      <c r="H61" s="38"/>
      <c r="I61" s="43"/>
      <c r="J61" s="43"/>
      <c r="K61" s="43"/>
      <c r="L61" s="43"/>
      <c r="M61" s="43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</row>
    <row r="62" spans="1:66" ht="15.75" customHeight="1" x14ac:dyDescent="0.3">
      <c r="A62" s="42"/>
      <c r="B62" s="43"/>
      <c r="C62" s="43"/>
      <c r="D62" s="38"/>
      <c r="E62" s="38"/>
      <c r="F62" s="38"/>
      <c r="G62" s="38"/>
      <c r="H62" s="38"/>
      <c r="I62" s="43"/>
      <c r="J62" s="43"/>
      <c r="K62" s="43"/>
      <c r="L62" s="43"/>
      <c r="M62" s="43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</row>
    <row r="63" spans="1:66" ht="15.75" customHeight="1" x14ac:dyDescent="0.3">
      <c r="A63" s="42"/>
      <c r="B63" s="43"/>
      <c r="C63" s="43"/>
      <c r="D63" s="38"/>
      <c r="E63" s="38"/>
      <c r="F63" s="38"/>
      <c r="G63" s="38"/>
      <c r="H63" s="38"/>
      <c r="I63" s="43"/>
      <c r="J63" s="43"/>
      <c r="K63" s="43"/>
      <c r="L63" s="43"/>
      <c r="M63" s="43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</row>
    <row r="64" spans="1:66" ht="15.75" customHeight="1" x14ac:dyDescent="0.3">
      <c r="A64" s="42"/>
      <c r="B64" s="43"/>
      <c r="C64" s="43"/>
      <c r="D64" s="38"/>
      <c r="E64" s="38"/>
      <c r="F64" s="38"/>
      <c r="G64" s="38"/>
      <c r="H64" s="38"/>
      <c r="I64" s="43"/>
      <c r="J64" s="43"/>
      <c r="K64" s="43"/>
      <c r="L64" s="43"/>
      <c r="M64" s="43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</row>
    <row r="65" spans="1:66" ht="15.75" customHeight="1" x14ac:dyDescent="0.3">
      <c r="A65" s="42"/>
      <c r="B65" s="43"/>
      <c r="C65" s="43"/>
      <c r="D65" s="38"/>
      <c r="E65" s="38"/>
      <c r="F65" s="38"/>
      <c r="G65" s="38"/>
      <c r="H65" s="38"/>
      <c r="I65" s="43"/>
      <c r="J65" s="43"/>
      <c r="K65" s="43"/>
      <c r="L65" s="43"/>
      <c r="M65" s="43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</row>
    <row r="66" spans="1:66" ht="15.75" customHeight="1" x14ac:dyDescent="0.3">
      <c r="A66" s="42"/>
      <c r="B66" s="43"/>
      <c r="C66" s="43"/>
      <c r="D66" s="38"/>
      <c r="E66" s="38"/>
      <c r="F66" s="38"/>
      <c r="G66" s="38"/>
      <c r="H66" s="38"/>
      <c r="I66" s="43"/>
      <c r="J66" s="43"/>
      <c r="K66" s="43"/>
      <c r="L66" s="43"/>
      <c r="M66" s="43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</row>
    <row r="67" spans="1:66" ht="15.75" customHeight="1" x14ac:dyDescent="0.3">
      <c r="A67" s="42"/>
      <c r="B67" s="43"/>
      <c r="C67" s="43"/>
      <c r="D67" s="38"/>
      <c r="E67" s="38"/>
      <c r="F67" s="38"/>
      <c r="G67" s="38"/>
      <c r="H67" s="38"/>
      <c r="I67" s="43"/>
      <c r="J67" s="43"/>
      <c r="K67" s="43"/>
      <c r="L67" s="43"/>
      <c r="M67" s="43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</row>
    <row r="68" spans="1:66" ht="15.75" customHeight="1" x14ac:dyDescent="0.3">
      <c r="A68" s="1"/>
      <c r="B68" s="43"/>
      <c r="C68" s="43"/>
      <c r="D68" s="38"/>
      <c r="E68" s="38"/>
      <c r="F68" s="38"/>
      <c r="G68" s="38"/>
      <c r="H68" s="38"/>
      <c r="I68" s="43"/>
      <c r="J68" s="43"/>
      <c r="K68" s="43"/>
      <c r="L68" s="43"/>
      <c r="M68" s="43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</row>
    <row r="69" spans="1:66" ht="15.75" customHeight="1" x14ac:dyDescent="0.3">
      <c r="A69" s="1"/>
      <c r="B69" s="43"/>
      <c r="C69" s="43"/>
      <c r="D69" s="38"/>
      <c r="E69" s="38"/>
      <c r="F69" s="38"/>
      <c r="G69" s="38"/>
      <c r="H69" s="38"/>
      <c r="I69" s="43"/>
      <c r="J69" s="43"/>
      <c r="K69" s="43"/>
      <c r="L69" s="43"/>
      <c r="M69" s="43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</row>
    <row r="70" spans="1:66" ht="15.75" customHeight="1" x14ac:dyDescent="0.3">
      <c r="A70" s="1"/>
      <c r="B70" s="43"/>
      <c r="C70" s="43"/>
      <c r="D70" s="38"/>
      <c r="E70" s="38"/>
      <c r="F70" s="38"/>
      <c r="G70" s="38"/>
      <c r="H70" s="38"/>
      <c r="I70" s="43"/>
      <c r="J70" s="43"/>
      <c r="K70" s="43"/>
      <c r="L70" s="43"/>
      <c r="M70" s="43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</row>
    <row r="71" spans="1:66" ht="15.75" customHeight="1" x14ac:dyDescent="0.3">
      <c r="A71" s="1"/>
      <c r="B71" s="43"/>
      <c r="C71" s="43"/>
      <c r="D71" s="38"/>
      <c r="E71" s="38"/>
      <c r="F71" s="38"/>
      <c r="G71" s="38"/>
      <c r="H71" s="38"/>
      <c r="I71" s="43"/>
      <c r="J71" s="43"/>
      <c r="K71" s="43"/>
      <c r="L71" s="43"/>
      <c r="M71" s="43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</row>
    <row r="72" spans="1:66" ht="15.75" customHeight="1" x14ac:dyDescent="0.3">
      <c r="A72" s="1"/>
      <c r="B72" s="43"/>
      <c r="C72" s="43"/>
      <c r="D72" s="38"/>
      <c r="E72" s="38"/>
      <c r="F72" s="38"/>
      <c r="G72" s="38"/>
      <c r="H72" s="38"/>
      <c r="I72" s="43"/>
      <c r="J72" s="43"/>
      <c r="K72" s="43"/>
      <c r="L72" s="43"/>
      <c r="M72" s="43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5"/>
    </row>
    <row r="73" spans="1:66" ht="15.75" customHeight="1" x14ac:dyDescent="0.3">
      <c r="A73" s="1"/>
      <c r="B73" s="43"/>
      <c r="C73" s="43"/>
      <c r="D73" s="38"/>
      <c r="E73" s="38"/>
      <c r="F73" s="38"/>
      <c r="G73" s="38"/>
      <c r="H73" s="38"/>
      <c r="I73" s="43"/>
      <c r="J73" s="43"/>
      <c r="K73" s="43"/>
      <c r="L73" s="43"/>
      <c r="M73" s="43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</row>
    <row r="74" spans="1:66" ht="15.75" customHeight="1" x14ac:dyDescent="0.3">
      <c r="A74" s="1"/>
      <c r="B74" s="43"/>
      <c r="C74" s="43"/>
      <c r="D74" s="38"/>
      <c r="E74" s="38"/>
      <c r="F74" s="38"/>
      <c r="G74" s="38"/>
      <c r="H74" s="38"/>
      <c r="I74" s="43"/>
      <c r="J74" s="43"/>
      <c r="K74" s="43"/>
      <c r="L74" s="43"/>
      <c r="M74" s="43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</row>
    <row r="75" spans="1:66" ht="15.75" customHeight="1" x14ac:dyDescent="0.3">
      <c r="A75" s="1"/>
      <c r="B75" s="43"/>
      <c r="C75" s="43"/>
      <c r="D75" s="38"/>
      <c r="E75" s="38"/>
      <c r="F75" s="38"/>
      <c r="G75" s="38"/>
      <c r="H75" s="38"/>
      <c r="I75" s="43"/>
      <c r="J75" s="43"/>
      <c r="K75" s="43"/>
      <c r="L75" s="43"/>
      <c r="M75" s="43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</row>
    <row r="76" spans="1:66" ht="15.75" customHeight="1" x14ac:dyDescent="0.3">
      <c r="A76" s="1"/>
      <c r="B76" s="43"/>
      <c r="C76" s="43"/>
      <c r="D76" s="38"/>
      <c r="E76" s="38"/>
      <c r="F76" s="38"/>
      <c r="G76" s="38"/>
      <c r="H76" s="38"/>
      <c r="I76" s="43"/>
      <c r="J76" s="43"/>
      <c r="K76" s="43"/>
      <c r="L76" s="43"/>
      <c r="M76" s="43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</row>
    <row r="77" spans="1:66" ht="15.75" customHeight="1" x14ac:dyDescent="0.3">
      <c r="A77" s="1"/>
      <c r="B77" s="43"/>
      <c r="C77" s="43"/>
      <c r="D77" s="38"/>
      <c r="E77" s="38"/>
      <c r="F77" s="38"/>
      <c r="G77" s="38"/>
      <c r="H77" s="38"/>
      <c r="I77" s="43"/>
      <c r="J77" s="43"/>
      <c r="K77" s="43"/>
      <c r="L77" s="43"/>
      <c r="M77" s="43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</row>
    <row r="78" spans="1:66" ht="15.75" customHeight="1" x14ac:dyDescent="0.3">
      <c r="A78" s="1"/>
      <c r="B78" s="43"/>
      <c r="C78" s="43"/>
      <c r="D78" s="38"/>
      <c r="E78" s="38"/>
      <c r="F78" s="38"/>
      <c r="G78" s="38"/>
      <c r="H78" s="38"/>
      <c r="I78" s="43"/>
      <c r="J78" s="43"/>
      <c r="K78" s="43"/>
      <c r="L78" s="43"/>
      <c r="M78" s="43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</row>
    <row r="79" spans="1:6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</sheetData>
  <autoFilter ref="B14:BN14" xr:uid="{00000000-0009-0000-0000-000000000000}"/>
  <mergeCells count="34">
    <mergeCell ref="AM13:AN13"/>
    <mergeCell ref="AO13:AP13"/>
    <mergeCell ref="AQ13:AR13"/>
    <mergeCell ref="AS13:AT13"/>
    <mergeCell ref="AU13:AV13"/>
    <mergeCell ref="M15:M19"/>
    <mergeCell ref="M20:M23"/>
    <mergeCell ref="M24:M27"/>
    <mergeCell ref="M28:M32"/>
    <mergeCell ref="M33:M35"/>
    <mergeCell ref="B2:G5"/>
    <mergeCell ref="I2:BN5"/>
    <mergeCell ref="C7:BN7"/>
    <mergeCell ref="C8:BN8"/>
    <mergeCell ref="B12:C13"/>
    <mergeCell ref="D12:J13"/>
    <mergeCell ref="K12:AB13"/>
    <mergeCell ref="AC12:AJ12"/>
    <mergeCell ref="AK12:AR12"/>
    <mergeCell ref="BI12:BJ13"/>
    <mergeCell ref="BK12:BN13"/>
    <mergeCell ref="AC13:AD13"/>
    <mergeCell ref="AE13:AF13"/>
    <mergeCell ref="AG13:AH13"/>
    <mergeCell ref="AI13:AJ13"/>
    <mergeCell ref="AK13:AL13"/>
    <mergeCell ref="AS12:AZ12"/>
    <mergeCell ref="BA12:BH12"/>
    <mergeCell ref="AW13:AX13"/>
    <mergeCell ref="AY13:AZ13"/>
    <mergeCell ref="BA13:BB13"/>
    <mergeCell ref="BC13:BD13"/>
    <mergeCell ref="BE13:BF13"/>
    <mergeCell ref="BG13:BH13"/>
  </mergeCells>
  <pageMargins left="0.7" right="0.7" top="0.75" bottom="0.75" header="0" footer="0"/>
  <pageSetup scale="34" fitToHeight="0" orientation="landscape" r:id="rId1"/>
  <rowBreaks count="1" manualBreakCount="1">
    <brk id="35" max="16383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Hoja2!$D$5:$D$21</xm:f>
          </x14:formula1>
          <xm:sqref>I29:I78</xm:sqref>
        </x14:dataValidation>
        <x14:dataValidation type="list" allowBlank="1" showErrorMessage="1" xr:uid="{00000000-0002-0000-0000-000001000000}">
          <x14:formula1>
            <xm:f>Hoja2!$G$5:$G$8</xm:f>
          </x14:formula1>
          <xm:sqref>O15:O78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H1000"/>
  <sheetViews>
    <sheetView workbookViewId="0"/>
  </sheetViews>
  <sheetFormatPr baseColWidth="10" defaultColWidth="14.44140625" defaultRowHeight="15" customHeight="1" x14ac:dyDescent="0.3"/>
  <cols>
    <col min="1" max="1" width="10.6640625" customWidth="1"/>
    <col min="2" max="2" width="46.33203125" customWidth="1"/>
    <col min="3" max="4" width="10.6640625" customWidth="1"/>
    <col min="5" max="5" width="17.6640625" customWidth="1"/>
    <col min="6" max="26" width="10.6640625" customWidth="1"/>
  </cols>
  <sheetData>
    <row r="4" spans="2:8" ht="14.4" x14ac:dyDescent="0.3">
      <c r="B4" s="46" t="s">
        <v>131</v>
      </c>
      <c r="C4" s="46" t="s">
        <v>132</v>
      </c>
      <c r="D4" s="46" t="s">
        <v>32</v>
      </c>
      <c r="E4" s="46" t="s">
        <v>133</v>
      </c>
      <c r="F4" s="46" t="s">
        <v>134</v>
      </c>
      <c r="G4" s="46" t="s">
        <v>39</v>
      </c>
      <c r="H4" s="46" t="s">
        <v>31</v>
      </c>
    </row>
    <row r="5" spans="2:8" ht="14.4" x14ac:dyDescent="0.3">
      <c r="B5" s="46" t="s">
        <v>135</v>
      </c>
      <c r="C5" s="46" t="s">
        <v>136</v>
      </c>
      <c r="D5" s="46" t="s">
        <v>137</v>
      </c>
      <c r="E5" s="46" t="s">
        <v>138</v>
      </c>
      <c r="F5" s="46" t="s">
        <v>139</v>
      </c>
      <c r="G5" s="46" t="s">
        <v>92</v>
      </c>
      <c r="H5" s="47" t="s">
        <v>140</v>
      </c>
    </row>
    <row r="6" spans="2:8" ht="14.4" x14ac:dyDescent="0.3">
      <c r="B6" s="46" t="s">
        <v>141</v>
      </c>
      <c r="C6" s="46" t="s">
        <v>142</v>
      </c>
      <c r="D6" s="46" t="s">
        <v>143</v>
      </c>
      <c r="E6" s="46" t="s">
        <v>144</v>
      </c>
      <c r="F6" s="46" t="s">
        <v>145</v>
      </c>
      <c r="G6" s="46" t="s">
        <v>71</v>
      </c>
      <c r="H6" s="47" t="s">
        <v>146</v>
      </c>
    </row>
    <row r="7" spans="2:8" ht="14.4" x14ac:dyDescent="0.3">
      <c r="B7" s="46" t="s">
        <v>147</v>
      </c>
      <c r="C7" s="46" t="s">
        <v>148</v>
      </c>
      <c r="D7" s="46" t="s">
        <v>149</v>
      </c>
      <c r="E7" s="46" t="s">
        <v>150</v>
      </c>
      <c r="F7" s="46" t="s">
        <v>151</v>
      </c>
      <c r="G7" s="46" t="s">
        <v>60</v>
      </c>
      <c r="H7" s="47" t="s">
        <v>152</v>
      </c>
    </row>
    <row r="8" spans="2:8" ht="14.4" x14ac:dyDescent="0.3">
      <c r="B8" s="46" t="s">
        <v>153</v>
      </c>
      <c r="C8" s="46" t="s">
        <v>154</v>
      </c>
      <c r="D8" s="46" t="s">
        <v>155</v>
      </c>
      <c r="E8" s="46" t="s">
        <v>156</v>
      </c>
      <c r="F8" s="46" t="s">
        <v>157</v>
      </c>
      <c r="G8" s="46" t="s">
        <v>158</v>
      </c>
      <c r="H8" s="47" t="s">
        <v>159</v>
      </c>
    </row>
    <row r="9" spans="2:8" ht="14.4" x14ac:dyDescent="0.3">
      <c r="B9" s="46" t="s">
        <v>160</v>
      </c>
      <c r="C9" s="46" t="s">
        <v>161</v>
      </c>
      <c r="D9" s="46" t="s">
        <v>162</v>
      </c>
      <c r="E9" s="46" t="s">
        <v>163</v>
      </c>
      <c r="F9" s="46" t="s">
        <v>164</v>
      </c>
      <c r="H9" s="47" t="s">
        <v>165</v>
      </c>
    </row>
    <row r="10" spans="2:8" ht="14.4" x14ac:dyDescent="0.3">
      <c r="B10" s="46" t="s">
        <v>166</v>
      </c>
      <c r="C10" s="46" t="s">
        <v>167</v>
      </c>
      <c r="D10" s="46" t="s">
        <v>168</v>
      </c>
      <c r="E10" s="46" t="s">
        <v>169</v>
      </c>
      <c r="F10" s="46" t="s">
        <v>170</v>
      </c>
      <c r="H10" s="47" t="s">
        <v>171</v>
      </c>
    </row>
    <row r="11" spans="2:8" ht="14.4" x14ac:dyDescent="0.3">
      <c r="B11" s="46" t="s">
        <v>172</v>
      </c>
      <c r="C11" s="46" t="s">
        <v>173</v>
      </c>
      <c r="D11" s="46" t="s">
        <v>174</v>
      </c>
      <c r="E11" s="46" t="s">
        <v>175</v>
      </c>
      <c r="F11" s="46" t="s">
        <v>176</v>
      </c>
      <c r="H11" s="47" t="s">
        <v>177</v>
      </c>
    </row>
    <row r="12" spans="2:8" ht="14.4" x14ac:dyDescent="0.3">
      <c r="C12" s="46" t="s">
        <v>178</v>
      </c>
      <c r="D12" s="46" t="s">
        <v>179</v>
      </c>
      <c r="E12" s="46" t="s">
        <v>180</v>
      </c>
      <c r="F12" s="46" t="s">
        <v>181</v>
      </c>
      <c r="H12" s="47" t="s">
        <v>182</v>
      </c>
    </row>
    <row r="13" spans="2:8" ht="14.4" x14ac:dyDescent="0.3">
      <c r="C13" s="46" t="s">
        <v>183</v>
      </c>
      <c r="D13" s="46" t="s">
        <v>184</v>
      </c>
      <c r="E13" s="46" t="s">
        <v>185</v>
      </c>
      <c r="F13" s="46" t="s">
        <v>186</v>
      </c>
      <c r="H13" s="47" t="s">
        <v>187</v>
      </c>
    </row>
    <row r="14" spans="2:8" ht="14.4" x14ac:dyDescent="0.3">
      <c r="C14" s="46" t="s">
        <v>188</v>
      </c>
      <c r="D14" s="46" t="s">
        <v>189</v>
      </c>
      <c r="E14" s="46" t="s">
        <v>190</v>
      </c>
      <c r="F14" s="46" t="s">
        <v>191</v>
      </c>
      <c r="H14" s="47" t="s">
        <v>192</v>
      </c>
    </row>
    <row r="15" spans="2:8" ht="14.4" x14ac:dyDescent="0.3">
      <c r="C15" s="46" t="s">
        <v>193</v>
      </c>
      <c r="D15" s="46" t="s">
        <v>194</v>
      </c>
      <c r="E15" s="46" t="s">
        <v>195</v>
      </c>
      <c r="F15" s="46" t="s">
        <v>196</v>
      </c>
      <c r="H15" s="47" t="s">
        <v>197</v>
      </c>
    </row>
    <row r="16" spans="2:8" ht="14.4" x14ac:dyDescent="0.3">
      <c r="C16" s="46" t="s">
        <v>198</v>
      </c>
      <c r="D16" s="46" t="s">
        <v>199</v>
      </c>
      <c r="E16" s="46" t="s">
        <v>200</v>
      </c>
      <c r="F16" s="46" t="s">
        <v>201</v>
      </c>
      <c r="H16" s="47" t="s">
        <v>202</v>
      </c>
    </row>
    <row r="17" spans="3:8" ht="14.4" x14ac:dyDescent="0.3">
      <c r="C17" s="46" t="s">
        <v>203</v>
      </c>
      <c r="D17" s="46" t="s">
        <v>204</v>
      </c>
      <c r="E17" s="46" t="s">
        <v>205</v>
      </c>
      <c r="F17" s="46" t="s">
        <v>206</v>
      </c>
      <c r="H17" s="47" t="s">
        <v>207</v>
      </c>
    </row>
    <row r="18" spans="3:8" ht="14.4" x14ac:dyDescent="0.3">
      <c r="C18" s="46" t="s">
        <v>208</v>
      </c>
      <c r="D18" s="46" t="s">
        <v>209</v>
      </c>
      <c r="E18" s="46" t="s">
        <v>210</v>
      </c>
      <c r="F18" s="46" t="s">
        <v>211</v>
      </c>
      <c r="H18" s="47" t="s">
        <v>212</v>
      </c>
    </row>
    <row r="19" spans="3:8" ht="14.4" x14ac:dyDescent="0.3">
      <c r="C19" s="46" t="s">
        <v>204</v>
      </c>
      <c r="D19" s="46" t="s">
        <v>213</v>
      </c>
      <c r="E19" s="46" t="s">
        <v>214</v>
      </c>
      <c r="F19" s="46" t="s">
        <v>215</v>
      </c>
      <c r="H19" s="47" t="s">
        <v>216</v>
      </c>
    </row>
    <row r="20" spans="3:8" ht="14.4" x14ac:dyDescent="0.3">
      <c r="C20" s="46" t="s">
        <v>217</v>
      </c>
      <c r="D20" s="46" t="s">
        <v>218</v>
      </c>
      <c r="E20" s="46" t="s">
        <v>219</v>
      </c>
      <c r="F20" s="46" t="s">
        <v>220</v>
      </c>
      <c r="H20" s="47" t="s">
        <v>221</v>
      </c>
    </row>
    <row r="21" spans="3:8" ht="15.75" customHeight="1" x14ac:dyDescent="0.3">
      <c r="C21" s="46" t="s">
        <v>222</v>
      </c>
      <c r="D21" s="46" t="s">
        <v>223</v>
      </c>
      <c r="E21" s="46" t="s">
        <v>224</v>
      </c>
      <c r="F21" s="46" t="s">
        <v>225</v>
      </c>
      <c r="H21" s="47" t="s">
        <v>226</v>
      </c>
    </row>
    <row r="22" spans="3:8" ht="15.75" customHeight="1" x14ac:dyDescent="0.3">
      <c r="C22" s="46" t="s">
        <v>227</v>
      </c>
      <c r="F22" s="46" t="s">
        <v>228</v>
      </c>
      <c r="H22" s="47" t="s">
        <v>229</v>
      </c>
    </row>
    <row r="23" spans="3:8" ht="15.75" customHeight="1" x14ac:dyDescent="0.3">
      <c r="C23" s="46" t="s">
        <v>223</v>
      </c>
      <c r="H23" s="47" t="s">
        <v>230</v>
      </c>
    </row>
    <row r="24" spans="3:8" ht="15.75" customHeight="1" x14ac:dyDescent="0.3">
      <c r="H24" s="47" t="s">
        <v>231</v>
      </c>
    </row>
    <row r="25" spans="3:8" ht="15.75" customHeight="1" x14ac:dyDescent="0.3">
      <c r="H25" s="47" t="s">
        <v>232</v>
      </c>
    </row>
    <row r="26" spans="3:8" ht="15.75" customHeight="1" x14ac:dyDescent="0.3">
      <c r="H26" s="47" t="s">
        <v>221</v>
      </c>
    </row>
    <row r="27" spans="3:8" ht="15.75" customHeight="1" x14ac:dyDescent="0.3">
      <c r="H27" s="47" t="s">
        <v>230</v>
      </c>
    </row>
    <row r="28" spans="3:8" ht="15.75" customHeight="1" x14ac:dyDescent="0.3">
      <c r="H28" s="47" t="s">
        <v>232</v>
      </c>
    </row>
    <row r="29" spans="3:8" ht="15.75" customHeight="1" x14ac:dyDescent="0.3">
      <c r="H29" s="47" t="s">
        <v>230</v>
      </c>
    </row>
    <row r="30" spans="3:8" ht="15.75" customHeight="1" x14ac:dyDescent="0.3">
      <c r="H30" s="47" t="s">
        <v>233</v>
      </c>
    </row>
    <row r="31" spans="3:8" ht="15.75" customHeight="1" x14ac:dyDescent="0.3"/>
    <row r="32" spans="3:8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Planes</vt:lpstr>
      <vt:lpstr>Hoja2</vt:lpstr>
      <vt:lpstr>'Anexo Planes'!Área_de_impresión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 Moreno</dc:creator>
  <cp:lastModifiedBy>GUILLERMO MAHECHA PENAGOS</cp:lastModifiedBy>
  <cp:lastPrinted>2025-01-31T21:13:27Z</cp:lastPrinted>
  <dcterms:created xsi:type="dcterms:W3CDTF">2024-09-05T17:45:20Z</dcterms:created>
  <dcterms:modified xsi:type="dcterms:W3CDTF">2025-01-31T23:42:05Z</dcterms:modified>
</cp:coreProperties>
</file>