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ÍDICA 2025\1.1. Y 1.2. ACTULIZAR BASES BASES\TABLERO DE TRANSPARENCIA\MAYO 2025\VERIFICADO OAP\"/>
    </mc:Choice>
  </mc:AlternateContent>
  <xr:revisionPtr revIDLastSave="0" documentId="8_{FE4A9105-0B9F-4C0D-852D-8770EF9B0B63}" xr6:coauthVersionLast="36" xr6:coauthVersionMax="36" xr10:uidLastSave="{00000000-0000-0000-0000-000000000000}"/>
  <bookViews>
    <workbookView xWindow="0" yWindow="0" windowWidth="28800" windowHeight="11880" xr2:uid="{00000000-000D-0000-FFFF-FFFF00000000}"/>
  </bookViews>
  <sheets>
    <sheet name="PERSONA NATURAL" sheetId="1" r:id="rId1"/>
    <sheet name="PERSONA JURÍDICA" sheetId="2" r:id="rId2"/>
  </sheets>
  <externalReferences>
    <externalReference r:id="rId3"/>
  </externalReferences>
  <definedNames>
    <definedName name="_xlnm._FilterDatabase" localSheetId="1" hidden="1">'PERSONA JURÍDICA'!$A$3:$AH$25</definedName>
    <definedName name="_xlnm._FilterDatabase" localSheetId="0" hidden="1">'PERSONA NATURAL'!$A$1:$AG$643</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L24" i="2" l="1"/>
  <c r="L23" i="2"/>
  <c r="L21" i="2"/>
  <c r="L18" i="2"/>
  <c r="L17" i="2"/>
  <c r="L14" i="2"/>
  <c r="L11" i="2"/>
  <c r="L9" i="2"/>
  <c r="L8" i="2"/>
  <c r="L7" i="2"/>
  <c r="L6" i="2"/>
  <c r="L5" i="2"/>
  <c r="J24" i="2"/>
  <c r="J23" i="2"/>
  <c r="J21" i="2"/>
  <c r="J18" i="2"/>
  <c r="J17" i="2"/>
  <c r="J14" i="2"/>
  <c r="J11" i="2"/>
  <c r="J9" i="2"/>
  <c r="J8" i="2"/>
  <c r="J7" i="2"/>
  <c r="J6" i="2"/>
  <c r="J5" i="2"/>
  <c r="E24" i="2"/>
  <c r="E23" i="2"/>
  <c r="E21" i="2"/>
  <c r="E18" i="2"/>
  <c r="E17" i="2"/>
  <c r="E14" i="2"/>
  <c r="E11" i="2"/>
  <c r="E9" i="2"/>
  <c r="E8" i="2"/>
  <c r="E7" i="2"/>
  <c r="E6" i="2"/>
  <c r="E5" i="2"/>
  <c r="L10" i="2"/>
  <c r="L12" i="2"/>
  <c r="L13" i="2"/>
  <c r="L15" i="2"/>
  <c r="L16" i="2"/>
  <c r="L19" i="2"/>
  <c r="L20" i="2"/>
  <c r="L25" i="2"/>
  <c r="L4" i="2"/>
  <c r="E4" i="2"/>
  <c r="E10" i="2"/>
  <c r="E12" i="2"/>
  <c r="E13" i="2"/>
  <c r="E15" i="2"/>
  <c r="E16" i="2"/>
  <c r="E19" i="2"/>
  <c r="E20" i="2"/>
  <c r="E22" i="2"/>
  <c r="E25" i="2"/>
  <c r="J10" i="2"/>
  <c r="J12" i="2"/>
  <c r="J13" i="2"/>
  <c r="J15" i="2"/>
  <c r="J16" i="2"/>
  <c r="J19" i="2"/>
  <c r="J20" i="2"/>
  <c r="J22" i="2"/>
  <c r="J25" i="2"/>
  <c r="J4" i="2"/>
</calcChain>
</file>

<file path=xl/sharedStrings.xml><?xml version="1.0" encoding="utf-8"?>
<sst xmlns="http://schemas.openxmlformats.org/spreadsheetml/2006/main" count="11370" uniqueCount="2173">
  <si>
    <t>SECRETARIA DISTRITAL DE DESARROLLO ECONOMICO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</si>
  <si>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</si>
  <si>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</si>
  <si>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</si>
  <si>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</si>
  <si>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</si>
  <si>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</si>
  <si>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</si>
  <si>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</si>
  <si>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</si>
  <si>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</si>
  <si>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</si>
  <si>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</si>
  <si>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</si>
  <si>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</si>
  <si>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</si>
  <si>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</si>
  <si>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</si>
  <si>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</si>
  <si>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</si>
  <si>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</si>
  <si>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CORREO</t>
  </si>
  <si>
    <t>URL SECOP</t>
  </si>
  <si>
    <t>Valor Adicion 1</t>
  </si>
  <si>
    <t>Meses Adición 1</t>
  </si>
  <si>
    <t>Días Adición 1</t>
  </si>
  <si>
    <t>TIPO MODIFICACION 2</t>
  </si>
  <si>
    <t>Valor Adicion 2</t>
  </si>
  <si>
    <t>Meses Adición 2</t>
  </si>
  <si>
    <t>Días Adición 2</t>
  </si>
  <si>
    <t>N/A</t>
  </si>
  <si>
    <t>Elaboró:</t>
  </si>
  <si>
    <t>Reviso:</t>
  </si>
  <si>
    <t>CARLOS FRANCISCO TORRES</t>
  </si>
  <si>
    <t>Fuente:</t>
  </si>
  <si>
    <t>Bogdata:</t>
  </si>
  <si>
    <t>CONTRATOS MES DE MAYO DEL 2025</t>
  </si>
  <si>
    <t>CONTRATO</t>
  </si>
  <si>
    <t>ANA CECILIA GUERRERO ARANGO</t>
  </si>
  <si>
    <t>LUIS EDUARDO JIMENEZ ZIPA</t>
  </si>
  <si>
    <t>NOMBRE CONTRATISTA</t>
  </si>
  <si>
    <t>AVANCE TIEMPO MES VENCIDO A 08/08/2025</t>
  </si>
  <si>
    <t>AVANCE_TIEMPO_MES_VENCIDO_A_08/08/2025</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</si>
  <si>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</si>
  <si>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Contratación Directa -  Servicios profesionales</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</si>
  <si>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</si>
  <si>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</si>
  <si>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Prestar los servicios profesionales a la Subdirección de Estudios Estratégicos apoyando el procesamiento y análisis de información económica de la ciudad relacionada con mercado laboral y pobreza.</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</si>
  <si>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</si>
  <si>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PRESTAR SERVICIOS PROFESIONALES PARA APOYAR LA IMPLEMENTACION Y SEGUIMIENTO DE LAS ACCIONES DE VINCULACION, CONVOCATORIA Y/O FORTALEICMIENTO EN EL MARCO DE LAS ESTRATEGIAS DE LA SUBDIRECCIÓN DE ABASTECIMIENTO ALIMENTARIO</t>
  </si>
  <si>
    <t>PRESTAR SERVICIOS PROFESIONALES PARA APOYAR EL SEGUIMIENTO OPERATIVO, LOGÍSTICO Y ADMINISTRATIVO DE LOS ESPACIOS DE COMERCIALIZACION DE LA SUBDIRECCIÓN DE ABASTECIMIENTO ALIMENTARIO</t>
  </si>
  <si>
    <t>Prestar servicios profesionales a la Secretaría de Desarrollo Económico con el propósito de apoyar la estrategia territorial de promoción y ejecución de programas y proyectos orientados a la reactivación económica y la generación de empleo en la ciudad de Bogotá D.C.</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</si>
  <si>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</si>
  <si>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</si>
  <si>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Prestar servicios profesionales a la SEN, en la respuesta a derechos de petición, resolución de requerimientos y consultas ciudadanas relacionados con la oferta institucional de la Subdirección de Emprendimiento y Negocios.</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</si>
  <si>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</si>
  <si>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Prestar servicios profesionales a la Subdirección de Empleo y Formación para apoyar el diseño, seguimiento y el monitoreo de planes y estrategias para la gestión con empresas y otros empleadores en la ciudad de Bogotá, con el fin de lograr su participación en la oferta de la Agencia Distrital de Empleo.</t>
  </si>
  <si>
    <t>Prestar servicios profesionales a la Subdirección de Empleo y Formación para colaborar en la gestión, acompañamiento y desarrollo de la Ruta Distrital de Empleo, fomentando la gestión efectiva entre la oferta y la demanda laboral en Bogotá D.C.</t>
  </si>
  <si>
    <t>87.78</t>
  </si>
  <si>
    <t>38.67</t>
  </si>
  <si>
    <t>47.69</t>
  </si>
  <si>
    <t>44.13</t>
  </si>
  <si>
    <t>55.36</t>
  </si>
  <si>
    <t>53.03</t>
  </si>
  <si>
    <t>55.52</t>
  </si>
  <si>
    <t>52.73</t>
  </si>
  <si>
    <t>83.33</t>
  </si>
  <si>
    <t>93.89</t>
  </si>
  <si>
    <t>87.22</t>
  </si>
  <si>
    <t>EN EJECUCIÓN</t>
  </si>
  <si>
    <t>OSCAR IGNACIO SALABARRIA BEDOYA</t>
  </si>
  <si>
    <t>CRISTHIAM MAURICIO LOSADA MONCADA</t>
  </si>
  <si>
    <t>LUIS MIGUEL RIVERA RUBIANO</t>
  </si>
  <si>
    <t>MANUELA GOMEZ SAIZ</t>
  </si>
  <si>
    <t>CAMILO ALEXANDER RAMIREZ ARIAS</t>
  </si>
  <si>
    <t>LAURA CRISTINA ACOSTA QUIÑONES</t>
  </si>
  <si>
    <t>PAOLA ANDREA SANCHEZ STRUSBERG</t>
  </si>
  <si>
    <t>LEIDY CAROLINA BOLIVAR CRUZ</t>
  </si>
  <si>
    <t>DIEGO SALAMANCA MARTINEZ</t>
  </si>
  <si>
    <t>JESSICA VANESSA THIES FLOREZ</t>
  </si>
  <si>
    <t>LAURA MENDOZA ROZO</t>
  </si>
  <si>
    <t>ROBINSON STID SANABRIA SILVA</t>
  </si>
  <si>
    <t>YENNY MARCELA CASTAÑEDA BARRETO</t>
  </si>
  <si>
    <t>FREDDY LEONARDO CRUZ PRIETO</t>
  </si>
  <si>
    <t>CRISTIAN DAVID BASTIDAS CORREA</t>
  </si>
  <si>
    <t>contactenos@desarrolloeconomico.gov.co</t>
  </si>
  <si>
    <t>https://community.secop.gov.co/Public/Tendering/ContractNoticePhases/View?PPI=CO1.PPI.36677409&amp;isFromPublicArea=True&amp;isModal=False</t>
  </si>
  <si>
    <t>https://community.secop.gov.co/Public/Tendering/OpportunityDetail/Index?noticeUID=CO1.NTC.7348161&amp;isFromPublicArea=True&amp;isModal=False</t>
  </si>
  <si>
    <t>https://community.secop.gov.co/Public/Tendering/OpportunityDetail/Index?noticeUID=CO1.NTC.7606178&amp;isFromPublicArea=True&amp;isModal=False</t>
  </si>
  <si>
    <t>https://community.secop.gov.co/Public/Tendering/ContractNoticePhases/View?PPI=CO1.PPI.36606114&amp;isFromPublicArea=True&amp;isModal=False</t>
  </si>
  <si>
    <t>https://community.secop.gov.co/Public/Tendering/ContractNoticePhases/View?PPI=CO1.PPI.36685787&amp;isFromPublicArea=True&amp;isModal=False</t>
  </si>
  <si>
    <t>https://community.secop.gov.co/Public/Tendering/ContractNoticePhases/View?PPI=CO1.PPI.36858299&amp;isFromPublicArea=True&amp;isModal=False</t>
  </si>
  <si>
    <t>https://community.secop.gov.co/Public/Tendering/ContractNoticePhases/View?PPI=CO1.PPI.36952026&amp;isFromPublicArea=True&amp;isModal=False</t>
  </si>
  <si>
    <t>https://community.secop.gov.co/Public/Tendering/ContractNoticePhases/View?PPI=CO1.PPI.37122170&amp;isFromPublicArea=True&amp;isModal=False</t>
  </si>
  <si>
    <t>https://community.secop.gov.co/Public/Tendering/ContractNoticePhases/View?PPI=CO1.PPI.37143912&amp;isFromPublicArea=True&amp;isModal=False</t>
  </si>
  <si>
    <t>https://community.secop.gov.co/Public/Tendering/OpportunityDetail/Index?noticeUID=CO1.NTC.7565244&amp;isFromPublicArea=True&amp;isModal=False</t>
  </si>
  <si>
    <t>https://community.secop.gov.co/Public/Tendering/OpportunityDetail/Index?noticeUID=CO1.NTC.7582100&amp;isFromPublicArea=True&amp;isModal=False</t>
  </si>
  <si>
    <t>https://community.secop.gov.co/Public/Tendering/ContractNoticePhases/View?PPI=CO1.PPI.37175975&amp;isFromPublicArea=True&amp;isModal=False</t>
  </si>
  <si>
    <t>https://community.secop.gov.co/Public/Tendering/ContractNoticePhases/View?PPI=CO1.PPI.37248610&amp;isFromPublicArea=True&amp;isModal=False</t>
  </si>
  <si>
    <t>https://community.secop.gov.co/Public/Tendering/ContractNoticePhases/View?PPI=CO1.PPI.37378187&amp;isFromPublicArea=True&amp;isModal=False</t>
  </si>
  <si>
    <t>https://community.secop.gov.co/Public/Tendering/ContractNoticePhases/View?PPI=CO1.PPI.37640972&amp;isFromPublicArea=True&amp;isModal=False</t>
  </si>
  <si>
    <t>Adición - Prórroga</t>
  </si>
  <si>
    <t>Cesión</t>
  </si>
  <si>
    <t>Modificación</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</si>
  <si>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</si>
  <si>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PRESTACIÓN DE SERVICIOS PROFESIONALES PARA APOYAR JURIDICAMENTE EL SEGUIMIENTO A LA EJECUCIÓN DE LOS CONTRATOS, CONVENIOS Y DEMÁS ACUERDOS DE VOLUNTADES EN CADA UNA DE SUS ETAPAS QUE SUSCRIBA LA SECRETARÍA DISTRITAL DE DESARROLLO ECONÓMICO.</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</si>
  <si>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</si>
  <si>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Contratación Directa -  Servicios de apoyo a la gestión</t>
  </si>
  <si>
    <t>PRESTAR LOS SERVICIOS PROFESIONALES COMO ABOGADO PARA APOYAR LOS TRÁMITES JURÍDICOS Y DE CONTRATACIÓN ASIGNADOS Y DEMÁS ACTIVIDADES ADMINISTRATIVAS RELACIONADAS CON LOS PROCESOS DE CONTRATACIÓN QUE ADELANTE LA ENTIDAD.</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</si>
  <si>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</si>
  <si>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</si>
  <si>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</si>
  <si>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PRESTAR SERVICIOS PROFESIONALES APOYANDOA LA OFICIAN JURIDICA DE LA SECRETARIA DISTRITAL DE DESARROLLO ECONOMICO EN  LOS TRAMITES INHERENTES A LA GESTION DEL AREA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</si>
  <si>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</si>
  <si>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PRESTACION DE SERVICIOS PROFESIONALES PARA REALIZAR EL APOYO EN LOS PROCESOS DE SELECCIÓN Y TODAS LAS ACTIVIDADES CONTRACTUALES QUE SE REQUIERAN EN EL FORTALECIMIENTO DE LA OFICINA JURIDICA DE LA SDDE.</t>
  </si>
  <si>
    <t>PRESTAR SERVICIOS PROFESIONALES PARA APOYAR A LA OFICINA JURIDICA, EN TODAS LAS ETAPAS DE LOS DIFERENTES PROCESOS DE CONTRATACIÓN QUE ADELANTE LA DEPENDENCIA, ASI COMO LAS DEMÁS ACTIVIDADES QUE SEAN REQUERIDAS POR EL SUPERVISOR</t>
  </si>
  <si>
    <t>PRESTAR SERVICIOS PROFESIONALES PARA APOYAR A LA OFICINA JURÍDICA EN LA REVISIÓN Y ACOMPAÑAMIENTO A LOS PROCESOS CONTRACTUALES EN CADA UNA DE LAS ETAPAS PRECONTRACTUAL, CONTRACTUAL Y POSCONTRACTUAL DE LA SECRETARÍA DISTRITAL DE DESARROLLO ECONÓMICO</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</si>
  <si>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</si>
  <si>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</si>
  <si>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</si>
  <si>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PRESTAR SERVICIOS PROFESIONALES COMO ABOGADO PARA REALIZAR LA ASESORIA Y PROYECCIÓN DE LOS PROCESOS DE CONTRATACIÓN EN LA OFICINA JURÍDICA, REQUERIDOS POR LA SDDE</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</si>
  <si>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</si>
  <si>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PRESTAR LOS SERVICIOS PROFESIONALES PARA APOYAR LOS PROCESOS DE ARTICULACIÓN INTERINSTITUCIONAL, IMPLEMENTACIÓN Y SEGUIMIENTOS A LA ESTRATEGIA DE MERCADOS CAMPESINOS A LA SUBDIRECCIÓN DE ABASTECIMIENTO ALIMENTARIO</t>
  </si>
  <si>
    <t>PRESTAR SUS SERVICIOS PROFESIONALES PARA DAR ACOMPAÑAMIENTO JURÍDICO A LA SECRETARIA DISTRITAL DE DESARROLLO ECONOMICO, EN LOS PROCESOS ASOCIADOS OFICINA JURIDICA, INCLUYENDO EL ACOMPAÑAMIENTO EN LOS PROCESOS DE CONTRATACIÓN DE LAS DEPENDENCIAS DE LA ENTIDAD</t>
  </si>
  <si>
    <t>PRESTAR SERVICIOS PROFESIONALES PARA COAYUVAR LA ACTIVIDAD DE A LA OFICINA JURÍDICA  BRINDANDO APOYO JURÍDICO EN LOS PROCESOS CONTARCTUALES Y ACTOS INHERENTES AL DESARROLLO Y EJECUCIÓN DE LOS PROYECTOS DE LA ENTIDAD.</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</si>
  <si>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</si>
  <si>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Prestar servicios profesionales para impulsar sustancial y procedimentalmente la acción y asuntos disciplinarios de competencias Oficina de Control Disciplinario Interno de la Secretaría Distrital de Desarrollo Económico.</t>
  </si>
  <si>
    <t>Prestar servicios profesionales para impulsar sustancial y procedimentalmente la acción y asuntos disciplinarias de Oficina de Control Disciplinario Interno de la Secretaría Distrital de Desarrollo Económico.</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</si>
  <si>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</si>
  <si>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</si>
  <si>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</si>
  <si>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</si>
  <si>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</si>
  <si>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Prestar servicios profesionales de apoyo a la Subsecretaría de Desarrollo Económico en la articulación y seguimiento de políticas, planes y estrategias de las direcciones técnicas, para el cumplimiento de las metas y objetivos misionales.</t>
  </si>
  <si>
    <t>Prestar servicios profesionales para apoyar el seguimiento contable de los proyectos de inversión y contrataciones liderados por el despacho de la Subsecretaría Distrital de Desarrollo Económico.</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</si>
  <si>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</si>
  <si>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</si>
  <si>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</si>
  <si>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Prestar servicios profesionales de la DGC y a la SAF en temas relacionados a los procesos de MIPG y de apoyo y seguimiento a procedimientos de Talento Humano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</si>
  <si>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</si>
  <si>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Prestar los servicios profesionales a la Oficina Asesora de Planeación apoyando el seguimiento a los acciones y actividades asociadas en los planes de acción y planes de trabajo enmarcados en la gestión de la dependencia</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</si>
  <si>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</si>
  <si>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</si>
  <si>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 especialmente lo relacionado con acciones en temas de víctimas.</t>
  </si>
  <si>
    <t>Prestar servicios profesionales a la Secretaría de Desarrollo Económico para apoyar el relacionamiento con entidades locales, grupos significativos, sociales y demás actores en las localidades distritales, en el marco de la misionalidad de la SDDE.</t>
  </si>
  <si>
    <t>Prestar los servicios profesionales a la Oficina Asesora de Planeación en la implementación de acciones y estrategias de mejora continua para la promoción de la transparencia, integridad y no tolerancia con la corrupción.</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</si>
  <si>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</si>
  <si>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PRESTAR SERVICIOS PROFESIONALES PARA DAR APOYO A LA SUBDIRECCIÓN ADMINISTRATIVA Y FINANCIERA EN LOS DIFERENTES TEMAS ADMINISTRATIVOS Y FINANCIEROS RELACIONADOS CON ESTA SDDE.</t>
  </si>
  <si>
    <t>PRESTAR LOS SERVICIOS DE APOYO A LA GESTIÓN OPERATIVA A LA SUBDIRECCIÓN DE ABASTECIMIENTO ALIMENTARIO, EN LA IMPLEMENTACIÓN DE LA ESTRATEGIA MERCADOS CAMPESINOS Y OTROS ESPACIOS DE COMERCIALIZACIÓN A CARGO DE LA DEPENDENCIA.</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</si>
  <si>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</si>
  <si>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PRESTAR SERVICIOS PROFESIONALES A LA SUBDIRECCIÓN DE ABASTECIMIENTO ALIMENTARIO APOYANDO EN LA GESTION DE INFORMACION GENERADA EN LA DEPENDENCIA, REALIZANDO VALIDACIÓN ANÁLISIS Y PROCESAMIENTO DE LOS DATOS.</t>
  </si>
  <si>
    <t>PRESTAR SERVICIOS DE APOYO A LA GESTIÓN A LA SUBDIRECCIÓN DE ABASTECIMIENTO ALIMENTARIO, EN LA GESTIÓN OPERATIVA PARA LA IMPLEMENTACIÓN DE LA ESTRATEGIA MERCADOS CAMPESINOS Y OTROS ESPACIOS DE COMERCIALIZACIÓN A CARGO DE LA DEPENDENCIA.</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</si>
  <si>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</si>
  <si>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Prestar servicios profesionales para el acompañamiento jurídico y el seguimiento continuo al proceso de operación lógistica para los eventos adelantados por la Secretaría Distrital de Desarrollo Económico.</t>
  </si>
  <si>
    <t>Prestar servicios profesionales a la Secretaría Distrital de Desarrollo Económico proyectando las respuestas a derechos de petición, requerimientos de información y conceptos solicitados por las Corporaciones Públicas y las autoridades locales de Bogotá.</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</si>
  <si>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</si>
  <si>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</si>
  <si>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Prestar servicios profesionales en la Dirección de Gestión Corporativa apoyando temas administrativos y logisticos a cargo de la entidad.</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</si>
  <si>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</si>
  <si>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apoyando los temas de gestión contractual y administrativos a cargo de la Dirección de Gestión Corporativa y sus dependencias</t>
  </si>
  <si>
    <t>Prestar los servicios de apoyo a la gestion en el proceso financieros, específicamente lo relacionado con tesorería consolidando en los aplicativos respectivos los pagos a realizar de acuerdo con las obligaciones contraídas por la SDDE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</si>
  <si>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</si>
  <si>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</si>
  <si>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Prestar servicios profesionales para coadyuvar en el análisis, revisión, y control de la ejecución y cumplimiento de las políticas y programas asociados a los proyectos de inversión de la Dirección de Desarrollo Empresarial y Empleo.</t>
  </si>
  <si>
    <t>Prestar sevicios profesionaes para brindar apoyo especializado en la gestión y mejora continua de iniciativas, programas, planes y proyectos estratégicos impulsados por la Dirección de Desarrollo Empresarial y Empleo y sus subdirecciones.</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</si>
  <si>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</si>
  <si>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</si>
  <si>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</si>
  <si>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</si>
  <si>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Prestar servicios profesionales a la Secretaría Distrital de Desarrollo Económico para apoyar la formulación y seguimiento de políticas públicas distritales al interior de la Secretaría Distrital de Desarrollo Económico</t>
  </si>
  <si>
    <t>Prestar servicios profesionales para el relacionamiento con las Corporaciones Públicas y para la atención de los temas relacionados con el control politico que estas ejercen.</t>
  </si>
  <si>
    <t>PRESTAR SERVICIOS PROFESIONALES A LA SUBDIRECCIÓN ADMINISTRATIVA Y FINANCIERA REALIZANDO LOS SEGUIMIENTOS A LOS PROCEDIMIENTOS CONTABLES PRESUPUESTALES Y FINANCIEROS DE LA ENTIDAD.</t>
  </si>
  <si>
    <t>PRESTAR SERVICIOS PROFESIONALES PARA APOYAR EN EL DISEÑO Y ESTRUCTURACIÓN DE PLANES, PROYECTOS, PROGRAMAS, QUE PERMITAN EL FORTALECIMIENTO DE LA PRODUCTIVIDAD EN LAS AGLOMERACIONES PRIORIZADAS POR LA SECRETARÍA DISTRITAL DE DESARROLLO ECONÓMICO.</t>
  </si>
  <si>
    <t>PRESTAR SERVICIOS PROFESIONALES PARA APOYAR A LA SUBDIRECCIÓN DE INNOVACIÓN Y PRODUCTIVIDAD EN LA PLANEACIÓN, ESTRUCTURACIÓN, E IMPLEMENTACIÓN DE LOS PROYECTOS DISEÑADOS POR LA DEPENDENCIA.</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</si>
  <si>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</si>
  <si>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</si>
  <si>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 DE INNOVACIÓN DE LA CIUDAD.</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</si>
  <si>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</si>
  <si>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</si>
  <si>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</si>
  <si>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</si>
  <si>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Prestación de servicios profesionales a la Dirección de Estudios de Desarrollo Económico para brindar apoyo integral en la gestión y administración de proyectos de analítica de datos en la Secretaría Distrital de Desarrollo Económico.</t>
  </si>
  <si>
    <t>Prestar servicios profesionales para apoyar el desarrollo de los planes institucionales de talento humano y las demás actividades de la gestión de talento humano de la Secretaria Distrital de Desarrollo Económico.</t>
  </si>
  <si>
    <t>Prestar servicios profesionales para realizar el seguimiento a las actividades derivadas del proceso de operación logistica que adelanta la Secretaría Distrital de Desarrollo Económico en el marco de los planes, programas y proyectos que lidera.</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</si>
  <si>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</si>
  <si>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</si>
  <si>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Prestar servicios de apoyo a la gestión a la Subdirección de Empleo y Formación, encargándose de la revisión, ajuste y archivo de la documentación de los programas correspondiente al área de Formación para el Trabajo.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</si>
  <si>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</si>
  <si>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</si>
  <si>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Prestar servicios profesionales a la Subdirección de Empleo y Formación para asistir en el seguimiento y análisis de los documentos de respaldo y en la supervisión de la ejecución de programas y proyectos del área en colaboración con los actores del ecosistema de empleo de la ciudad.</t>
  </si>
  <si>
    <t>Prestar servicios profesionales a la Subdirección de Empleo y Formación para apoyar la ejecución y seguimiento de la ruta de empleabilidad, promoviendo la inclusión laboral y las políticas públicas orientadas al trabajo decente y digno.</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</si>
  <si>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</si>
  <si>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Prestar servicios profesionales para apoyar en los procesos de contratación de la Subdirección de Intermediación, Formalización y Regulación Empresarial, incluyendo la consolidación, revisión y análisis de documentos y requerimientos relacionados.</t>
  </si>
  <si>
    <t>PRESTAR LOS SERVICIOS DE APOYO A LA GESTIÓN OPERATIVA A LA SUBDIRECCIÓN DE ABASTECIMIENTO ALIMENTARIO, EN LA IMPLEMENTACIÓN DE LA ESTRATEGIA MERCADOS CAMPESINOS Y GESTION DOCUMENTAL A CARGO DE LA DEPENDENCIA.</t>
  </si>
  <si>
    <t>Prestar servicios profesionales a la Subdirección de Empleo y Formación para brindar apoyo en el seguimiento, implementacion y fomento de los diversos mecanismos de articulación con los actores del ecosistema laboral en la ciudad.</t>
  </si>
  <si>
    <t>PRESTAR SERVICIOS PROFESIONALES PARA APOYAR A LA SUBDIRECCIÓN DE ABASTECIMIENTO ALIMENTARIO EN LA IMPLEMENTACION Y SEGUIMIENTO DE LAS ACCIONES RELACIONADAS CON LA META DE PLAN DE ABASTECIMIENTO</t>
  </si>
  <si>
    <t>PRESTAR SERVICIOS PROFESIONALES A LA SUBDIRECCIÓN DE ABASTECIMIENTO ALIMENTARIO, COMO APOYO EN LA IMPLEMENTACIÓN DE LA META DE FORTALECIMIENTO DE LOS ACTORES DEL SADA Y LA GESTION DOCUMENTAL DE LA SUBDIRECCION</t>
  </si>
  <si>
    <t>PRESTAR LOS SERVICIOS PROFESIONALES PARA APOYAR LA IMPLEMENTACIÓN DE LOS COMPONENTES DEL SISTEMA DE ABASTECIMIENTO ALIMENTARIO DEFINIDAS EN CUMPLIMIENTO DEL PLAN DISTRITAL DE DESARROLLO.</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</si>
  <si>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</si>
  <si>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Prestar los servicios profesionales a la Oficina Asesora de Planeación en el seguimiento a la ejecución de los proyectos de inversión de la Secretaría Distrital de Desarrollo Económico</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</si>
  <si>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</si>
  <si>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</si>
  <si>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</si>
  <si>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</si>
  <si>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APOYAR CON LA PRESTACIÓN DE SERVICIOS PROFESIONALES A LA SUBDIRECCIÓN DE ECONOMÍA RURAL, EN ACTIVIDADES OPERATIVAS Y ADMINISTRATIVAS A CARGO DE LA DEPENDENCIA</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</si>
  <si>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</si>
  <si>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Prestar los servicios profesionales a la Oficina Asesora de Planeación apoyando técnica y metodológicamente la ejecución y el seguimiento de los proyectos de inversión de la Secretaría Distrital de Desarrollo Económico.</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</si>
  <si>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</si>
  <si>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Prestar servicios profesionales a la Subdirección Administrativa y financiera, apoyando el desarrollo de las actividades y procesos de tipo contable y financieros a cargo de la Secretaría Distrital de Desarrollo Económico.</t>
  </si>
  <si>
    <t>Prestar servicios de apoyo a la gestión a la Subdirección de Intermediación, Formalización y Regulación Empresarial en la gestión administrativa y documental, propendiendo por la correcta ejecución de las estrategias y programas de la dependencia.</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</si>
  <si>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</si>
  <si>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</si>
  <si>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dar apoyo jurídico en el seguimiento a los programas y proyectos de la Dirección de Desarrollo Empresarial y Empleo y sus subdirecciones en las etapas precontractual, contractual y postcontractual.</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</si>
  <si>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</si>
  <si>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</si>
  <si>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</si>
  <si>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</si>
  <si>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PRESTAR SERVICIOS PROFESIONALES PARA APOYAR LA IMPLEMENTACIÓN Y SEGUIMIENTO A ACCIONES DE LA ESTRATEGIA DEL PLAN DE ABASTECIMIENTO ALIMENTARIO Y LAS DEMAS METAS DE LA SUBDIRECCIÓN DE ABASTECIMIENTO ALIMENTARIO</t>
  </si>
  <si>
    <t>Prestar servicios profesionales a la Subdirección de Financiamiento e Inclusión Financiera en la planificación, elaboración y monitoreo de programas y estrategias de la dependencia, con énfasis en inclusión financiera.</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</si>
  <si>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</si>
  <si>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</si>
  <si>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</si>
  <si>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</si>
  <si>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servicios profesionales para la preparación, consolidación, gestión y seguimiento de los requerimientos efectuados por los entes de control internos y externos, sobre los planes y programas de la Dirección de Desarrollo Empresarial y Empleo.</t>
  </si>
  <si>
    <t>Prestar servicios profesionales para asistir y gestionar el seguimiento financiero y administrativo de los contratos y convenios en ejecución de los proyectos de inversión de la Dirección de Desarrollo Empresarial y Empleo.</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</si>
  <si>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</si>
  <si>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</si>
  <si>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Distrital de Desarrollo Económico .</t>
  </si>
  <si>
    <t>PRESTAR SERVICIOS PROFESIONALES PARA BRINDAR ACOMPAÑAMIENTO EN EL RELACIONAMIENTO CON GREMIOS Y EL SEGUIMIENTO A LOS COMPROMISOS ASUMIDOS, CON EL FIN DE CONTRIBUIR AL LOGRO DE LAS METAS DE LA SECRETARÍA DISTRITAL DE DESARROLLO ECONÓMICO.</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</si>
  <si>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</si>
  <si>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</si>
  <si>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los servicios profesionales a la Secretaría Distrital de Desarrollo Económico en el marco del cumplimiento de las actividades y procedimientos administrativos internos y externos en los que participe la Oficina Asesora de Comunicaciones de la Entidad.</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</si>
  <si>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</si>
  <si>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</si>
  <si>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</si>
  <si>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</si>
  <si>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</si>
  <si>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</si>
  <si>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PARA BRINDAR ACOMPAÑAMIENTO EN LA IMPLEMENTACIÓN DE METODOLOGÍAS CUANTITATIVAS Y PRODUCCIÓN DE INFORMACIÓN, DIAGNÓSTICOS E INSUMOS TÉCNICOS QUE PERMITAN EL DISEÑO Y DESARROLLO DE INTERVENCIONES, PROGRAMAS Y ESTRATEGIA ENFOCADOS AL TEJIDO EMPRESARIAL DE LA CIUDAD AEROPUERTO</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</si>
  <si>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</si>
  <si>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</si>
  <si>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</si>
  <si>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</si>
  <si>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Prestar servicios de apoyo a la gestión a la Subdirección de Empleo y Formación para asistir en la organización y ejecución de eventos y ferias dentro de la ruta de empleabilidad promovida por la Agencia Distrital de Empleo</t>
  </si>
  <si>
    <t>PRESTAR LOS SERVICIOS PROFESIONALES REQUERIDOS PARA LA IMPLEMENTACIÓN DE LA ESTRATEGIA DE MERCADOS CAMPESINOS DE LA SUBDIRECCION DE ABASTECIMIENTO ALIMENTARIO</t>
  </si>
  <si>
    <t>Prestar servicios profesionales a la Subdirección de Empleo y Formación para asistir en la implementación de la ruta de empleabilidad y gestión empresarial, en el marco de la inclusión laboral y de la política pública de trabajo decente y digno.</t>
  </si>
  <si>
    <t>Prestar los servicios de apoyo a la gestión a la Oficina Asesora de Planeación, para el desarrollo de las actividades administrativas del área.</t>
  </si>
  <si>
    <t>Prestar servicios profesionales para la articulación y seguimiento de la estrategia territorial de la Dirección de Desarrollo Empresarial y Empleo, en el marco del Sistema Distrital del Cuidado y en otros eventos a los que el equipo territorial sean convocados.</t>
  </si>
  <si>
    <t>PRESTAR SERVICIOS PROFESIONALES PARA APOYAR  EL DESARROLLO DE ACTIVIDADES EN EL MARCO DE LA ECONOMIA CIRCULAR Y LA REDUCCION DE PERDIDAS Y DESPERDICIOS DE ALIMENTOS EN CUMPLIMIENTO DE LAS METAS DE LA SUBDIRECCIÓN DE ABASTECIMIENTO ALIMENTARIO</t>
  </si>
  <si>
    <t>Prestar servicios profesionales a la Subdirección de Empleo y Formación para brindar apoyo administrativo y financiero en los procesos relacionados con los contratos y convenios gestionados por el área, cubriendo todas las fases de dichos procesos.</t>
  </si>
  <si>
    <t>Prestar servicios profesionales a la Subdirección de Empleo y Formación para acompañar las mesas de trabajo, comités institucionales y demás espacios dentro de la misionalidad del área, brindando apoyo, acompañamiento y conceptos jurídicos para las mismas.</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</si>
  <si>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</si>
  <si>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Prestar servicios profesionales para apoyar la implementación de la Política de Gobierno Digital y desarrollar la capacidad de arquitectura empresarial en la Secretaría Distrital de Desarrollo Económico.</t>
  </si>
  <si>
    <t>Prestar servicios profesionales a la Secretaría de Desarrollo Económico para apoyar la implementación y seguimiento del Modelo de Seguridad y Privacidad de la Información</t>
  </si>
  <si>
    <t>Prestar los servicios profesionales a la Secretaría Distrital de Desarrollo Económico, para apoyar el ciclo de vida y desarrollo del front office de sistemas de información y aplicaciones de software.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</si>
  <si>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</si>
  <si>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orientados a facilitar la resolución de problemas, asegurando un funcionamiento eficiente y oportuno de la infraestructura tecnológica de la Secretaria Distrital de Desarrollo Economico.</t>
  </si>
  <si>
    <t>Prestar servicios profesionales a la Subdirección de Financiamiento e Inclusión Financiera en la estructuración, implementación y seguimiento a la ejecución de estrategias y programas liderados desde el área.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</si>
  <si>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</si>
  <si>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</si>
  <si>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</si>
  <si>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</si>
  <si>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Prestar servicios profesionales a la Subdirección de Empleo y Formación para asistir en la planificación, ejecución y seguimiento de ferias en el marco de la ruta de empleabilidad de la Agencia Distrital de Empleo en Bogotá, D.C.</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</si>
  <si>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</si>
  <si>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Prestar servicios de apoyo a la gestión en las actividades administrativas del equipo territorial de la Dirección de Desarrollo Empresarial y Empleo y en la difusión de la oferta institucional</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</si>
  <si>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</si>
  <si>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</si>
  <si>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de apoyo a la gestión a la Subdirección de Empleo y Formación para apoyar en el proceso de inclusión de las hojas de vida en las bases de empleabilidad y acompañamiento en la ruta de empleabilidad de la Agencia Distrital de Empleo.</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</si>
  <si>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</si>
  <si>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</si>
  <si>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Prestar servicios de apoyo a la gestión en el manejo de inventarios a la gestión administrativa y operativa de la bodega ubicada en las instalaciones de la Secretaría Distrital de Desarrollo Económico.</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</si>
  <si>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</si>
  <si>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</si>
  <si>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PRESTAR SERVICIOS PROFESIONALES EN LA SUBDIRECCIÓN DE ABASTECIMIENTO ALIMENTARIO APOYANDO LA ESTRATEGIA DE MERCADEO PARA LA PROMOCIÓN DE LOS ESPACIOS DE COMERCIALIZACIÓN DE MERCADOS CAMPESINOS.</t>
  </si>
  <si>
    <t>PRESTAR SERVICIOS PROFESIONALES A LA SUBDIRECCIÓN DE ABASTECIMIENTO ALIMENTARIO, APOYANDO LAS DIFERENTES ETAPAS DE IMPLEMENTACIÓN DEL PROGRAMA DE FORTALECIMIENTO DE ACTORES DEL SADA,  EN EL MARCO DEL PROYECTO DE INVERSIÓN A CARGO DE LA DEPENDENCIA.</t>
  </si>
  <si>
    <t>APOYAR CON LA PRESTACIÓN DE SERVICIOS PROFESIONALES A LA SUBDIRECCIÓN DE ECONOMÍA RURAL, EN EL PROCESAMIENTO DE DATOS CARTOGRÁFICOS Y ACTIVIDADES DE GEORREFERENCIACIÓN, EN EJECUCIÓN DEL PROYECTO DE INVERSIÓN Y EN CUMPLIMIENTO DEL PLAN DE ORDENAMIENTO TERRITORIAL</t>
  </si>
  <si>
    <t>PRESTAR SERVICIOS DE APOYO A LA SUBDIRECCIÓN DE ECONOMÍA RURAL, EN ACTIVIDADES OPERATIVAS Y TÉCNICAS DIRIGIDAS A LA IMPLEMENTACIÓN DE LOS PROGRAMAS A CARGO DE LA DEPENDENCIA</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</si>
  <si>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</si>
  <si>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</si>
  <si>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</si>
  <si>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los servicios de apoyo operativo en la organización documental y actualización de inventarios de la documentación que se encuentra en custodia del Archivo Central de la Secretaria de Desarrollo Económico</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</si>
  <si>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</si>
  <si>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</si>
  <si>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Prestar servicios profesionales a la Subdirección de Empleo y Formación para asistir, gestionar y acompañar la Ruta Distrital de Empleo, promoviendo la gestión efectiva entre la oferta y la demanda laboral en Bogotá D.C.</t>
  </si>
  <si>
    <t>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t>
  </si>
  <si>
    <t>PRESTAR SERVICIOS PROFESIONALES PARA APOYAR A LA SUBDIRECCIÓN DE ABASTECIMIENTO ALIMENTARIO, EN LA IMPLEMENTACIÓN DEL PROGRAMA DE FORTALECIMEINTO DE ACTORES DEL SADA.</t>
  </si>
  <si>
    <t>APOYAR CON LA PRESTACIÓN DE SERVICIOS PROFESIONALES A LA SUBDIRECCIÓN DE ECONOMÍA RURAL, EN ACTIVIDADES LOGÍSTICAS Y ADMINISTRATIVAS EN DESARROLLO DEL PROYECTO DE INVERSIÓN A CARGO DE LA DEPENDENCIA.</t>
  </si>
  <si>
    <t>PRESTAR SERVICIOS PROFESIONALES A LA SUBDIRECCIÓN DE ABASTECIMIENTO ALIMENTARIO, APOYANDO EN TEMAS RELACIONADOS CON EL PLAN DE ABASTECIMIENTO, ESPECIALMENTE EN PERDIDAS Y DESPERDICIOS DE ALIMENTOS Y SEGUIMIENTO SANITARIO EN PLATAFORMA LUCERO.</t>
  </si>
  <si>
    <t>PRESTAR SERVICIOS PROFESIONALES PARA APOYAR EN SUBDIRECCIÓN DE ABASTECIMIENTO ALIMENTARIO EN LA IMPLEMENTACIÓN DE LA ESTRATEGIAS DE LA META PLAN DE ABASTECIMIENTO</t>
  </si>
  <si>
    <t>PRESTAR SERVICIOS PROFESIONALES  PARA BRINDAR ACOMPAÑAMIENTO JURIDICO EN LA GESTION CONTRACTUAL DE LOS PROYECTOS LIDERADOS POR LA DIRECCIÓN DE COMPETITIVIDAD Y SUS SUBDIRECCIONES.</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</si>
  <si>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</si>
  <si>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Administrativa y financiera, realizando el acompañamiento en los procesos contables del area de bienes y servicios de la entidad.</t>
  </si>
  <si>
    <t>Prestar los servicios profesionales en la Dirección de Gestión Corporativa, apoyando en la gestión de todas las actividades operativas y administrativas a cargo de esta Dirección.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</si>
  <si>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</si>
  <si>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</si>
  <si>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PRESTAR LOS SERVICIOS PROFESIONALES PARA BRINDAR APOYO JURÍDICO EN LOS PROYECTOS Y GESTIÓN CONTRACTUAL A CARGO DE LA DIRECCIÓN DE COMPETITIVIDAD BOGOTÁ REGIÓN.</t>
  </si>
  <si>
    <t>Prestar servicios profesionales a la Subdirección de Empleo y Formación para colaborar en el diseño y ejecución de iniciativas de empleo inclusivo dentro de la Ruta de Empleabilidad.</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</si>
  <si>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</si>
  <si>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</si>
  <si>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</si>
  <si>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PRESTAR SERVICIOS PROFESIONALES A LA SUBDIRECCIÓN DE ABASTECIMIENTO ALIMENTARIO APOYANDO LA FORMULACIÓN Y SEGUIMIENTO DE LA ETAPA PRECONTRACTUAL Y POSTCONTRACTUAL DE LOS PROCESOS QUE SE ADELANTEN EN CUMPLIMIENTO DE LAS METAS A CARGO DE LA DEPENDENCIA.</t>
  </si>
  <si>
    <t>Prestar servicios profesionales para dar apoyo jurídico a la Dirección de Desarrollo Empresarial y Empleo en la revisión y proyección de respuesta a las solicitudes de los entes de control en el marco de las auditorias y elaboración de informes a que haya lugar.</t>
  </si>
  <si>
    <t>Prestar servicios profesionales a la Subdirección de Empleo y Formación para brindar apoyo en la implementación, ejecución y monitoreo de los convenios y contratos relacionados con iniciativas de empleo establecidos por la SEF.</t>
  </si>
  <si>
    <t>Prestar servicios de apoyo a la gestión a la Subdirección de Financiamiento e Inclusión Financiera para verificar la documentación requerida en el marco de los programas y estrategias dirigidos a apoyar financieramente a los negocios locales de Bogotá D.C.</t>
  </si>
  <si>
    <t>Prestar servicios profesionales a la Subdirección de Intermediación, Formalización y Regulación Empresarial para apoyar el proceso de orientación hacia la formalización, centrándose principalmente en el eje de entrada a la formalización.</t>
  </si>
  <si>
    <t>Prestar servicios profesionales a la Subdirección de Intermediación, Formalización y Regulación Empresarial para la selección y curaduría de negocios locales participantes en los programas de conexión de mercados a cargo de la dependencia</t>
  </si>
  <si>
    <t>Prestar los servicios profesionales a la Oficina Asesora de Planeación, apoyando la estrcturación, implementación y vigilancia al plan de cooperación nacional e internacional. Asimismo, apoyar la gestión contractual del área en calidad de apoyo a la supervisión.</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</si>
  <si>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</si>
  <si>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</si>
  <si>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Prestar los servicios profesionales especializados a la Oficina Asesora de Planeación en cuanto a la articulación y coordinación de los procesos de planeación y seguimiento estratégico de la Secretaría Distrital de Desarrollo Económico.</t>
  </si>
  <si>
    <t>Prestar servicios profesionales a la Subdirección de Internacionalización para gestionar y desarrollar acciones y estrategias que impulsen la implementación de la estrategia Bogotá 24 Horas, abarcando sus diferentes ejes temáticos.</t>
  </si>
  <si>
    <t>PRESTAR LOS SERVICIOS PROFESIONALES A LA SUBDIRECCIÓN DE ABASTECIMIENTO ALIMENTARIO APOYANDO ACCIONES RELACIONADAS CON LA IMPLEMENTACIÓN Y SEGUIMIENTO DE LA ESTRATEGIA DE MERCADOS CAMPESINOS</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</si>
  <si>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</si>
  <si>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Prestar servicios profesionales a la Secretaría Distrital de Desarrollo Económico en la proyección y revisión de información técnica, atendiendo los programas que lideran las áreas misionales.</t>
  </si>
  <si>
    <t>Prestar servicios profesionales para la artículación permanente entre las distintas localidades de Bogotá y la Secretaría Distrital de Desarrollo Económico.</t>
  </si>
  <si>
    <t>Prestar servicios profesionales para el diseño y seguimiento de los programas y las políticas públicas que desarrollan las áreas misionales de la Secretaría Distrital de Desarrollo Económico</t>
  </si>
  <si>
    <t>Prestar servicios profesionales para dar apoyo en  la revisión y posterior analisis de la información producida por las áreas misionales en atención a los programas y proyectos que lideran al interior de la Secretaría Distrital de Desarrollo Económico.</t>
  </si>
  <si>
    <t>PRESTAR SERVICIOS PROFESIONALES PARA BRINDAR ACOMPAÑAMIENTO A LA ELABORACIÓN Y SEGUIMIENTO EN RELACIÓN A LOS ESTUDIOS, DISEÑOS Y FASES DEL CAMPUS DE CIENCIA, TECNOLOGÍA E INNOVACIÓN DE BOGOTÁ.</t>
  </si>
  <si>
    <t>PRESTAR SERVICIOS PROFESIONALES A LA SUBDIRECCIÓN DE ABASTECIMIENTO ALIMENTARIO, APOYANDO EN TEMAS RELACIONADOS CON CALIDAD E INOCUIDAD EN LAS ESTRETEGIAS A CARGO DE LA SUBDIRECCION DE ABASTECIMIENTO ALIMENTARIO.</t>
  </si>
  <si>
    <t>Prestar servicios profesionales a la Subdirección de Empleo y Formación para colaborar en el monitoreo presupuestal, así como en el seguimiento precontractual, contractual y en la supervisión de la ejecución de los contratos gestionados por el área.</t>
  </si>
  <si>
    <t>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t>
  </si>
  <si>
    <t>Prestar servicios profesionales a la Subdirección de Empleo y Formación para brindar apoyo jurídico en las gestiones contractuales necesarias para el cumplimiento de las funciones y objetivos de la dependencia.</t>
  </si>
  <si>
    <t>Prestar servicios profesionales a la Subdirección de Empleo y Formación para colaborar en la planificación, implementación, seguimiento y evaluación de la oferta programática de la subdirección.</t>
  </si>
  <si>
    <t>Prestar servicios profesionales a la Subdirección de Empleo y Formación para colaborar en la implementación y monitoreo de estrategias y programas de formación laboral que se generen como resultado de la integración con el ecosistema de empleo.</t>
  </si>
  <si>
    <t>Prestar servicios profesionales a la Subdirección de Empleo y Formación para asistir en la planificación, ejecución presupuestal, gestión financiera y cumplimiento contractual de los proyectos de inversión asignados a la Subdirección.</t>
  </si>
  <si>
    <t>Prestar servicios profesionales para el acompañamiento en los temas administrativos y financieros de la bolsa logistica</t>
  </si>
  <si>
    <t>PRESTAR SERVICIOS PROFESIONALES PARA APOYAR JURÍDICAMENTE LOS PROCESOS DE CONTRATACIÓN EN CADA UNA DE SUS ETAPAS PRECONTRACTUALES Y CONTRACTUALES DE LA DIRECCIÓN DE COMPETITIVIDAD</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</si>
  <si>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</si>
  <si>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Prestar los servicios profesionales como apoyo jurídico y administrativo para adelantar los procesos de contratación a cargo la Oficina Asesora de Comunicaciones, así como la proyección de respuestas y requerimientos de entes de control.</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</si>
  <si>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</si>
  <si>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Prestar servicios profesionales de asesoría legal a la dirección de economía rural y abastecimiento alimentario, con el fin de respaldar los proyectos bajo su responsabilidad y atender las solicitudes o requerimientos que se presenten ante dicha dirección</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</si>
  <si>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</si>
  <si>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Prestar los servicios profesionales a la Oficina Asesora de Planeación, apoyando las actividades de seguimiento a la gestión presupuestal y contractual de la Secretaría Distrital de Desarrollo Económico</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</si>
  <si>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</si>
  <si>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</si>
  <si>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t>
  </si>
  <si>
    <t>Prestar servicios profesionales  a la Subdirección Administrativa y Financiera, en la realización de las actividades jurídicas y contractuales de competencia de la Subdirección.</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</si>
  <si>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</si>
  <si>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</si>
  <si>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</si>
  <si>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</si>
  <si>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</si>
  <si>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Prestar servicios profesionales a la Subdirección de Empleo y Formación para gestionar las ofertas de empleo de las empresas de Bogotá D.C. que participen en la Ruta de Empleabilidad de la Agencia Distrital de Empleo.</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</si>
  <si>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</si>
  <si>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Prestar servicios profesionales para apoyar la supervisión, seguimiento y elaboración de informes técnicos, de los convenios suscritos que soportan la operación de los programas y proyectos de la Dirección de Desarrollo Empresarial y Empleo y sus subdirecciones</t>
  </si>
  <si>
    <t>Prestar servicios profesionales a la Dirección de Desarrollo Empresarial y Empleo y sus subdirecciones para dar apoyo jurídico y técnico y asistir la gestión de riesgos juridicos, politicos y financieros de los planes, programas y proyectos.</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</si>
  <si>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</si>
  <si>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</si>
  <si>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</si>
  <si>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</si>
  <si>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Prestar servicios profesionales a la Secretaría Distrital de Desarrollo Económico para el acompañamiento a sus áreas misionales en la respuesta a los requerimientos de los diferentes entes de control.</t>
  </si>
  <si>
    <t>PRESTAR SERVICIOS PROFESIONALES A LA SUBDIRECCIÓN DE INNOVACIÓN Y PRODUCTIVIDAD PARA APOYAR LA GESTIÓN DOCUMENTAL Y ADMINISTRATIVA DE LOS PROGRAMAS, PROYECTOS Y ESTRATEGIAS QUE ESTA IMPLEMENTA.</t>
  </si>
  <si>
    <t>PRESTAR SERVICIOS PROFESIONALES PARA BRINDAR ACOMPAÑAMIENTO A LA SUBDIRECCIÓN DE INNOVACIÓN Y PRODUCTIVIDAD EN LA GESTIÓN FINANCIERA DE LOS PROYECTOS, PROGRAMAS Y ESTRATEGIAS QUE SE ADELANTEN EN LA DEPENDENCIA.</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</si>
  <si>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</si>
  <si>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</si>
  <si>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</si>
  <si>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</si>
  <si>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Prestar servicios profesionales a la Subdirección Administrativa y Financiera apoyando el desarrollo y seguimiento de las actividades de nómina.</t>
  </si>
  <si>
    <t>Prestar los servicios de apoyo operativo en la organización, digitalización, elaboración y/o  actualización de inventarios de la documentación que se encuentra en custodia del Archivo Central de la Secretaría Distrital de Desarrollo Económico</t>
  </si>
  <si>
    <t>Prestar servicios profesionales para el desarrollo de las distintas actividades lógisticas que se derivan de los programas y proyectos que liderán las áreas misionales de la Secretaría.</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</si>
  <si>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</si>
  <si>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</si>
  <si>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Prestar servicios profesionales para coadyuvar y asistir en la gestión jurídica y contractual de los programas y proyectos de inversión de la Dirección de Desarrollo Empresarial y Empleo y sus subdirecciones</t>
  </si>
  <si>
    <t>PRESTAR SERVICIOS PROFESIONALES PARA DANDO EL APOYO EN LOS TEMAS RELACIONADOS AL PRESUPUESTO DE LA ENTIDAD.</t>
  </si>
  <si>
    <t>Prestar los servicios profesionales a la Oficina Asesora de Planeación, apoyando la implementación de la política de gestión del conocimiento y la innovación en la entidad, así como la recolección, procesamiento y análisis de datos estratégicos de la entidad.</t>
  </si>
  <si>
    <t>Prestar los servicios profesionales a la Oficina Asesora de Planeación, apoyando la administración, soporte operativo y generación de reportes del Sistema Unificado de Información Misional (SUIM).</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</si>
  <si>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</si>
  <si>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Prestar los servicios profesionales a la Oficina Asesora de Planeación, apoyando la gestión asociada a la formulación y seguimiento de los planes de mejora institucional, así como la revisión de documentos precontractuales que le sean asignados.</t>
  </si>
  <si>
    <t>Prestar servicios profesionales a la Subdirección Administrativa y financiera para apoyar el desarrollo de los procesos contractuales para la siubdireccion.</t>
  </si>
  <si>
    <t xml:space="preserve"> Prestar los servicios profesionales para apoyar desde el área técnica todas las actividades operativas y administrativas referentes al mantenimiento preventivo y correctivo  de la infraestructura física de las sedes de la entidad.</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</si>
  <si>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</si>
  <si>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</si>
  <si>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</si>
  <si>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Prestar servicios profesionales a la Secretaría Distrital de Desarrollo Económico apoyando el diseño de lineamientos para garantizar la eficiencia y el cumplimiento del ciclo de políticas públicas.</t>
  </si>
  <si>
    <t>Prestar servicios profesionales a la Oficina Asesora de Planeación en el seguimiento a la estrategia para garantizar el correcto cumplimiento del ciclo de políticas públicas y la planeación estratégica de la Secretaría Distrital de Desarrollo Económico.</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</si>
  <si>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</si>
  <si>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Prestar servicios profesionales a la Subdirección de Empleo y Formación para colaborar en la ejecución y monitoreo de los convenios y contratos establecidos por la SEF en relación con iniciativas de empleo.</t>
  </si>
  <si>
    <t>Prestar servicios profesionales a la Subdirección de Empleo y Formación para colaborar en la implementación y gestión de la ejecución de los convenios y contratos establecidos por la SEF en relación con proyectos de empleo.</t>
  </si>
  <si>
    <t>Prestar servicios profesionales a la Subdirección de Empleo y Formación para asistir en la planificación, gestión financiera y control presupuestal necesarios para la ejecución de convenios y contratos relacionados con la dependencia.</t>
  </si>
  <si>
    <t>Prestar los servicios profesionales a la Oficina Asesora de Planeación, apoyando la implementación de estrategias institucionales y de cooperación nacional e internacional de la Secretaría Distrital de Desarrollo Económico.</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</si>
  <si>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</si>
  <si>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</si>
  <si>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</si>
  <si>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</si>
  <si>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Prestar servicios profesionales para la elaboración del Plan Anual de Adquisiciones, y hacer el seguimiento a la ejecución presupuestal de los programas y proyectos de inversión de la Dirección de Desarrollo Empresarial y Empleo y sus subdirecciones</t>
  </si>
  <si>
    <t>PRESTAR SERVICIOS PROFESIONALES PARA APOYAR A LA SUBDIRECCIÓN DE INNOVACIÓN Y PRODUCTIVIDAD EN LA SUPERVISIÓN FINANCIERA DE LOS PROGRAMAS, PLANES Y ESTRATEGIAS QUE SE DESARROLLEN EN LA DEPENDENCIA.</t>
  </si>
  <si>
    <t>PRESTAR SERVICIOS PROFESIONALES PARA BRINDAR ACOMPAÑAMIENTO JURÍDICO EN LA REVISIÓN Y SEGUIMIENTO DE LOS PLANES, PROGRAMAS Y ESTRATEGIAS QUE SE REQUIERAN PARA LA CONSOLIDACIÓN DE LOS PROYECTOS DE LA SUBDIRECCION DE INNOVACIÓN Y PRODUCTIVIDAD.</t>
  </si>
  <si>
    <t>Prestar servicios profesionales para el seguimiento a los compromisos adquiridos por el Despacho de la Secretaría en el marco de sus objetivos y metas.</t>
  </si>
  <si>
    <t>Prestar servicios profesionales a la Subdirección de Empleo y Formación para colaborar en la creación de herramientas, estrategias y medidas orientadas a la gestión de información que aborden las necesidades clave en los campos de empleo y formación.</t>
  </si>
  <si>
    <t>Prestar servicios profesionales a la Subdirección de Empleo y Formación para colaborar en la planificación, supervisión y seguimiento de los programas de empleo y formación, enfocándose en su gestión financiera y presupuestaria.</t>
  </si>
  <si>
    <t>Prestar servicios de apoyo a la gestión a la Subdirección de Empleo y Formación para la realización de procesos administrativos, la gestión documental y el archivo del área, así como la gestión de los trámites correspondientes en la plataforma GESDOC.</t>
  </si>
  <si>
    <t>Prestar servicios profesionales a la Subdirección de Empleo y Formación para acompañar jurídicamente la formulación, implementación y desarrollo de los convenios y contratos que establezca la SEF relacionadas con iniciativas de empleo.</t>
  </si>
  <si>
    <t>Prestar servicios profesionales a la Subdirección de Empleo y Formación para colaborar en el desarrollo, monitoreo, mantenimiento y apoyo técnico de las herramientas digitales utilizadas en los programas de empleo y formación</t>
  </si>
  <si>
    <t>Prestar servicios profesionales a la Subdirección de Empleo y Formación para colaborar en el diseño, ejecución y seguimiento de acciones que promuevan la capacitación laboral en el contexto de la inclusión de la población trabajadora.</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</si>
  <si>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</si>
  <si>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Prestar servicios profesionales a la Subdirección de Empleo y Formación para asistir en la consolidación, gestión y validación de la información correspondiente a los programas de empleo y 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</si>
  <si>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</si>
  <si>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</si>
  <si>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</si>
  <si>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Prestar servicios profesionales para el seguimiento a las actividades, metas y objetivos del Despacho de la Secretaría en artículación con sus áreas misionales.</t>
  </si>
  <si>
    <t>Prestar los servicios profesionales a la subdirección de estudios estratégicos para apoyar el desarrollo de actividades para efectuar la medición de brechas en el mercado laboral.</t>
  </si>
  <si>
    <t>Prestar los servicios profesionales a la Secretaría Distrital de Desarrollo Económico, apoyando la coordinación del equipo poblacional, encargado de gestionar los compromisos adquiridos por la entidad en los planes de acción de las políticas públicas.</t>
  </si>
  <si>
    <t>Prestar servicios profesionales en la Secretaría de Desarrollo Económico, apoyando las actuaciones administrativas y operativas en la implementación de la misionalidad de la SDDE,  las cuales se desarrollan para fomentar el desarrollo económico de las localidades del Distrito Capital.</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</si>
  <si>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</si>
  <si>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</si>
  <si>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</si>
  <si>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</si>
  <si>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servicios profesionales a la Subdirección de Empleo y Formación para apoyar la formulación, ejecución y seguimiento de estrategias, programas y/o planes de formación laboral y de certificación por competencias, articulado con actores del ecosistema de empleabilidad.</t>
  </si>
  <si>
    <t>Prestar los servicios profesionales a la Oficina de Control Interno de la SDDE para el desarrollo de las actividades de enfoque hacia la prevención programadas en el Plan Anual de Auditoría de la vigencia, de acuerdo con la normatividad aplicable.</t>
  </si>
  <si>
    <t>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</si>
  <si>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</si>
  <si>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</si>
  <si>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Prestar servicios profesionales a la Secretaría Distrital de Desarrollo Económico para apoyar el desarrollo,mantenimiento, documentación y pruebas de las aplicaciones de la entidad</t>
  </si>
  <si>
    <t>PRESTAR SERVICIOS PROFESIONALES PARA APOYAR A LA SUBDIRECCIÓN DE ABASTECIMIENTO ALIMENTARIO EN LA IMPLEMENTACIÓN DE LAS ACCIONES DE LA META DE PLAN DE ABASTECIMIENTO</t>
  </si>
  <si>
    <t>Prestar los servicios profesionales para apoyar a la Dirección de Estudios de Desarrollo Económico en las investigaciones económicas que adelanta la dependecia</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</si>
  <si>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</si>
  <si>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</si>
  <si>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Prestar los servicios profesionales a la Subdirección de Estudios Estratégicos para apoyar la elaboración de instrumentos para la medición de la dinámica empresarial de la ciudad.</t>
  </si>
  <si>
    <t>PRESTAR APOYO A LA SUBDIRECCIÓN DE ABASTECIMIENTO ALIMENTARIO EN LA IMPLEMENTACIÓN DE LA ESTRATEGIAS DE PRECIOS DE LA META DE PLAN DE ABASTECIMIENTO</t>
  </si>
  <si>
    <t>Prestar servicios profesionales a la Oficina Asesora de Planeación, realizando el acompañamiento técnico y metodológico en la ejecución y seguimiento de los proyectos de inversión de la Secretaría Distrital de Desarrollo Económico.</t>
  </si>
  <si>
    <t>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</si>
  <si>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</si>
  <si>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Prestar servicios profesionales a la Oficina Asesora de Planeación en la revisión de metas e indicadores de productos y el seguimiento a las políticas públicas en las que la Secretaría de Desarrollo Económico tiene responsabilidad.</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</si>
  <si>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</si>
  <si>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Prestar servicios profesionales a la Subdirección de Emprendimiento y Negocios en la gestión y reporte de la información de las estrategias e iniciativas dispuestas para las zonas de aglomeración de la ciudad Bogotá D.C.</t>
  </si>
  <si>
    <t>Prestar servicios profesionales en la planeación de estrategias que promuevan el emprendimiento formal, equitativo e incluyente en las estrategias, programas y proyectos de la Subdirección de Emprendimiento y Negocios.</t>
  </si>
  <si>
    <t>Prestar servicios profesionales a la Subdirección de Emprendimiento y Negocios brindando acompañamiento en la recolección, gestión y evaluación de la información, así como en la elaboración de los informes del área</t>
  </si>
  <si>
    <t>Prestar los servicios profesionales a la Subdirección de Emprendimiento y Negocios SEN, para apoyar los procesos de prestación de servicios CPS de la subdirección en términos de gestión contractual y precontractual para el buen funcionamiento de esta.</t>
  </si>
  <si>
    <t>Prestar servicios profesionales en la administración e implementación de herramientas y recursos de formación de la oferta de fortalecimiento empresarial, así como el seguimiento, reporte y control de los usuarios.</t>
  </si>
  <si>
    <t>Prestar servicios profesionales en la gestión de respuestas, seguimiento de acciones y reporte de indicadores y metas sobre la oferta institucional de la Subdirección de Emprendimiento y Negocios.</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</si>
  <si>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</si>
  <si>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</si>
  <si>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</si>
  <si>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Prestar servicios profesionales para brindar apoyo a la supervisión del contrato de operador logítico suscrito con la Secretaria Distrital de Desarrollo Económico.</t>
  </si>
  <si>
    <t>Prestar servicios profesionales para apoyar el seguimiento a la ejecución presupuestal de las actividades propias del proceso de operación logística que adelanta la Secretaría Distrital de Desarrollo Económico</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</si>
  <si>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</si>
  <si>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</si>
  <si>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Prestar servicios profesionales a la Subdirección de Empleo y Formación para acompañar los programas y proyectos de empleabilidad, promoviendo la inclusión laboral mediante el seguimiento con los actores relevantes a nivel distrital.</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</si>
  <si>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</si>
  <si>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Prestar servicios de apoyo a la gestión a la Subdirección de Empleo y Formación para apoyar los procesos operativos y de archivo en los programas y proyectos del área que se adelanten con actores del ecosistema de empleo y formación de la ciudad.</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</si>
  <si>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</si>
  <si>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</si>
  <si>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</si>
  <si>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</si>
  <si>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PRESTAR SERVICIOS PROFESIONALES PARA APOYAR LA IMPLEMENTACIÓN DE LAS INICIATIVAS DESARROLLADAS POR LA SECRETARÍA DE DESARROLLO ECONÓMICO EN LAS AGLOMERACIONES PRIORIZADAS, DEPENDIENDO DEL CORAZÓN PRODUCTIVO Y SU ÉNFASIS EN LA ACTIVIDAD ECONÓMICA.</t>
  </si>
  <si>
    <t>Prestar servicios profesionales a la Secretaría Distrital de Desarrollo Económico apoyando el desarrollo, mantenimiento y accesibilidad de las aplicaciones web acorde a la los requerimientos en cumplimiento de los estándares técnicos requeridos.</t>
  </si>
  <si>
    <t>Prestar servicios profesionales a la Secretaria Distrital de Desarrollo Económico en el diseño, desarrollo y mantenimiento de las aplicaciones web, cumpliendo los criterios de responsividad y los estándares de desarrollo web a nivel de la capa de frontend</t>
  </si>
  <si>
    <t>Prestar servicios profesionales en la gestión, articulación e implementación de las estrategias de fortalecimiento a unidades productivas, entorno económico y desarrollo empresarial de la Subdirección de Emprendimiento y Negocios.</t>
  </si>
  <si>
    <t>Prestar servicios profesionales a la Subdirección de Intermediación, Formalización y Regulación Empresarial, con el propósito de acompañar y supervisar el desarrollo de las actividades de aprovechamiento económico asignadas a la entidad, en cumplimiento de la normativa vigente en la ciudad y en atención a las acciones derivadas de la acción popular María Paz.</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</si>
  <si>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</si>
  <si>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Prestar servicios profesionales para apoyar a la Subdirección de Intermediación, Formalización y Regulación Empresarial en la articulación de la agenda cultural y académica, así como en la promoción de alianzas público-privadas, con el objetivo de fortalecer y consolidar las estrategias y programas de intermediación empresarial.</t>
  </si>
  <si>
    <t>Prestar servicios profesionales a la Subdirección de Intermediación, Formalización y Regulación Empresarial con el propósito de acompañar el desarrollo de las actividades de aprovechamiento económico del espacio público asignadas a la entidad, en cumplimiento de la normativa vigente en la ciudad.</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</si>
  <si>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</si>
  <si>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Prestar servicios profesionales a la Subdirección de Intermediación, Formalización y Regulación Empresarial para apoyar el proceso de fortalecimiento de la estrategia Hecho en Bogotá y la consolidación de competencias y habilidades comerciales en los negocios locales.</t>
  </si>
  <si>
    <t>Prestar servicios profesionales a la Subdirección de Intermediación, Formalización y Regulación Empresarial para gestionar de manera eficiente los trámites y requerimientos logísticos, así como apoyar los procesos de producción y logística en el marco de las estrategias de conexión a mercados de la subdirección.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</si>
  <si>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</si>
  <si>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t>
  </si>
  <si>
    <t>Prestar Servicios profesionales apoyando los temas jurídicos asociados al fortalecimiento institucional a cargo de la Subdireccion Administrativa y Financiera.</t>
  </si>
  <si>
    <t>PRESTAR SERVICIOS PROFESIONALES PARA DANDO EL APOYO EN LOS TEMAS SICOLOGICOS  RELACIONADOS AL TALENTO HUMANO</t>
  </si>
  <si>
    <t>Prestar servicios de apoya a la gestion en la implementación de programas, planes y proyectos relacionados con la protección del medio ambiente, dando cumplimiento a los procedimientos de la entidad y las normas vigentes.</t>
  </si>
  <si>
    <t>Prestar servicios profesionales de formulación e implementación de programas, planes y proyectos relacionados con la protección del medio ambiente, dando cumplimiento a los procedimientos de la entidad y las normas vigentes.</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</si>
  <si>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</si>
  <si>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</si>
  <si>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</si>
  <si>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Prestar servicios de apoyo a la gestion a la Subdirección Administrativa y financiera,dando apoyo en el desarrollo de las actividades y procesos a cargo de la subdireccion.</t>
  </si>
  <si>
    <t>Prestar los servicios de apoyo a la gestión a la Subdirección de Estudios Estratégicos como asistente de investigación en el desarrollo de los documentos técnicos económicos que adelanta la dependencia.</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</si>
  <si>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</si>
  <si>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Prestar los servicios de apoyo operativo en la digitalización de los archivos que se encuentran en custodia del Archivo Central de la Secretaría Distrital de Desarrollo Económico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</si>
  <si>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</si>
  <si>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</si>
  <si>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</si>
  <si>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Prestar servicios de apoyo a la gestión a la subdirección de Información y estadísticas en el proceso de captura de información primaria y socialización de la oferta institucional de la SDDE en las diferentes localidades de Bogotá.</t>
  </si>
  <si>
    <t>Prestar servicios profesionales a la SAF en los temas relacionados con la nomina de la entidad que garantice el cumplimiento de las normativas laborales y fiscales vigentes.</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</si>
  <si>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</si>
  <si>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Prestar servicios profesionales para apoyar a la Subdirección de Financiamiento e Inclusión Financiera en la formulación, implementación y monitoreo de los programas de capitalización y apoyo financiero de los negocios locales de la ciudad</t>
  </si>
  <si>
    <t>Prestar servicios profesionales a la Subdirección de Financiamiento e Inclusión Financiera, proporcionando apoyo administrativo y financiero en los diferentes programas, así como en la gestión precontractual y contractual de los contratos de prestación de servicios con persona natural.</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</si>
  <si>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</si>
  <si>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</si>
  <si>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Prestar servicios profesionales a la subdirección de empleo y formación para apoyar la coordinación de la implementación y el seguimiento a los componentes de la ruta de empleabilidad de la Agencia Distrital de Empleo dirigida a los buscadores de empleo y/o cesantes en Bogotá D.C.</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</si>
  <si>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</si>
  <si>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Prestar servicios profesionales a la Secretaría Distrital de Desarrollo Económico, focalizándose en el respaldo y fortalecimiento de los módulos de información contable integrados en su sistema ERP</t>
  </si>
  <si>
    <t>Prestar los servicios profesionales a la Subdirección de Información y Estadísticas para apoyar el proceso de auditoría, validación, consistencia y análisis de los datos, capturados por el equipo de levantamiento de información de la SDDE.</t>
  </si>
  <si>
    <t>Prestar servicios profesionales para apoyar a la Dirección de Estudios de Desarrollo Económico en el diseño, estructuración y desarrollo de estudios y evaluaciones de políticas, planes y/o programas del sector o la entidad.</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</si>
  <si>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</si>
  <si>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t>
  </si>
  <si>
    <t>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t>
  </si>
  <si>
    <t>Prestar los servicios profesionales  para apoyar la producción de documentos técnicos y de análisis relacionados con el desarrollo económico de la ciudad.</t>
  </si>
  <si>
    <t>Prestar servicios profesionales para realizar el apoyo en la definición de arquitecturas de solución y el mantenimiento de las aplicaciones de la Secretaría Distrital de Desarrollo Económico</t>
  </si>
  <si>
    <t>Prestar servicios profesionales a la Subdirección de Intermediación, Formalización y Regulación Empresarial; apoyando juridicamente la planeación, ejecución y seguimiento de estrategias, programas y la gestión de instrumentos jurídicos.</t>
  </si>
  <si>
    <t>PRESTAR SERVICIOS PROFESIONALES PARA APOYAR A LA SUBDIRECCIÓN DE INNOVACIÓN Y PRODUCTIVIDAD EN LA FORMULACIÓN, ESTRUCTURACIÓN, IMPLEMENTACIÓN Y SEGUIMIENTO DE LOS PLANES, PROGRAMAS Y ESTRATEGIAS QUE SE EJECUTEN EN LA DEPENDENCIA.</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</si>
  <si>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</si>
  <si>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</si>
  <si>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Prestar los servicios profesionales para apoyar en la gestión de tácticas, estrategias y sinergias de comunicación, acorde a las actividades de las áreas misionales de la Secretaría Distrital de Desarrollo Económico, que permitan la socialización de los planes, programas, proyectos, políticas y oferta institucional, a través de acciones para la difusión y divulgación en los canales de comunicación de la Entidad.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</si>
  <si>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</si>
  <si>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Prestar los servicios profesionales a la Oficina de Control Interno de la SDDE para el desarrollo de los informes de ley programados en el Plan Anual de Auditoría de la vigencia, de acuerdo con la normatividad aplicable.</t>
  </si>
  <si>
    <t>APOYAR CON LA PRESTACIÓN DE SERVICIOS PROFESIONALES A LA SUBDIRECCIÓN DE ECONOMÍA RURAL, EN ACTIVIDADES QUE DESARROLLEN EL COMPONENTE SOCIOEMPRESARIAL DE LAS UNIDADES PRODUCTIVAS RURALES DE BOGOTÁ, EN EL MARCO DEL PROYECTO DE INVERSIÓN A CARGO DE LA DEPENDENCIA</t>
  </si>
  <si>
    <t>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t>
  </si>
  <si>
    <t>Prestar servicios profesionales para acompañar la coordinación, ejecución y gestión del programa "Hecho en Bogotá" y otros programas de conexión de mercados liderados por la Subdirección de Intermediación, Formalización y Regulación Empresarial.</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</si>
  <si>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</si>
  <si>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</si>
  <si>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Prestar los servicios profesionales a la Subdirección de Emprendimiento y Negocios , brindando apoyo a los programas, proyectos, convenios y oferta institucional, encaminados en fortalecer el ecosistema empresarial de la ciudad, con el fin de fomentar el emprendimiento y promover el desarrollo económico de la ciudad, desde la SEN.</t>
  </si>
  <si>
    <t>Prestar servicios profesionales a la Secretaría Distrital de Desarrollo Económico en la planeación, aplicación y análisis de pruebas a las aplicaciones de los programas y oferta institucional.</t>
  </si>
  <si>
    <t>Prestar servicios profesionales de apoyo a la coordinación y seguimiento del componente de formación y fortalecimiento empresarial de las unidades productivas participantes en la oferta institucional de la SEN.</t>
  </si>
  <si>
    <t>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</si>
  <si>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</si>
  <si>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respaldar las actividades de formación y capacitación en habilidades sociales y competencias transversales dirigidas a los buscadores de empleo de la Agencia Distrital de Empleo, en el contexto de la ruta de empleabilidad</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</si>
  <si>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</si>
  <si>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Prestar los servicios profesionales a la Secretaría Distrital de Desarrollo Económico con la finalidad de diseñar y desarrollar la lógica de las aplicaciones en el nivel de servidor backend, cumpliendo los niveles de eficiencia y seguridad informática.</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</si>
  <si>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</si>
  <si>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</si>
  <si>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Prestar servicios profesionales para apoyar la conceptualización del enfoque diferencial de juventud y su implementación en los diferentes planes, programas , proyectos  y políticas públicas en el marco de la SDDE., asi como apoyar los espacios distritales y locales de articulación interinstitucional, con el fin de fortalecer el desarrollo económico y social de las poblaciones y sus interseccionalidades en el Distrito.</t>
  </si>
  <si>
    <t>Prestar servicios profesionales para apoyar en la conceptualización del enfoque diferencial étnico palenquero, así como su implementación en los diferentes planes, programas , proyectos  y politicas públicas en el marco de la SDDE.</t>
  </si>
  <si>
    <t>Prestar servicios de apoyo a la gestión apoyando los procesos operativos y de socialización en territorio dirigidos al fortalecimiento de los negocios locales de Bogotá D.C</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</si>
  <si>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</si>
  <si>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</si>
  <si>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</si>
  <si>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</si>
  <si>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Prestar servicios profesionales para el seguimiento a la operación de los programas y la atención a los beneficiarios de la Dirección de Desarrollo Empresarial y Empleo y las subdirecciones que la conforman.</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</si>
  <si>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</si>
  <si>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</si>
  <si>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</si>
  <si>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</si>
  <si>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</si>
  <si>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</si>
  <si>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Prestar servicios profesionales para apoyar y asistir en la gestión jurídica y contractual de los planes, programas y proyectos de la Secretaria de Desarrollo Económico</t>
  </si>
  <si>
    <t>Prestar servicios de apoyo a la Subdirección de Financiamiento e Inclusión Financiera en la revisión de la documentación requerida para la ejecución de programas y estrategias de apoyo financiero a los negocios locales de Bogotá D.C.</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</si>
  <si>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</si>
  <si>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</si>
  <si>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</si>
  <si>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</si>
  <si>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PARA ANÁLISIS DE DATOS GENERADOS POR LA SUBDIRECCIÓN DE ABASTECIMIENTO ALIMENTARIO.</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</si>
  <si>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</si>
  <si>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profesionales a la subdirección de Estudios Estratégicos para apoyar la realización de actividades relacionadas con las temáticas macroeconómicas y sectoriales de la Bogotá.</t>
  </si>
  <si>
    <t>Prestar  los servicios a la subdirección de Información y estadísticas  apoyando la realización de actividades gestión derivadas de la misionalidad de la dependencia</t>
  </si>
  <si>
    <t>Prestar los servicios profesionales en la DGC  acompañando la generación de insumos y respuestas oportunas a los diferentes requerimientos y/o peticiones a cargo de esta direccion, generando las alertas que correspondan.</t>
  </si>
  <si>
    <t>PRESTAR SERVICIOS PROFESIONALES PARA APOYAR EN SUBDIRECCIÓN DE ABASTECIMIENTO ALIMENTARIO EN LA IMPLEMENTACIÓN TERRITORIAL DE LA ESTRATEGIAS DE MERCADOS CAMPESINOS Y FORTALECIMIENTO</t>
  </si>
  <si>
    <t>Prestar los servicios de apoyo a la repreproducción, producción y edición de los contenidos audiovisuales y/o fotográficos para los contenidos destinados a los programas e iniciativas de formación liderados por la Secretaría Distrital de Desarrollo Económico.</t>
  </si>
  <si>
    <t>Prestar servicios de apoyo a la gestión en las actividades propias del proceso de bolsa logística de la SDDE.</t>
  </si>
  <si>
    <t>Prestar servicios de apoyo a la gestion para acompañar el desarrollo, implementación y mantenimiento de aplicaciones y sistemas de información.</t>
  </si>
  <si>
    <t>Prestar los servicios profesionales a la Dirección de Estudios de Desarrollo Económico para apoyar el desarrollo de actividades en el marco de la reactivación económico, así como en los temas de crecimiento económico.</t>
  </si>
  <si>
    <t>Prestar los servicios profesionales en la Subdirección Administrativa y Financiera, en el apoyo, gestión y acompañamiento jurídico que esta dependencia requiera.</t>
  </si>
  <si>
    <t>Prestar los servicios profesionales a la subdirección de Estudios Estratégicos apoyando la realización de actividades derivadas del ámbito económico y social de Bogotá.</t>
  </si>
  <si>
    <t>Prestar servicios profesionales a la Secretaría Distrital de Desarrollo Económico para realizar el acompañamiento all proceso de levantamiento de requerimientos y realizar pruebas de los sistemas de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</si>
  <si>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</si>
  <si>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</si>
  <si>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Prestar servicios de apoyo a la gestion en  actividades que apoyan en el diseño y desarrollo frontend de aplicaciones y portales web</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</si>
  <si>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</si>
  <si>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</si>
  <si>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Prestar los servicios de apoyo a la gestión a la Oficina Asesora de Planeación, en la implementación de medidas que contribuyan a la optimización del Sistema Integrado de Gestión bajo estándares del Modelo Integrado de Planeación y Gestión (MIPG).</t>
  </si>
  <si>
    <t>Prestar servicios de apoyo a la gestión a la Subdirección Administrativa y Financiera para adelantar las actividades de seguimiento y articulación de los compromisos derivados de las funciones de la dependencia.</t>
  </si>
  <si>
    <t>Prestar servicios profesionales para brindar apoyo en el diseño, desarrollo y mantenimiento de portales web institucionales</t>
  </si>
  <si>
    <t>Prestar servicios profesionales a la Dirección de Desarrollo Empresarial y Empleo, para realizar el seguimiento de las políticas públicas sectoriales y poblacionales, a través de los diversos instrumentos y herramientas para su monitoreo.</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</si>
  <si>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</si>
  <si>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Prestar servicios profesionales para brindar apoyo en el seguimiento y ejecución de proyectos tecnológicos, así como en el desarrollo, mantenimiento y mejora de aplicaciones y sistemas de información</t>
  </si>
  <si>
    <t xml:space="preserve"> PRESTAR SERVICIOS PROFESIONALES A LA OFICINA JURÍDICA DE LA SECRETARÍA DISTRITAL DE DESARROLLO ECONÓMICO APOYANDO EL SEGUIMIENTO Y GESTION DE LOS PROCESOS DE CONTRATACION A CARGO DE LA DEPENDENCIA Y DEMAS ACTIVIDADES JURIDICAS ASIGNADAS POR EL SUPERVISOR</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</si>
  <si>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</si>
  <si>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Prestar servicios profesionales a la oficina jurídica de la Secretaría Distrital de Desarrollo Económico para apoyar los procesos propios del area, y demas actividades de naturaleza juridica asignadas por el supervisor.</t>
  </si>
  <si>
    <t>Prestar los servicios profesionales a la Oficina Asesora de Planeación, con el fin de acompañar, técnica y metodológicamente, la ejecución y avance de los proyectos de inversión de la entidad.</t>
  </si>
  <si>
    <t xml:space="preserve">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</si>
  <si>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</si>
  <si>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Prestar servicios profesionales a la Subdirección de Intermediación, Formalización y Regulación Empresarial para apoyar el proceso de orientación hacia la formalización, centrándose principalmente en el eje de insumos de la formalización empresarial.</t>
  </si>
  <si>
    <t>Prestar servicios profesionales a la Subdirección de Empleo y Formación, contribuyendo a la supervisión, recopilación, organización y verificación de la información producida en la ejecución de programas y estrategias de empleo y formación.</t>
  </si>
  <si>
    <t>Prestar servicios profesionales a la Subdirección de Empleo y Formación, proporcionando asistencia en el desarrollo, seguimiento y actualización del sistema de información vinculado al empleo y la formación.</t>
  </si>
  <si>
    <t>54.55</t>
  </si>
  <si>
    <t>59.09</t>
  </si>
  <si>
    <t>57.88</t>
  </si>
  <si>
    <t>59.7</t>
  </si>
  <si>
    <t>59.39</t>
  </si>
  <si>
    <t>88.33</t>
  </si>
  <si>
    <t>54.87</t>
  </si>
  <si>
    <t>53.94</t>
  </si>
  <si>
    <t>41.21</t>
  </si>
  <si>
    <t>64.67</t>
  </si>
  <si>
    <t>91.67</t>
  </si>
  <si>
    <t>64.85</t>
  </si>
  <si>
    <t>57.27</t>
  </si>
  <si>
    <t>47.99</t>
  </si>
  <si>
    <t>48.48</t>
  </si>
  <si>
    <t>50.91</t>
  </si>
  <si>
    <t>45.45</t>
  </si>
  <si>
    <t>50.61</t>
  </si>
  <si>
    <t>52.1</t>
  </si>
  <si>
    <t>56.52</t>
  </si>
  <si>
    <t>52.25</t>
  </si>
  <si>
    <t>56.23</t>
  </si>
  <si>
    <t>98.89</t>
  </si>
  <si>
    <t>81.67</t>
  </si>
  <si>
    <t>66.67</t>
  </si>
  <si>
    <t>72.59</t>
  </si>
  <si>
    <t>55.33</t>
  </si>
  <si>
    <t>92.78</t>
  </si>
  <si>
    <t>65.33</t>
  </si>
  <si>
    <t>50.6</t>
  </si>
  <si>
    <t>58.79</t>
  </si>
  <si>
    <t>55.03</t>
  </si>
  <si>
    <t>57.16</t>
  </si>
  <si>
    <t>79.58</t>
  </si>
  <si>
    <t>60.19</t>
  </si>
  <si>
    <t>80.83</t>
  </si>
  <si>
    <t>56.53</t>
  </si>
  <si>
    <t>56.97</t>
  </si>
  <si>
    <t>40.91</t>
  </si>
  <si>
    <t>57.58</t>
  </si>
  <si>
    <t>75.42</t>
  </si>
  <si>
    <t>79.56</t>
  </si>
  <si>
    <t>53.3</t>
  </si>
  <si>
    <t>56.21</t>
  </si>
  <si>
    <t>63.33</t>
  </si>
  <si>
    <t>77.92</t>
  </si>
  <si>
    <t>53.14</t>
  </si>
  <si>
    <t>55.29</t>
  </si>
  <si>
    <t>62.67</t>
  </si>
  <si>
    <t>70.74</t>
  </si>
  <si>
    <t>48.18</t>
  </si>
  <si>
    <t>55.15</t>
  </si>
  <si>
    <t>52.99</t>
  </si>
  <si>
    <t>55.75</t>
  </si>
  <si>
    <t>55.46</t>
  </si>
  <si>
    <t>54.27</t>
  </si>
  <si>
    <t>53.91</t>
  </si>
  <si>
    <t>54.14</t>
  </si>
  <si>
    <t>56.05</t>
  </si>
  <si>
    <t>78.75</t>
  </si>
  <si>
    <t>93.33</t>
  </si>
  <si>
    <t>98.33</t>
  </si>
  <si>
    <t>56.67</t>
  </si>
  <si>
    <t>55.76</t>
  </si>
  <si>
    <t>85.56</t>
  </si>
  <si>
    <t>94.44</t>
  </si>
  <si>
    <t>55.45</t>
  </si>
  <si>
    <t>47.87</t>
  </si>
  <si>
    <t>46.66</t>
  </si>
  <si>
    <t>97.78</t>
  </si>
  <si>
    <t>46.36</t>
  </si>
  <si>
    <t>55.19</t>
  </si>
  <si>
    <t>53.33</t>
  </si>
  <si>
    <t>61.33</t>
  </si>
  <si>
    <t>85.55</t>
  </si>
  <si>
    <t>55.35</t>
  </si>
  <si>
    <t>58.89</t>
  </si>
  <si>
    <t>82.89</t>
  </si>
  <si>
    <t>53.64</t>
  </si>
  <si>
    <t>60.67</t>
  </si>
  <si>
    <t>53.66</t>
  </si>
  <si>
    <t>45.86</t>
  </si>
  <si>
    <t>64.81</t>
  </si>
  <si>
    <t>97.22</t>
  </si>
  <si>
    <t>96.67</t>
  </si>
  <si>
    <t>82.22</t>
  </si>
  <si>
    <t>58.67</t>
  </si>
  <si>
    <t>61.67</t>
  </si>
  <si>
    <t>55.18</t>
  </si>
  <si>
    <t>54.85</t>
  </si>
  <si>
    <t>54.54</t>
  </si>
  <si>
    <t>46.97</t>
  </si>
  <si>
    <t>51.21</t>
  </si>
  <si>
    <t>47.11</t>
  </si>
  <si>
    <t>44.55</t>
  </si>
  <si>
    <t>43.94</t>
  </si>
  <si>
    <t>53.82</t>
  </si>
  <si>
    <t>53.43</t>
  </si>
  <si>
    <t>52.86</t>
  </si>
  <si>
    <t>58.12</t>
  </si>
  <si>
    <t>46.03</t>
  </si>
  <si>
    <t>46.83</t>
  </si>
  <si>
    <t>51.52</t>
  </si>
  <si>
    <t>53.35</t>
  </si>
  <si>
    <t>73.75</t>
  </si>
  <si>
    <t>53.05</t>
  </si>
  <si>
    <t>59.12</t>
  </si>
  <si>
    <t>53.96</t>
  </si>
  <si>
    <t>57.33</t>
  </si>
  <si>
    <t>53.09</t>
  </si>
  <si>
    <t>58.33</t>
  </si>
  <si>
    <t>46.69</t>
  </si>
  <si>
    <t>51.82</t>
  </si>
  <si>
    <t>47.26</t>
  </si>
  <si>
    <t>53.31</t>
  </si>
  <si>
    <t>52.48</t>
  </si>
  <si>
    <t>57.67</t>
  </si>
  <si>
    <t>47.84</t>
  </si>
  <si>
    <t>51.42</t>
  </si>
  <si>
    <t>42.42</t>
  </si>
  <si>
    <t>53.85</t>
  </si>
  <si>
    <t>53.7</t>
  </si>
  <si>
    <t>73.33</t>
  </si>
  <si>
    <t>57.06</t>
  </si>
  <si>
    <t>36.9</t>
  </si>
  <si>
    <t>44.21</t>
  </si>
  <si>
    <t>53.65</t>
  </si>
  <si>
    <t>48.9</t>
  </si>
  <si>
    <t>50.16</t>
  </si>
  <si>
    <t>53.54</t>
  </si>
  <si>
    <t>34.57</t>
  </si>
  <si>
    <t>42.15</t>
  </si>
  <si>
    <t>94.34</t>
  </si>
  <si>
    <t>76.67</t>
  </si>
  <si>
    <t>92.5</t>
  </si>
  <si>
    <t>55.67</t>
  </si>
  <si>
    <t>49.45</t>
  </si>
  <si>
    <t>52.47</t>
  </si>
  <si>
    <t>52.72</t>
  </si>
  <si>
    <t>58.6</t>
  </si>
  <si>
    <t>54.67</t>
  </si>
  <si>
    <t>56.33</t>
  </si>
  <si>
    <t>52.35</t>
  </si>
  <si>
    <t>52.81</t>
  </si>
  <si>
    <t>52.83</t>
  </si>
  <si>
    <t>50.58</t>
  </si>
  <si>
    <t>89.44</t>
  </si>
  <si>
    <t>91.11</t>
  </si>
  <si>
    <t>38.51</t>
  </si>
  <si>
    <t>42.95</t>
  </si>
  <si>
    <t>54.33</t>
  </si>
  <si>
    <t>76.11</t>
  </si>
  <si>
    <t>85.83</t>
  </si>
  <si>
    <t>49.36</t>
  </si>
  <si>
    <t>50.5</t>
  </si>
  <si>
    <t>48.14</t>
  </si>
  <si>
    <t>48.79</t>
  </si>
  <si>
    <t>50.49</t>
  </si>
  <si>
    <t>90.56</t>
  </si>
  <si>
    <t>88.89</t>
  </si>
  <si>
    <t>51.77</t>
  </si>
  <si>
    <t>48.29</t>
  </si>
  <si>
    <t>51.45</t>
  </si>
  <si>
    <t>51.61</t>
  </si>
  <si>
    <t>84.7</t>
  </si>
  <si>
    <t>52.33</t>
  </si>
  <si>
    <t>77.78</t>
  </si>
  <si>
    <t>50.65</t>
  </si>
  <si>
    <t>44.24</t>
  </si>
  <si>
    <t>86.11</t>
  </si>
  <si>
    <t>46.67</t>
  </si>
  <si>
    <t>83.78</t>
  </si>
  <si>
    <t>82.68</t>
  </si>
  <si>
    <t>72.78</t>
  </si>
  <si>
    <t>44.44</t>
  </si>
  <si>
    <t>77.22</t>
  </si>
  <si>
    <t>78.89</t>
  </si>
  <si>
    <t>51.85</t>
  </si>
  <si>
    <t>42.32</t>
  </si>
  <si>
    <t>14.28</t>
  </si>
  <si>
    <t>57.22</t>
  </si>
  <si>
    <t>73.89</t>
  </si>
  <si>
    <t>69.44</t>
  </si>
  <si>
    <t>64.07</t>
  </si>
  <si>
    <t>44.29</t>
  </si>
  <si>
    <t>62.22</t>
  </si>
  <si>
    <t>37.5</t>
  </si>
  <si>
    <t>44.17</t>
  </si>
  <si>
    <t>40.42</t>
  </si>
  <si>
    <t>44.58</t>
  </si>
  <si>
    <t>38.75</t>
  </si>
  <si>
    <t>49.44</t>
  </si>
  <si>
    <t>47.78</t>
  </si>
  <si>
    <t>33.33</t>
  </si>
  <si>
    <t>41.67</t>
  </si>
  <si>
    <t>36.33</t>
  </si>
  <si>
    <t>39.52</t>
  </si>
  <si>
    <t>77.5</t>
  </si>
  <si>
    <t>38.11</t>
  </si>
  <si>
    <t>35.83</t>
  </si>
  <si>
    <t>37.65</t>
  </si>
  <si>
    <t>37.08</t>
  </si>
  <si>
    <t>43.33</t>
  </si>
  <si>
    <t>42.22</t>
  </si>
  <si>
    <t>28.57</t>
  </si>
  <si>
    <t>37.62</t>
  </si>
  <si>
    <t>34.75</t>
  </si>
  <si>
    <t>45.56</t>
  </si>
  <si>
    <t>38.27</t>
  </si>
  <si>
    <t>35.42</t>
  </si>
  <si>
    <t>35.84</t>
  </si>
  <si>
    <t>27.38</t>
  </si>
  <si>
    <t>43.89</t>
  </si>
  <si>
    <t>27.31</t>
  </si>
  <si>
    <t>29.6</t>
  </si>
  <si>
    <t>28.89</t>
  </si>
  <si>
    <t>34.83</t>
  </si>
  <si>
    <t>40.12</t>
  </si>
  <si>
    <t>36.67</t>
  </si>
  <si>
    <t>38.33</t>
  </si>
  <si>
    <t>28.18</t>
  </si>
  <si>
    <t>29.11</t>
  </si>
  <si>
    <t>35.71</t>
  </si>
  <si>
    <t>36.11</t>
  </si>
  <si>
    <t>34.44</t>
  </si>
  <si>
    <t>38.89</t>
  </si>
  <si>
    <t>28.05</t>
  </si>
  <si>
    <t>27.63</t>
  </si>
  <si>
    <t>32.22</t>
  </si>
  <si>
    <t>29.05</t>
  </si>
  <si>
    <t>28.84</t>
  </si>
  <si>
    <t>27.62</t>
  </si>
  <si>
    <t>99.44</t>
  </si>
  <si>
    <t>47.88</t>
  </si>
  <si>
    <t>EN EJECUCION</t>
  </si>
  <si>
    <t>GISELA CAROLINA MENDOZA ANDRADE</t>
  </si>
  <si>
    <t>KAREN NATHALY BAQUERO RAMIREZ</t>
  </si>
  <si>
    <t>MARITZA DEL SOCORRO JIMENEZ RAMOS</t>
  </si>
  <si>
    <t>ANDRES JAVIER SEJIN SOTO</t>
  </si>
  <si>
    <t>MAYLIN YULEVY PATIÑO MENDOZA</t>
  </si>
  <si>
    <t>JOSE ADEL CAICEDO BALLESTEROS</t>
  </si>
  <si>
    <t>ALVARO ALEJANDRO PUENTES VARGAS</t>
  </si>
  <si>
    <t>JUAN CARLOS CHAPARRO PATIÑO</t>
  </si>
  <si>
    <t>SARA JULIANA RAMIREZ MUÑOZ</t>
  </si>
  <si>
    <t>ANDRES LEONARDO RACHE MOYANO</t>
  </si>
  <si>
    <t>JENNY MUÑOZ CLAROS</t>
  </si>
  <si>
    <t>JHON FREDDY RODRIGUEZ GOMEZ</t>
  </si>
  <si>
    <t>NICOLAS BARRERA BARROS</t>
  </si>
  <si>
    <t>ADRIANA LUCIA ROA VANEGAS</t>
  </si>
  <si>
    <t>CARLOS JOSE HERRERA CASTAÑEDA</t>
  </si>
  <si>
    <t>ARMANDO LEON NOREÑA</t>
  </si>
  <si>
    <t>MARLYN BEATRIZ PRADO SEGURA</t>
  </si>
  <si>
    <t>HERNANDO AUGUSTO MENDEZ PARRA</t>
  </si>
  <si>
    <t>RICHARD HERRERA ROA</t>
  </si>
  <si>
    <t>JENIFER CAMILA RAMIREZ HUERTAS</t>
  </si>
  <si>
    <t>YAMID EDILBERTO ESPINOSA PENAGOS</t>
  </si>
  <si>
    <t>CAMILO ANDRES LOPEZ BUENDIA</t>
  </si>
  <si>
    <t>EDWARD LEONARDO GUEVARA GOMEZ</t>
  </si>
  <si>
    <t>DOUGLAS SMITH CANO MORENO</t>
  </si>
  <si>
    <t>CAMILA FERNANDA HERRERA LOPEZ</t>
  </si>
  <si>
    <t>SERGIO ALVENIX FORERO REYES</t>
  </si>
  <si>
    <t>ANDRES MUTIS VANEGAS</t>
  </si>
  <si>
    <t>GUILLERMO OTALORA LOZANO</t>
  </si>
  <si>
    <t>IVONNE NATHALIE GOMEZ VALENZUELA</t>
  </si>
  <si>
    <t>YENNIFFER TATIANA GUIZA PEÑA</t>
  </si>
  <si>
    <t>LIDA KATHERINE PERDOMO SANCHEZ</t>
  </si>
  <si>
    <t>JOHN JAIRO HERNANDEZ ARENAS</t>
  </si>
  <si>
    <t>JOHANNA GARI FONSECA</t>
  </si>
  <si>
    <t>GUILLERMO MAHECHA PENAGOS</t>
  </si>
  <si>
    <t>JUAN SEBASTIAN SIERRA CHAPARRO</t>
  </si>
  <si>
    <t>HEINER ALFONSO VELEZ RUIZ</t>
  </si>
  <si>
    <t>JULIETH ALEJANDRA SANCHEZ DOZA</t>
  </si>
  <si>
    <t>JUANITA MELISSA GOMEZ CERON</t>
  </si>
  <si>
    <t>MONICA LILIANA TOLEDO CHAVARRO</t>
  </si>
  <si>
    <t>MARIANELA URBINA GARCES</t>
  </si>
  <si>
    <t>LILIANA ARBOLEDA VILLAMIL</t>
  </si>
  <si>
    <t>JEFFER NICOLAS MUÑOZ MORA</t>
  </si>
  <si>
    <t>RUBIELA GOMEZ SUAREZ</t>
  </si>
  <si>
    <t>NOHORA MARCELA ACOSTA ORJUELA</t>
  </si>
  <si>
    <t>JAIR ADELMO RODRIGUEZ</t>
  </si>
  <si>
    <t>HERNAN RICARDO MORA MONTAÑO</t>
  </si>
  <si>
    <t>JOHN RICARDO BERNAL VALENCIA</t>
  </si>
  <si>
    <t>CARLOS HUMBERTO MESA JIMENEZ</t>
  </si>
  <si>
    <t>CESAR ENRIQUE MARTINEZ LEGUIZAMON</t>
  </si>
  <si>
    <t>SARA JHOANA BELTRAN MONDRAGON</t>
  </si>
  <si>
    <t>ANDRES FELIPE MOLANO CACERES</t>
  </si>
  <si>
    <t>DANIEL CAMILO FORERO RODRIGUEZ</t>
  </si>
  <si>
    <t>MAURICIO GONZALEZ LEAL</t>
  </si>
  <si>
    <t>ADRIANA BALLESTEROS PORTELA</t>
  </si>
  <si>
    <t>CONSUELO QUIÑONES CAMARGO</t>
  </si>
  <si>
    <t>LINA MERCEDES BENITO REVOLLO ROYETT</t>
  </si>
  <si>
    <t>JOHANA CAROLINA VELASQUEZ SALCEDO</t>
  </si>
  <si>
    <t>GABRIEL HUMBERTO MURCIA CAMACHO</t>
  </si>
  <si>
    <t>JORGE ANDRES CORREA BARRERO</t>
  </si>
  <si>
    <t>DIANA MARCELA CELINS BUSTAMANTE</t>
  </si>
  <si>
    <t>MARTHA PATRICIA HERNANDEZ QUINTERO</t>
  </si>
  <si>
    <t>JUAN SEBASTIAN LOPEZ QUEVEDO</t>
  </si>
  <si>
    <t>MARIA ALEJANDRA CORTES RODRIGUEZ</t>
  </si>
  <si>
    <t>SANTIAGO ROMERO PAEZ</t>
  </si>
  <si>
    <t>ANGELA MARIA GONZALEZ TERAN</t>
  </si>
  <si>
    <t>JUAN ANTONIO ARAUJO ARMERO</t>
  </si>
  <si>
    <t>LUIS EVELIO MEJIA ZAPATA</t>
  </si>
  <si>
    <t>ELIANA PAOLA PINEDA PEDROZA</t>
  </si>
  <si>
    <t>PAOLA CRISTINA VARGAS FLOREZ</t>
  </si>
  <si>
    <t>CRISTIAN JULIAN VARGAS VARGAS</t>
  </si>
  <si>
    <t>JOSE NEFTALI PEREA HOLGUIN</t>
  </si>
  <si>
    <t>ÓSCAR ORLANDO ORTÍZ MURCIA</t>
  </si>
  <si>
    <t>FEDERICO MOLINA RUIZ</t>
  </si>
  <si>
    <t>CARLOS ALIRIO BELTRAN PEÑA</t>
  </si>
  <si>
    <t>ADRIANA AMELIA ALDANA GONZALEZ</t>
  </si>
  <si>
    <t>MARGARITA RUTH RUBIO GONZALEZ</t>
  </si>
  <si>
    <t>ANDREA GOMEZ FRANCO</t>
  </si>
  <si>
    <t>ANDRES FELIPE GUEVARA RAMIREZ</t>
  </si>
  <si>
    <t>JUAN FELIPE VALLEJO VEJARANO</t>
  </si>
  <si>
    <t>DIEGO MAURICIO RODRIGUEZ CARRILLO</t>
  </si>
  <si>
    <t>AZIZ YILDIZ SPINEL</t>
  </si>
  <si>
    <t>CESAR AUGUSTO GONZALEZ CAYCEDO</t>
  </si>
  <si>
    <t>JOSE LEONARDO MOSQUERA RAMIREZ</t>
  </si>
  <si>
    <t>JAIME AUGUSTO LIZARAZO SERRANO</t>
  </si>
  <si>
    <t>NICOLAS ANDRES CASTRO PULIDO</t>
  </si>
  <si>
    <t>VIVIAN DAYANA NEVA BUITRAGO</t>
  </si>
  <si>
    <t>SEBASTIAN USECHE ORTEGA</t>
  </si>
  <si>
    <t>LUIS OLEGARIO BORDA SILVA</t>
  </si>
  <si>
    <t>ANDRES GUILLERMO GARCIA JIMENEZ</t>
  </si>
  <si>
    <t>AIDA CATERINE MOLANO DIAZ</t>
  </si>
  <si>
    <t>SOLANYI GARAY MONGUA</t>
  </si>
  <si>
    <t>DIANA LUCIA PATRON SOTO</t>
  </si>
  <si>
    <t>DIEGO FERNANDO SANCHEZ BELTRAN</t>
  </si>
  <si>
    <t>LUISA FERNANDA PORTELA RIVERA</t>
  </si>
  <si>
    <t>LAURA CAMILA MORA VILLARRAGA</t>
  </si>
  <si>
    <t>LUCIA XIMENA CORDOBA MONTAÑO</t>
  </si>
  <si>
    <t>DIANA MILENA BARBOSA RODRÍGUEZ</t>
  </si>
  <si>
    <t>JUAN PABLO CELIS DUARTE</t>
  </si>
  <si>
    <t>MARCO ANTONIO LOPEZ LUNA</t>
  </si>
  <si>
    <t>CLARA PATRICIA LAMO SOTELO</t>
  </si>
  <si>
    <t>JULIA DEL CARMEN LUNA AMADOR</t>
  </si>
  <si>
    <t>MARIA FERNANDA CAMARGO ORJUELA</t>
  </si>
  <si>
    <t>FRANK LEONARDO HERNANDEZ AVILA</t>
  </si>
  <si>
    <t>EDWIN JAVIER TORRES CASTELLANOS</t>
  </si>
  <si>
    <t>JOHANA PAOLA  VÁSQUEZ JIMÉNEZ</t>
  </si>
  <si>
    <t>INGRID KATHERINE RUSSI GARCIA</t>
  </si>
  <si>
    <t>LURAMY VERONICA RAMIREZ DE MORALES RUSSI</t>
  </si>
  <si>
    <t>RONAL STANLEY SINISTERRA CORDOBA</t>
  </si>
  <si>
    <t>EDUAN JAVIER SANCHEZ ALVAREZ</t>
  </si>
  <si>
    <t>JULIET ALEJANDRA MOLANO RIZO</t>
  </si>
  <si>
    <t>JOSE JOAQUIN VARGAS RAMIREZ</t>
  </si>
  <si>
    <t>RICARDO IVAN VALENCIA MARTINEZ</t>
  </si>
  <si>
    <t>ANA MERCEDES POTES MACIAS</t>
  </si>
  <si>
    <t>ANDREA VIVIANA ZAMORA LOZANO</t>
  </si>
  <si>
    <t>EWDIN RIVET DIAZ OROZCO</t>
  </si>
  <si>
    <t>CINDY YURANY BARBOSA GONZALEZ</t>
  </si>
  <si>
    <t>AURA MARIA BUITRAGO AMAYA</t>
  </si>
  <si>
    <t>CINDY JULIETH CASAS SANCHEZ</t>
  </si>
  <si>
    <t>LILIAN YADIRA TOVIO BOHORQUEZ</t>
  </si>
  <si>
    <t>ELIZABETH AREVALO GONZALEZ</t>
  </si>
  <si>
    <t>JUAN FELIPE RODRIGUEZ LOPEZ</t>
  </si>
  <si>
    <t>PILAR ANDREA DEHAQUIZ HUERTAS</t>
  </si>
  <si>
    <t>JULIO ALEJANDRO CLAVIJO NIEVES</t>
  </si>
  <si>
    <t>EDNA CAMILA MARCELA ANGEL FERNANDEZ</t>
  </si>
  <si>
    <t>FABIAN ANDRES PEREZ URREGO</t>
  </si>
  <si>
    <t>CRISTIAN ANDRES BENAVIDES PINEDA</t>
  </si>
  <si>
    <t>GABRIEL  CORDOBA BONILLA</t>
  </si>
  <si>
    <t>JHON ALEJANDRO PALOMINO ACOSTA</t>
  </si>
  <si>
    <t>MANUEL FERNANDO BARAJAS ESPINOSA</t>
  </si>
  <si>
    <t>JULIAN RICARDO AREVALO BUITRAGO</t>
  </si>
  <si>
    <t>ANGIE STEFANY BECERRA MUÑOZ</t>
  </si>
  <si>
    <t>DIANA PAOLA MAYORGA TRIANA</t>
  </si>
  <si>
    <t>JEIMY VERGARA NUÑEZ</t>
  </si>
  <si>
    <t>DANIELA VILLAMIL HERRERA</t>
  </si>
  <si>
    <t>DIANA CAROLINA PINEDA CAICEDO</t>
  </si>
  <si>
    <t>CARLOS ALBERTO CUIDA VARGAS</t>
  </si>
  <si>
    <t>AURA ALEJANDRA TORRES GONZALEZ</t>
  </si>
  <si>
    <t>INGRID NATALIA PERDIGON BELTRAN</t>
  </si>
  <si>
    <t>SANDRA MILENA MARTINEZ SAENZ</t>
  </si>
  <si>
    <t>SERGIO ANDRES MARTINEZ BILBAO</t>
  </si>
  <si>
    <t>SANDRA MARCELA GARCIA RICO</t>
  </si>
  <si>
    <t>ANGIE LORENA PIÑEROS LEAL</t>
  </si>
  <si>
    <t>HARBEY LEONARDO TORRES CASAS</t>
  </si>
  <si>
    <t>CLAUDIA PATRICIA LLAMAS PATERNINA</t>
  </si>
  <si>
    <t>KAREN JULIETH PLAZAS GARIBELLO</t>
  </si>
  <si>
    <t>CHRISTIAN ANDRES MARTINEZ GORDO</t>
  </si>
  <si>
    <t>VIVIAN YINETH BERNAL PARRA</t>
  </si>
  <si>
    <t>PAOLA ANDREA PARDO CUERVO</t>
  </si>
  <si>
    <t>ANDERSON CAMILO TELLEZ SANCHEZ</t>
  </si>
  <si>
    <t>LORENA ZAMBRANO HERNANDEZ</t>
  </si>
  <si>
    <t>OLGA LUCIA RAMIREZ DUARTE</t>
  </si>
  <si>
    <t>YEIMI HERNANDEZ HERNANDEZ</t>
  </si>
  <si>
    <t>DIANA PAOLA CARDENAS DUARTE</t>
  </si>
  <si>
    <t>SANDRA PATRICIA RUIZ SIERRA</t>
  </si>
  <si>
    <t>CLAUDIA MILENA TORRES GOMEZ</t>
  </si>
  <si>
    <t>OSCAR ORLANDO ORTIZ OSPINA</t>
  </si>
  <si>
    <t>LINA MARIA RAMIREZ RAMIREZ</t>
  </si>
  <si>
    <t>LEYDI JOHANA GONZALEZ URREGO</t>
  </si>
  <si>
    <t>ESTEFANIA MACIAS MENDOZA</t>
  </si>
  <si>
    <t>EMMA ROCIO GOMEZ PAEZ</t>
  </si>
  <si>
    <t>DEISY YOHANA BAEZ VARGAS</t>
  </si>
  <si>
    <t>ROCIO SANCHEZ SANCHEZ</t>
  </si>
  <si>
    <t>MICHEL ESTEFANI ANGEL PINZON</t>
  </si>
  <si>
    <t>LUIS HERNANDO FORERO PUERTO</t>
  </si>
  <si>
    <t>YENIFER ASTRID MARTINEZ ROMERO</t>
  </si>
  <si>
    <t>MANUEL EDUARDO RIOS ARCILA</t>
  </si>
  <si>
    <t>LADY SANDRA HIGUERA AMOROCHO</t>
  </si>
  <si>
    <t>LEONEL ALEJANDRO VELEZ PARRA</t>
  </si>
  <si>
    <t>EMANUEL INERARCO</t>
  </si>
  <si>
    <t>MONICA ALEJANDRA DIAZ CHACON</t>
  </si>
  <si>
    <t>ANDREA VIVIANA CANTOR ESPITIA</t>
  </si>
  <si>
    <t>CLAUDIA MILENA RODRIGUEZ ALVAREZ</t>
  </si>
  <si>
    <t>MARIA ALEJANDRA DEL PILAR SUAREZ ROJAS</t>
  </si>
  <si>
    <t>WILLIAM DAVID AMADOR MARTINEZ</t>
  </si>
  <si>
    <t>LEVIS EDUARDO GONZALEZ MARMOLEJO</t>
  </si>
  <si>
    <t>OSNEIDER ORLANDO PEREZ TORRADO</t>
  </si>
  <si>
    <t>CLAUDIA ZULIMA DAVILA GOMEZ</t>
  </si>
  <si>
    <t>MAURICIO ALVAREZ MORENO</t>
  </si>
  <si>
    <t>MARÍA INES LEON BAEZ</t>
  </si>
  <si>
    <t>JOHN STEVEN OSSA CUERVO</t>
  </si>
  <si>
    <t>MERCEDES KARINA ECHEVERRY GARCIA</t>
  </si>
  <si>
    <t>LINA MARIA SANABRIA ROJAS</t>
  </si>
  <si>
    <t>DEISY LORENA CRUZ MARTINEZ</t>
  </si>
  <si>
    <t>GLORIA LORENA CALDERON NIÑO</t>
  </si>
  <si>
    <t>LAURA SOFIA IBARRA MOLINA</t>
  </si>
  <si>
    <t>SOFIA CHARRY TOBAR</t>
  </si>
  <si>
    <t>MARIA ANGELICA GUARTOS CARVAJAL</t>
  </si>
  <si>
    <t>JOSE WILLIAM DIAZ GRANADOS</t>
  </si>
  <si>
    <t>VIVIANA PAOLA FONTECHA CIFUENTES</t>
  </si>
  <si>
    <t>PEDRO JOSE RIVAS GONGORA</t>
  </si>
  <si>
    <t>LINA MARIA NARANJO CRUZ</t>
  </si>
  <si>
    <t>ROCIO SUAREZ TELLEZ</t>
  </si>
  <si>
    <t>CARLOS ALBERTO GARCIA BERMUDEZ</t>
  </si>
  <si>
    <t>MARIA CRISTINA DIAZ REYES</t>
  </si>
  <si>
    <t>PAOLA ANDREA MEJIA RAMIREZ</t>
  </si>
  <si>
    <t>MIREYA JUDITH MAYORGA MAYORGA</t>
  </si>
  <si>
    <t>YORDI GILBERTO AGUDELO ESPITIA</t>
  </si>
  <si>
    <t>ERIKA LILIANA DIAZ TAPIA</t>
  </si>
  <si>
    <t>CHARLY ANDREY RODRIGUEZ RAMIREZ</t>
  </si>
  <si>
    <t>LEDY JOHANNA DIAZ JIMENEZ</t>
  </si>
  <si>
    <t>JORGE ELIECER PEDRAZA ROMERO</t>
  </si>
  <si>
    <t>OSCAR FERNANDO SANTA GARCIA</t>
  </si>
  <si>
    <t>LADY TATIANA AGUIRRE HERNANDEZ</t>
  </si>
  <si>
    <t>MARILEN ARIADNA RODRIGUEZ VERDUGO</t>
  </si>
  <si>
    <t>BEATRIZ LORENA RODRIGUEZ MONTENEGRO</t>
  </si>
  <si>
    <t>ALBA JOHANNA GONZALEZ ACOSTA</t>
  </si>
  <si>
    <t>CARLOS EDUARDO LEON RODRIGUEZ</t>
  </si>
  <si>
    <t>PAOLA ANDREA ARIZA ECHEVERRY</t>
  </si>
  <si>
    <t>JAVIER SUAREZ GÓMEZ</t>
  </si>
  <si>
    <t>CAROLINA RODRÍGUEZ PUELLO</t>
  </si>
  <si>
    <t>ANYI CATALINA ZAMBRANO CORTES</t>
  </si>
  <si>
    <t>CAMILO JOSE ESPINOSA QUINTERO</t>
  </si>
  <si>
    <t>PAULA ANDREA CAÑON MARQUEZ</t>
  </si>
  <si>
    <t>SARINA TIQUE TOCAREMA</t>
  </si>
  <si>
    <t>DIEGO ARMANDO GUTIERREZ BEDOYA</t>
  </si>
  <si>
    <t>ANGELA LOPEZ RUBIANO</t>
  </si>
  <si>
    <t>KAREN JOHANA POLO PEDROZA</t>
  </si>
  <si>
    <t>JUAN DAVID SARMIENTO HUERTAS</t>
  </si>
  <si>
    <t>JULIANA PARDO CASTIBLANCO</t>
  </si>
  <si>
    <t>CAMILO ERNESTO ORTIZ MONROY</t>
  </si>
  <si>
    <t>MAGDA MILE SALCEDO JIMENEZ</t>
  </si>
  <si>
    <t>LINA MARCELA RUBIO CRUZ</t>
  </si>
  <si>
    <t>LUZ ANGELICA RODRIGUEZ ANDRADE</t>
  </si>
  <si>
    <t>LAURA CAMILA PIRAGAUTA CASAS</t>
  </si>
  <si>
    <t>OMAR DAVID CORREA ROMERO</t>
  </si>
  <si>
    <t>MONICA ORDUZ MANRIQUE</t>
  </si>
  <si>
    <t>FABIO ENRIQUE CASTRO ARDILA</t>
  </si>
  <si>
    <t>LEDA SUSANA MAYA AMAYA</t>
  </si>
  <si>
    <t>MARTHA PATRICIA MAYORGA FRAILE</t>
  </si>
  <si>
    <t>NATALIA ISABEL RUSSI ACUÑA</t>
  </si>
  <si>
    <t>RUTH STEFANIA MORENO CARVAJALINO</t>
  </si>
  <si>
    <t>MARCELA COVELLI ESCOBAR</t>
  </si>
  <si>
    <t>YURI PAOLA GAONA PLAZAS</t>
  </si>
  <si>
    <t>JULIBETH ORTIZ ROCA</t>
  </si>
  <si>
    <t>LEIDY TATIANA ALARCON MORENO</t>
  </si>
  <si>
    <t>MARIBEL SAAVEDRA PINEDA</t>
  </si>
  <si>
    <t>ROSALBA DAZA PARRA</t>
  </si>
  <si>
    <t>AMIRA SOFIA CASTAÑEDA CARDENAS</t>
  </si>
  <si>
    <t>SHARA JIOVANNA BUENAÑOS LOZANO</t>
  </si>
  <si>
    <t>XIOMARA STEFFY SARMIENTO RIAÑO</t>
  </si>
  <si>
    <t>NATALIA AYALA LENIS</t>
  </si>
  <si>
    <t>LIZETH MILENA RODRIGUEZ LOPEZ</t>
  </si>
  <si>
    <t>CRISTINA ISABEL GOMEZ MORENO</t>
  </si>
  <si>
    <t>JUAN PABLO CONDE MARTINEZ</t>
  </si>
  <si>
    <t>OSCAR JAIRO ARBOLEDA URREGO</t>
  </si>
  <si>
    <t>DEIDAD SAMAI CAMACHO URIBE</t>
  </si>
  <si>
    <t>YEHIZMI ANDREA SAMACA CAMACHO</t>
  </si>
  <si>
    <t>JEISSON RICARDO SOTELO GONZALEZ</t>
  </si>
  <si>
    <t>DAYANA ANDREA DÍAZ CRESPO</t>
  </si>
  <si>
    <t>MIGUEL ANGEL WILLIASON CONTRERAS</t>
  </si>
  <si>
    <t>OLGA PATRICIA GONZALEZ LEIVA</t>
  </si>
  <si>
    <t>YOLIANA CAROLINA FRANCO PINEDO</t>
  </si>
  <si>
    <t>LUIS EDUARDO GOMEZ NARVAEZ</t>
  </si>
  <si>
    <t>ESTEBAN DEMETRIO PARRA MARTINEZ</t>
  </si>
  <si>
    <t>NICOL ALEXA MORENO CORTES</t>
  </si>
  <si>
    <t>EDGAR NICOLAS RONCANCIO PINZON</t>
  </si>
  <si>
    <t>EDGARDO DE JESUS MONTES RODRIGUEZ</t>
  </si>
  <si>
    <t>CAMILO ANDRES PANCHE JIMENEZ</t>
  </si>
  <si>
    <t>MONICA LORENA ORTIZ MEDINA</t>
  </si>
  <si>
    <t>BRAYAN CAMILO LAVERDE MELO</t>
  </si>
  <si>
    <t>OSCAR ANDRES ROBAYO CASTELLANOS</t>
  </si>
  <si>
    <t>MARTHA ELENA VARGAS AREVALO</t>
  </si>
  <si>
    <t>YOLANDA PATRICIA RICAURTE LANCHEROS</t>
  </si>
  <si>
    <t>LUCY INES PEREA MOSQUERA</t>
  </si>
  <si>
    <t>JULIAN CAMILO VELEZ PARRA</t>
  </si>
  <si>
    <t>GLORIA PATRICIA MORENO ROZO</t>
  </si>
  <si>
    <t>FABIO ANDRES POLANIA ZENNER</t>
  </si>
  <si>
    <t>YUDY LORENA ROBAYO SILVA</t>
  </si>
  <si>
    <t>ANGELA MARCELA RODRIGUEZ DIAZ</t>
  </si>
  <si>
    <t>ISABEL CRISTINA BEDOYA CARABALI</t>
  </si>
  <si>
    <t>ALEIDA MARCELA VALBUENA PACHON</t>
  </si>
  <si>
    <t>MARIA PAULA ZULUAGA GUZMAN</t>
  </si>
  <si>
    <t>INGRID JOHANNA CLAVIJO RICO</t>
  </si>
  <si>
    <t>OLGA ANDREA ACOSTA PRIETO</t>
  </si>
  <si>
    <t>ELIAS ARTURO CABELLO BELTRAN</t>
  </si>
  <si>
    <t>CESAR AUGUSTO RODRIGUEZ PINILLA</t>
  </si>
  <si>
    <t>PAOLA MILENA PINZON PADILLA</t>
  </si>
  <si>
    <t>LAURA ALEJANDRA LOPEZ FIERRO</t>
  </si>
  <si>
    <t>LUISA FERNANDA FERNANDEZ CASTELLANOS</t>
  </si>
  <si>
    <t>LAURA MARGARITA BARRETO BERNAL</t>
  </si>
  <si>
    <t>JOANNA ZAPATA VILLEGAS</t>
  </si>
  <si>
    <t>NICOLAS LUQUE TANGARIFE</t>
  </si>
  <si>
    <t>LEIDY ANDREA VALENCIA LOPEZ</t>
  </si>
  <si>
    <t>ALVARO DANIEL RAMIREZ RAMIREZ</t>
  </si>
  <si>
    <t>LAURA NATALY MONTENEGRO NIÑO</t>
  </si>
  <si>
    <t>YENNY PAOLA SALAZAR HERNANDEZ</t>
  </si>
  <si>
    <t>CAROL JEMAHYNA SANCHEZ ORTIZ</t>
  </si>
  <si>
    <t>IVAN FELIPE AMEZQUITA SOTO</t>
  </si>
  <si>
    <t>JOSE MIGUEL VELASCO RENZA</t>
  </si>
  <si>
    <t>LAURA ELENA ROMERO MARTINEZ</t>
  </si>
  <si>
    <t>NYDIA VICTORIA AGUILAR TENJO</t>
  </si>
  <si>
    <t>MÓNICA CEPEDA DÍAZ</t>
  </si>
  <si>
    <t>LEIDY VANESSA GUERRA GONZALEZ</t>
  </si>
  <si>
    <t>HIROKI TAKAHASHI ACOSTA</t>
  </si>
  <si>
    <t>DANIELA RAMIREZ BECERRA</t>
  </si>
  <si>
    <t>JUAN RAFAEL CARLOS ALBERTO SANCHEZ MENDOZA</t>
  </si>
  <si>
    <t>CHRISTIAN HUMBERTO SANABRIA MONTAÑA</t>
  </si>
  <si>
    <t>LAURA XIMENA CORTES VARON</t>
  </si>
  <si>
    <t>JEIDY VALENTINA JIMENEZ RODRIGUEZ</t>
  </si>
  <si>
    <t>MATEO ALEXANDER REINA SUAREZ</t>
  </si>
  <si>
    <t>MONICA MARCELA CELIS YAÑEZ</t>
  </si>
  <si>
    <t>YENI PAOLA HERNANDEZ BARRERA</t>
  </si>
  <si>
    <t>JOSE RICARDO PINEDA ARIAS</t>
  </si>
  <si>
    <t>ANGELA PATRICIA USECHE MARQUEZ</t>
  </si>
  <si>
    <t>MONICA MORA LANCHEROS</t>
  </si>
  <si>
    <t>JORGE ROLANDO VIASUS CRUZ</t>
  </si>
  <si>
    <t>NEY JARRISON RODRIGUEZ RUEDA</t>
  </si>
  <si>
    <t>LUIS ALEJANDRO GONZALEZ RODRIGUEZ</t>
  </si>
  <si>
    <t>ESTEFANIA GOMEZ GARZON</t>
  </si>
  <si>
    <t>NIKOL SOFIA ROJAS GOMEZ</t>
  </si>
  <si>
    <t>SANTIAGO ALZATE PORRAS</t>
  </si>
  <si>
    <t>ANDREA FERNANDEZ CIFUENTES</t>
  </si>
  <si>
    <t>LINDA ESMERALDA PEREZ CARVAJAL</t>
  </si>
  <si>
    <t>LUZ ELENA GIRALDO CORREAL</t>
  </si>
  <si>
    <t>DIANA CAROLINA ROJAS GARCIA</t>
  </si>
  <si>
    <t>DANIEL JULIAN ROMERO GARCIA</t>
  </si>
  <si>
    <t>JUAN DARIO CHACON MELO</t>
  </si>
  <si>
    <t>JUAN SEBASTIAN JUNCA CASTRO</t>
  </si>
  <si>
    <t>CARLOS ALBERTO CASTRO VALENCIA</t>
  </si>
  <si>
    <t>YENIFFER PAOLA MATTA REYES</t>
  </si>
  <si>
    <t>ARIEL ARMANDO VALDES ENRIQUEZ</t>
  </si>
  <si>
    <t>YENIFFER ANDREA MORENO CASTRO</t>
  </si>
  <si>
    <t>LAURA CAMILA ORTIZ ALVARADO</t>
  </si>
  <si>
    <t>RADIP JUNIOR DIAZ LARA</t>
  </si>
  <si>
    <t>ANGIE CAMILA CABRERA SUAREZ</t>
  </si>
  <si>
    <t>KATHERIN JOHANNA MORENO CASTAÑEDA</t>
  </si>
  <si>
    <t>OSCAR FELIPE GOMEZ GALINDO</t>
  </si>
  <si>
    <t>CAROLIN GISELLE CASALLAS MONTENEGRO</t>
  </si>
  <si>
    <t>MAICOL ALEJANDRO MOSQUERA CARO</t>
  </si>
  <si>
    <t>YORMAN FERNANDO HERNANDEZ MARTINEZ</t>
  </si>
  <si>
    <t>ASTRITH SANDOVAL MESA</t>
  </si>
  <si>
    <t>CARMENZA NIÑO MORENO</t>
  </si>
  <si>
    <t>VANESSA ALEJANDRA FRAILE AREVALO</t>
  </si>
  <si>
    <t>SEBASTIAN ARÉVALO AVELLANEDA</t>
  </si>
  <si>
    <t>LAURA KATALINA MUÑOZ CASTILLO</t>
  </si>
  <si>
    <t>TOMAS CONCHA LLORENTE</t>
  </si>
  <si>
    <t>MARTHA ESTEFANIA LOPEZ NIETO</t>
  </si>
  <si>
    <t>LINA PAOLA VIRGUEZ CARRILLO</t>
  </si>
  <si>
    <t>IVAN LEONARDO LYONS MOLANO</t>
  </si>
  <si>
    <t>MARIA FERNANDA FERREIRA ZAMBRANO</t>
  </si>
  <si>
    <t>PAULINA PASTRANA RAMIREZ</t>
  </si>
  <si>
    <t>DIANA ESPERANZA BARRERA ROMERO</t>
  </si>
  <si>
    <t>DIEGO FELIPE CAMARGO NARVAEZ</t>
  </si>
  <si>
    <t>ANA PATRICIA DIAZ BELLO</t>
  </si>
  <si>
    <t>MAURICIO ANDRES HERNANDEZ IBAÑEZ</t>
  </si>
  <si>
    <t>ROBERTO CARLOS RIVERA ACOSTA</t>
  </si>
  <si>
    <t>MARIA XIMENA CARVAJAL MUÑOZ</t>
  </si>
  <si>
    <t>CAMILO ESTEBAN ROZO ZAPATA</t>
  </si>
  <si>
    <t>NELLY YANIRA BAUTISTA SAPUYES</t>
  </si>
  <si>
    <t>OSCAR MAURICIO DE SALVADOR ORTEGA</t>
  </si>
  <si>
    <t>JUAN ALBERTO RICO RENGIFO</t>
  </si>
  <si>
    <t>BRIAN STIBEN GONZALEZ BELTRAN</t>
  </si>
  <si>
    <t>IVONNE ANDREA ARDILA PINZON</t>
  </si>
  <si>
    <t>GERMAN ESTEBAN GUTIERREZ POVEDA</t>
  </si>
  <si>
    <t>DIGNORY TOVAR TOVAR</t>
  </si>
  <si>
    <t>SHIRLEY LIZETH BETANCOURT RINCON</t>
  </si>
  <si>
    <t>EDGAR MAURICIO MERA ERAZO</t>
  </si>
  <si>
    <t>SANTIAGO JAVIER CASTAÑO CAMACHO</t>
  </si>
  <si>
    <t>FABIO EDUARDO RESTREPO MUÑOZ</t>
  </si>
  <si>
    <t>JOHAN RICARDO PAEZ CASTILLO</t>
  </si>
  <si>
    <t>LUISA FERNANDA ECHEVERRY HENAO</t>
  </si>
  <si>
    <t>ANA CAROLINA RESTREPO GUERRERO</t>
  </si>
  <si>
    <t>VALERIA ERASO CRUZ</t>
  </si>
  <si>
    <t>INGRI DAHIANA PULIDO ZORZA</t>
  </si>
  <si>
    <t>LEIDY JOHANNA RODRIGUEZ BERMUDEZ</t>
  </si>
  <si>
    <t>JUAN CARLOS ARTURO CARO LOPEZ</t>
  </si>
  <si>
    <t>LINA PAOLA GALARZA AREVALO</t>
  </si>
  <si>
    <t>NICOLAS MUÑOZ SOCHIMILCA</t>
  </si>
  <si>
    <t>LILIAN ANDREA CASTRO VILLAREAL</t>
  </si>
  <si>
    <t>OSCAR JAVIER NAVAS PARRA</t>
  </si>
  <si>
    <t>MAIRA ALEJANDRA TORRES CABRERA</t>
  </si>
  <si>
    <t>NATALIA NARANJO ROA</t>
  </si>
  <si>
    <t>JHORMAN LOHADWER MELO ARENAS</t>
  </si>
  <si>
    <t>MARLYS URIBE MARTES</t>
  </si>
  <si>
    <t>TANIA RAMIREZ CORREDOR</t>
  </si>
  <si>
    <t>SOLANGIE SILVA PEREZ</t>
  </si>
  <si>
    <t>WILLIAM EDUARDO GUERRERO PEÑARETTE</t>
  </si>
  <si>
    <t>MARIA ELISA RUGEL SANCLEMENTE</t>
  </si>
  <si>
    <t>NICOLAS GARCIA ARISTIZABAL</t>
  </si>
  <si>
    <t>DORA PAULINA MORALES CAMARGO</t>
  </si>
  <si>
    <t>JEISSON ALEXANDER SANCHEZ RODRIGUEZ</t>
  </si>
  <si>
    <t>JUAN CARLOS PARRA GUZMAN</t>
  </si>
  <si>
    <t>KATERINE ANGELICA MARIA GARCIA IZQUIERDO</t>
  </si>
  <si>
    <t>LAURA VALENTINA TRONCOSO ROYERO</t>
  </si>
  <si>
    <t>ALEXANDER ALBERTO CRUZ GUTIERREZ</t>
  </si>
  <si>
    <t>MARICELA ZABALETA LARIOS</t>
  </si>
  <si>
    <t>CARLOS ANDRES AREVALO PEREZ</t>
  </si>
  <si>
    <t>NICOLAS ARDILA SANCHEZ</t>
  </si>
  <si>
    <t>JEANNA ANDREA MARTINEZ PEREA</t>
  </si>
  <si>
    <t>MARIA CAMILA ARIZA PRIETO</t>
  </si>
  <si>
    <t>LUZ EDITH GONZALEZ GARCIA</t>
  </si>
  <si>
    <t>NELSON JOSE BALCERO GUERRERO</t>
  </si>
  <si>
    <t>LAURA LILIANA JUNCA AGUIRRE</t>
  </si>
  <si>
    <t>NIRIA RAMIREZ VANEGAS</t>
  </si>
  <si>
    <t>AURA JIMENA PULIDO ROJAS</t>
  </si>
  <si>
    <t>MARÍA DEL PILAR DÍAZ URREA</t>
  </si>
  <si>
    <t>MAYERLY VALERIANO SANCHEZ</t>
  </si>
  <si>
    <t>OMAR ALEXANDER SANABRIA ROMERO</t>
  </si>
  <si>
    <t>ALEJANDRO OJEDA CASTRO</t>
  </si>
  <si>
    <t>ANA VICTORIA CASTAÑEDA RAMOS</t>
  </si>
  <si>
    <t>DIANA CATALINA LOPEZ MONTAÑO</t>
  </si>
  <si>
    <t>GERMAN ANTONIO CASTAÑEDA RINCON</t>
  </si>
  <si>
    <t>HELVERTH ATEHORTUA BENJUMEA</t>
  </si>
  <si>
    <t>LEONARDO MORENO PACHON</t>
  </si>
  <si>
    <t>MARIA FERNANDA LEON OROZCO</t>
  </si>
  <si>
    <t>DIEGO ISAI ARIZA MARTINEZ</t>
  </si>
  <si>
    <t>PAULA CAROLINA PRADILLA GARCIA</t>
  </si>
  <si>
    <t>CLAUDIA YURANI CALDERON BENITEZ</t>
  </si>
  <si>
    <t>EDUARD FERNANDO MARTINEZ GONZALEZ</t>
  </si>
  <si>
    <t>MARIA FERNANDA ALFARO FLOREZ</t>
  </si>
  <si>
    <t>MARIA ELENA CANCELADA GONZALEZ</t>
  </si>
  <si>
    <t>MARIA PAULA HERNANDEZ LACOUTURE</t>
  </si>
  <si>
    <t>LIZ VALENTINA SALAS RIOS</t>
  </si>
  <si>
    <t>ADRIANA MILENA ALDANA SIERRA</t>
  </si>
  <si>
    <t>ADRIANA MARGARITA PRIETO MORALES</t>
  </si>
  <si>
    <t>CAMILO ANDRES MONTAÑA VELANDIA</t>
  </si>
  <si>
    <t>DIANA LUPE CLAVIJO RODRIGUEZ</t>
  </si>
  <si>
    <t>DAVID MAURICIO SOSA PAEZ</t>
  </si>
  <si>
    <t>FABIAN LEONARDO BUENO ORTIZ</t>
  </si>
  <si>
    <t>SERGIO ANDRES JACOME ALONSO</t>
  </si>
  <si>
    <t>JORGE ANDRES MOLINA CORDOBA</t>
  </si>
  <si>
    <t>NATHALY VARGAS CASTELLANOS</t>
  </si>
  <si>
    <t>LUISA FERNANDA VALDERRAMA LOPEZ</t>
  </si>
  <si>
    <t>GABRIEL IGNACIO PAVA GOMEZ</t>
  </si>
  <si>
    <t>FREDY ALEXANDER CORREDOR VARGAS</t>
  </si>
  <si>
    <t>ENRIQUE ALFREDO MORENO PEREZ</t>
  </si>
  <si>
    <t>MILE JOANA BALLESTEROS PEDRAZA</t>
  </si>
  <si>
    <t>KEVIN ORLANDO BALLESTEROS ROJAS</t>
  </si>
  <si>
    <t>LIZETH TATIANA VEGA VEGA</t>
  </si>
  <si>
    <t>JENNY CAROLINA ESCANDON OSORIO</t>
  </si>
  <si>
    <t>SALUMA CASTILLO GUERRA</t>
  </si>
  <si>
    <t>MARIA TERESA NAVARRO LIZARAZO</t>
  </si>
  <si>
    <t>SHARA MARIA SUAREZ BRICEÑO</t>
  </si>
  <si>
    <t>JULIAN DAVID CASTIBLANCO CARO</t>
  </si>
  <si>
    <t>LEIDY SOFIA GENOY CASTELLANOS</t>
  </si>
  <si>
    <t>JAVIER GUSTAVO AVELLA</t>
  </si>
  <si>
    <t>JUAN JACOBO ARCILA CHICO</t>
  </si>
  <si>
    <t>MIGUEL ANGEL CANESTO ARENAS</t>
  </si>
  <si>
    <t>LEIDY YUSTES VARGAS</t>
  </si>
  <si>
    <t>EDWIN ANDRES RIAÑO SOTOMONTE</t>
  </si>
  <si>
    <t>JOSE ALFREDO ALVAREZ CASTRO</t>
  </si>
  <si>
    <t>WILMER ANDRES PIMENTEL NARANJO</t>
  </si>
  <si>
    <t>GUSTAVO PARRA MARTINEZ</t>
  </si>
  <si>
    <t>WILSON ALEXIS AMOROCHO RODRIGUEZ</t>
  </si>
  <si>
    <t>VIANCA PAOLA REINA BOLIVAR</t>
  </si>
  <si>
    <t>BRAYAN STYBEN QUINTERO GOMEZ</t>
  </si>
  <si>
    <t>SANDRA YANETH RAMIREZ SAAVEDRA</t>
  </si>
  <si>
    <t>INGRID MARIBEL VILLAMARIN VILLAMARIN</t>
  </si>
  <si>
    <t>SERGIO DAVID GARZON RODRIGUEZ</t>
  </si>
  <si>
    <t>ROSA ANGELICA IBAÑEZ HERRERA</t>
  </si>
  <si>
    <t>MARIA FERNANDA LOPEZ PEREZ</t>
  </si>
  <si>
    <t>MARIA FERNANDA CARREÑO GARZÓN</t>
  </si>
  <si>
    <t>MARIBETH RIVERA MORA</t>
  </si>
  <si>
    <t>NORBEY PINZON IBAÑEZ</t>
  </si>
  <si>
    <t>CARLOS ANDRES TORRES MONTOYA</t>
  </si>
  <si>
    <t>JAVIER ALEXANDER DOVALE MUÑOZ</t>
  </si>
  <si>
    <t>LIZETH RODRIGUEZ GONZALEZ</t>
  </si>
  <si>
    <t>SONIA LIYIBET PIRAGAUTA ZULUAGA</t>
  </si>
  <si>
    <t>HAROLD ARTURO PACHON MOLINA</t>
  </si>
  <si>
    <t>JUAN CAMILO PEÑA URBINA</t>
  </si>
  <si>
    <t>HUGO ORLANDO HERNANDEZ VELASQUEZ</t>
  </si>
  <si>
    <t>LINDA GREY ROSERO MUÑOZ</t>
  </si>
  <si>
    <t>JOHANNA JANETH LUGO PERDOMO</t>
  </si>
  <si>
    <t>KEILA DAYURY ARIZALA ANGULO</t>
  </si>
  <si>
    <t>CARLOS JAIR CONTRERAS USECHE</t>
  </si>
  <si>
    <t>CINDY MARCELA ALDANA AVILA</t>
  </si>
  <si>
    <t>DIANA MILENA OQUENDO TOVAR</t>
  </si>
  <si>
    <t>GINNA MARCELA SALAZAR FORERO</t>
  </si>
  <si>
    <t>INGRYD DAYANA ALDANA CRUZ</t>
  </si>
  <si>
    <t>JAQUELIN BOLAÑOS JIMENEZ</t>
  </si>
  <si>
    <t>PAOLA ALEJANDRA AMEZQUITA PULIDO</t>
  </si>
  <si>
    <t>MARIA LUCIA MONCAYO AGUDELO</t>
  </si>
  <si>
    <t>LADY SORANY LAITON LINARES</t>
  </si>
  <si>
    <t>LUISA FERNANDA GALAN MONTENEGRO</t>
  </si>
  <si>
    <t>MILENA CASTELLANOS BOGOTA</t>
  </si>
  <si>
    <t>NELSON ALVAREZ SALAMANCA</t>
  </si>
  <si>
    <t>JUAN SEBASTIAN CASTAÑEDA RODRIGUEZ</t>
  </si>
  <si>
    <t>ANDRES FELIPE GARCIA MARTINEZ</t>
  </si>
  <si>
    <t>MANUEL FELIPE ROJAS ECHEVERRI</t>
  </si>
  <si>
    <t>MARCY YULIETH LESMES</t>
  </si>
  <si>
    <t>ELKIN DENNIS ANDERSEN CELY VARGAS</t>
  </si>
  <si>
    <t>DARIO RAFAEL FERRER ROMERO</t>
  </si>
  <si>
    <t>GLORIA HELENA REBOLLEDO TIGREROS</t>
  </si>
  <si>
    <t>LUISA FERNANDA SOLANO CAICEDO</t>
  </si>
  <si>
    <t>CLAUDIA MILENA AVENDAÑO DEL RIO</t>
  </si>
  <si>
    <t>DEISY VIVIANA AREVALO SOTELO</t>
  </si>
  <si>
    <t>VICTOR ULISES CALIXTO CORDERO</t>
  </si>
  <si>
    <t>MARLON STEVEN GELACIO BELTRAN</t>
  </si>
  <si>
    <t>JUAN CAMILO RAMIREZ GUTIERREZ</t>
  </si>
  <si>
    <t>PAULA ANDREA AVENDAÑO SANTIAGO</t>
  </si>
  <si>
    <t>DAVID CAMILO ORTIZ RINCON</t>
  </si>
  <si>
    <t>PABLO ANDRES MARQUEZ FERNANDEZ</t>
  </si>
  <si>
    <t>VALERIA VANESSA ROMERO VERGARA</t>
  </si>
  <si>
    <t>CARLOS EDUARDO ANGARITA SANTACRUZ</t>
  </si>
  <si>
    <t>LAURA VALENTINA VANEGAS REYES</t>
  </si>
  <si>
    <t>CRISTIAM ALFREDO CUBILLOS ALBARRACIN</t>
  </si>
  <si>
    <t>ANDRES LEONARDO FORERO CADENA</t>
  </si>
  <si>
    <t>ELKIN LEONARDO NUMPAQUE MORENO</t>
  </si>
  <si>
    <t>MIGUEL ANGEL BELEÑO CADENA</t>
  </si>
  <si>
    <t>MARIA ISABEL GARZON VALENCIA</t>
  </si>
  <si>
    <t>CARLOS MAURICIO OVIEDO DIAZ</t>
  </si>
  <si>
    <t>YESICA ALEJANDRA CONTRERAS RODRIGUEZ</t>
  </si>
  <si>
    <t>GABRIELA ASPRILLA MENDOZA</t>
  </si>
  <si>
    <t>SILVIA CAROLINA LOPEZ SANCHEZ</t>
  </si>
  <si>
    <t>JUAN CARLOS GUALTEROS MEZA</t>
  </si>
  <si>
    <t>ANA LUCIA HERNANDEZ FLOREZ</t>
  </si>
  <si>
    <t>ALVARO DANIEL RAMOS ROZO</t>
  </si>
  <si>
    <t>DIEGO ARLEY LIZARAZO LOPEZ</t>
  </si>
  <si>
    <t>LUIS MIGUEL CABRERA ORTEGA</t>
  </si>
  <si>
    <t>FABIAN MAHECHA RODRIGUEZ</t>
  </si>
  <si>
    <t>WENDY LORENA REYES ARDILA</t>
  </si>
  <si>
    <t>VANESSA VELASQUEZ ISAAC</t>
  </si>
  <si>
    <t>DIANA CAROLINA MEJIA CASTRO</t>
  </si>
  <si>
    <t>LILIANA LARA AGUDELO</t>
  </si>
  <si>
    <t>LINETH PANCHE MOLINA</t>
  </si>
  <si>
    <t>MARY ELENA ROJAS HERNANDEZ</t>
  </si>
  <si>
    <t>NAIN FELIPE RUIZ BARRIOS</t>
  </si>
  <si>
    <t>EDNA VIVIANA KATHERINE PEÑA RIVERA</t>
  </si>
  <si>
    <t>LAURA DANIELA COTRINA HERNANDEZ</t>
  </si>
  <si>
    <t>DIEGO ANDRES GOMEZ NISPERUZA</t>
  </si>
  <si>
    <t>DEVINSON RAFAEL YEPES CORTES</t>
  </si>
  <si>
    <t>CARLOS MARIO MONTOYA CAÑON</t>
  </si>
  <si>
    <t>INDIRA LILIANA CASTELLANOS VEGA</t>
  </si>
  <si>
    <t>DANIEL FELIPE VASQUEZ MURCIA</t>
  </si>
  <si>
    <t>LEILA CAROLINA FIGUEREDO BARBOSA</t>
  </si>
  <si>
    <t>SLEIDY ALEJANDRA LEON AGUILAR</t>
  </si>
  <si>
    <t>MARIA XIMENA AMAYA</t>
  </si>
  <si>
    <t>MARY ALEXANDRA PEÑARANDA ROJAS</t>
  </si>
  <si>
    <t>EDGAR HERNANDO ALFONSO VARGAS</t>
  </si>
  <si>
    <t>MARIA CAMILA LUGO MORENO</t>
  </si>
  <si>
    <t>ANGIE LORENA LUGO BURGOS</t>
  </si>
  <si>
    <t>NARLIS DEL CARMEN PALACIOS HINESTROZA</t>
  </si>
  <si>
    <t>JESSICA VANESSA PERDOMO SANCHEZ</t>
  </si>
  <si>
    <t>DANY ALEXANDER FONSECA SANABRIA</t>
  </si>
  <si>
    <t>LUIS HERNANDO RODRIGUEZ TRUJILLO</t>
  </si>
  <si>
    <t>EMMANUEL CAMARGO PERAZA</t>
  </si>
  <si>
    <t>MARIA CAMILA PATIÑO MORENO</t>
  </si>
  <si>
    <t>CRISTIAN MARTINEZ BEDOYA</t>
  </si>
  <si>
    <t>RAFAEL ALEXANDER FREILE SOTO</t>
  </si>
  <si>
    <t>WALTER AUGUSTO ZORNOSA COLMENARES</t>
  </si>
  <si>
    <t>TANIA ALEJANDRA MORENO CARRILLO</t>
  </si>
  <si>
    <t>JUAN RAUL ESCOBAR MARTINEZ</t>
  </si>
  <si>
    <t>IVETTE LORENA MENJURA ROLDAN</t>
  </si>
  <si>
    <t>SHAQUILL DE JESUS MARQUEZ CACERES</t>
  </si>
  <si>
    <t>JENNIFER VANESA HURTADO PUENTES</t>
  </si>
  <si>
    <t>DAVE BRYAN PEÑUELA PARRA</t>
  </si>
  <si>
    <t>INGRID JOHANA BENAVIDES RAMOS</t>
  </si>
  <si>
    <t>IRLENA ABELLA ROJAS</t>
  </si>
  <si>
    <t>KAREN ALEXANDRA PATIÑO WILCHES</t>
  </si>
  <si>
    <t>JAQUELINE REMOLINA</t>
  </si>
  <si>
    <t>MIGUEL JESUS CONTRERAS MADACHES</t>
  </si>
  <si>
    <t>PAOLA JULIETH VELASQUEZ CRUZ</t>
  </si>
  <si>
    <t>GINA PAOLA DIAZ MARTINEZ</t>
  </si>
  <si>
    <t>ANDRES LOZANO KARANAUSKAS</t>
  </si>
  <si>
    <t>KEVIN ALEXANDER LEGUIZAMO ALMANZA</t>
  </si>
  <si>
    <t>JULIETA CARDONA VELEZ</t>
  </si>
  <si>
    <t>LUZ MARINA ORTEGA GARCIA</t>
  </si>
  <si>
    <t>MARIA CAMILA BELLO GONZALEZ</t>
  </si>
  <si>
    <t>ANDREA YERALDIN MURCIA MARTIN</t>
  </si>
  <si>
    <t>JIMMY ALEJANDRO ESCOBAR CASTRO</t>
  </si>
  <si>
    <t>JOHAN JAVIER PULIDO REY</t>
  </si>
  <si>
    <t>EDUARDO ANTONIO SUESCUN SUAREZ</t>
  </si>
  <si>
    <t>ALEXANDER COLORADO ZUÑIGAS</t>
  </si>
  <si>
    <t>GONZALO MEJIA ZAPATA</t>
  </si>
  <si>
    <t>DANNA VANESSA HERNANDEZ BELTRAN</t>
  </si>
  <si>
    <t>MARIA CLAUDIA MATEUS NIÑO</t>
  </si>
  <si>
    <t>ANGIE CATALINA PRADA RAMIREZ</t>
  </si>
  <si>
    <t>OSCAR ANDRES SANDOVAL SANCHEZ</t>
  </si>
  <si>
    <t>DAVID ARTURO JAIMES MARTINEZ</t>
  </si>
  <si>
    <t>SAUL ROBERTO MURCIA LOPEZ</t>
  </si>
  <si>
    <t>EVER ANDRES MORERA ROA</t>
  </si>
  <si>
    <t>MILLER ANDRES ALGARRA ESPITIA</t>
  </si>
  <si>
    <t>MARIA ESPERANZA BARRAGAN DIAZ</t>
  </si>
  <si>
    <t>JOAN DAVID CASTAÑEDA ACERO</t>
  </si>
  <si>
    <t>ANDREA MARIA LOZANO RAMIREZ</t>
  </si>
  <si>
    <t>ANDREA DEL PILAR RODRIGUEZ ALVARADO</t>
  </si>
  <si>
    <t>YOLANDA ROCIO CARANTON PINEDA</t>
  </si>
  <si>
    <t>GONZALO ALEJANDRO CAMACHO RAMIREZ</t>
  </si>
  <si>
    <t>CRISTIAN FERNANDO TELLEZ PIÑEREZ</t>
  </si>
  <si>
    <t>NATALIA PALACIOS RODRIGUEZ</t>
  </si>
  <si>
    <t>MARTHA CECILIA CASTELBLANCO DIAZ</t>
  </si>
  <si>
    <t>LAURA FELIZA MORENO ROJAS</t>
  </si>
  <si>
    <t>DIEGO EDILSON GOMEZ GOMEZ</t>
  </si>
  <si>
    <t>RICHARD GIL CUERVO</t>
  </si>
  <si>
    <t>ANA MARIA CRISTIANO GONZALEZ</t>
  </si>
  <si>
    <t>CARLOS ALBERTO ROMERO SANTOFIMIO</t>
  </si>
  <si>
    <t>EMILSE TORRES BASLANOA</t>
  </si>
  <si>
    <t>LADY LORENA MARTINEZ MARTINEZ</t>
  </si>
  <si>
    <t>ANGIE NATHALIA SANDOVAL SEGURA</t>
  </si>
  <si>
    <t>CRISTIAN ARLETH LOZANO ARENAS</t>
  </si>
  <si>
    <t>FELIPE ORJUELA RUIZ</t>
  </si>
  <si>
    <t>ANDRES BARRETO ORTIZ</t>
  </si>
  <si>
    <t>RAFAEL DARIO MIER MARTINEZ</t>
  </si>
  <si>
    <t>SOL ANGELA MUÑOZ ALMEIDA</t>
  </si>
  <si>
    <t>DANNY FAWNIER SEGURA ROZO</t>
  </si>
  <si>
    <t>LUIS GUILLERMO MONTAÑO HERNÁNDEZ</t>
  </si>
  <si>
    <t>NAIDU LINEY SASTOQUE ESPITIA</t>
  </si>
  <si>
    <t>CARLOS ENRIQUE MARTINEZ CASTAÑEDA</t>
  </si>
  <si>
    <t>EDWIN MENDOZA AYALA</t>
  </si>
  <si>
    <t>SUSANA VALENCIA MARTINEZ</t>
  </si>
  <si>
    <t>HECTOR CAMILO AREVALO QUIÑONES</t>
  </si>
  <si>
    <t>DANIEL ARMANDO CARDENAS PLATA</t>
  </si>
  <si>
    <t>HITA HOSARA TRUJILLO FERNANDEZ</t>
  </si>
  <si>
    <t>JESSICA ALEJANDRA SUAREZ PERDOMO</t>
  </si>
  <si>
    <t>ZULY ESPERANZA LIZCANO MORENO</t>
  </si>
  <si>
    <t>MICHAEL ALEXANDER LADINO PEÑUELA</t>
  </si>
  <si>
    <t>MARIA JOSE DAVID GUEVARA</t>
  </si>
  <si>
    <t>LUIS FERNANDO CORREA CABRERA</t>
  </si>
  <si>
    <t>JOSE LUIS SAAVEDRA RODRIGUEZ</t>
  </si>
  <si>
    <t>DIEGO ALFONSO SUAREZ ESPINEL</t>
  </si>
  <si>
    <t>JOSE OSWALDO CARDENAS AVILA</t>
  </si>
  <si>
    <t>JOLANY FERNANDA VASQUEZ CALVO</t>
  </si>
  <si>
    <t>JORGE ARMANDO RODRIGUEZ PRIETO</t>
  </si>
  <si>
    <t>FABIAN LEONARDO ECHEVERRIA ORTIZ</t>
  </si>
  <si>
    <t>ANGELA MARCELA ACOSTA HERMOSA</t>
  </si>
  <si>
    <t>MARIA CAMILA CASAS DIAZ</t>
  </si>
  <si>
    <t>JUAN DIEGO LOSADA CABRERA</t>
  </si>
  <si>
    <t>DIANA ELIZABETH SANABRIA TRUJILLO</t>
  </si>
  <si>
    <t>MARIA LILIANA SUAREZ VALERO</t>
  </si>
  <si>
    <t>MARIA LUISA PINZON GONZALEZ</t>
  </si>
  <si>
    <t>ANGELICA NIÑO TORRES</t>
  </si>
  <si>
    <t>GUILLERMO GONZALEZ CAICEDO</t>
  </si>
  <si>
    <t>GIEFRIED INFANTE SAAVEDRA</t>
  </si>
  <si>
    <t>HERNAN DARIO TORRES ESPITIA</t>
  </si>
  <si>
    <t>https://community.secop.gov.co/Public/Tendering/ContractNoticePhases/View?PPI=CO1.PPI.36607587&amp;isFromPublicArea=True&amp;isModal=False</t>
  </si>
  <si>
    <t>https://community.secop.gov.co/Public/Tendering/OpportunityDetail/Index?noticeUID=CO1.NTC.7340444&amp;isFromPublicArea=True&amp;isModal=False</t>
  </si>
  <si>
    <t>https://community.secop.gov.co/Public/Tendering/OpportunityDetail/Index?noticeUID=CO1.NTC.7321386&amp;isFromPublicArea=True&amp;isModal=False</t>
  </si>
  <si>
    <t>https://community.secop.gov.co/Public/Tendering/OpportunityDetail/Index?noticeUID=CO1.NTC.7357966&amp;isFromPublicArea=True&amp;isModal=False</t>
  </si>
  <si>
    <t>https://community.secop.gov.co/Public/Tendering/OpportunityDetail/Index?noticeUID=CO1.NTC.7393304&amp;isFromPublicArea=True&amp;isModal=False</t>
  </si>
  <si>
    <t>https://community.secop.gov.co/Public/Tendering/OpportunityDetail/Index?noticeUID=CO1.NTC.7353522&amp;isFromPublicArea=True&amp;isModal=False</t>
  </si>
  <si>
    <t>https://community.secop.gov.co/Public/Tendering/ContractNoticePhases/View?PPI=CO1.PPI.36617852&amp;isFromPublicArea=True&amp;isModal=False</t>
  </si>
  <si>
    <t>https://community.secop.gov.co/Public/Tendering/ContractNoticePhases/View?PPI=CO1.PPI.36632866&amp;isFromPublicArea=True&amp;isModal=False</t>
  </si>
  <si>
    <t>https://community.secop.gov.co/Public/Tendering/ContractNoticePhases/View?PPI=CO1.PPI.36661106&amp;isFromPublicArea=True&amp;isModal=False</t>
  </si>
  <si>
    <t>https://community.secop.gov.co/Public/Tendering/ContractNoticePhases/View?PPI=CO1.PPI.36904260&amp;isFromPublicArea=True&amp;isModal=False</t>
  </si>
  <si>
    <t>https://community.secop.gov.co/Public/Tendering/OpportunityDetail/Index?noticeUID=CO1.NTC.7337279&amp;isFromPublicArea=True&amp;isModal=False</t>
  </si>
  <si>
    <t>https://community.secop.gov.co/Public/Tendering/ContractNoticePhases/View?PPI=CO1.PPI.36600120&amp;isFromPublicArea=True&amp;isModal=False</t>
  </si>
  <si>
    <t>https://community.secop.gov.co/Public/Tendering/ContractNoticePhases/View?PPI=CO1.PPI.36804778&amp;isFromPublicArea=True&amp;isModal=False</t>
  </si>
  <si>
    <t>https://community.secop.gov.co/Public/Tendering/ContractNoticePhases/View?PPI=CO1.PPI.36599051&amp;isFromPublicArea=True&amp;isModal=False</t>
  </si>
  <si>
    <t>https://community.secop.gov.co/Public/Tendering/ContractNoticePhases/View?PPI=CO1.PPI.36704485&amp;isFromPublicArea=True&amp;isModal=False</t>
  </si>
  <si>
    <t>https://community.secop.gov.co/Public/Tendering/ContractNoticePhases/View?PPI=CO1.PPI.36781765&amp;isFromPublicArea=True&amp;isModal=False</t>
  </si>
  <si>
    <t>https://community.secop.gov.co/Public/Tendering/ContractNoticePhases/View?PPI=CO1.PPI.36656290&amp;isFromPublicArea=True&amp;isModal=False</t>
  </si>
  <si>
    <t>https://community.secop.gov.co/Public/Tendering/ContractNoticePhases/View?PPI=CO1.PPI.36695559&amp;isFromPublicArea=True&amp;isModal=False</t>
  </si>
  <si>
    <t>https://community.secop.gov.co/Public/Tendering/ContractNoticePhases/View?PPI=CO1.PPI.36893830&amp;isFromPublicArea=True&amp;isModal=False</t>
  </si>
  <si>
    <t>https://community.secop.gov.co/Public/Tendering/ContractNoticePhases/View?PPI=CO1.PPI.36661636&amp;isFromPublicArea=True&amp;isModal=False</t>
  </si>
  <si>
    <t>https://community.secop.gov.co/Public/Tendering/ContractNoticePhases/View?PPI=CO1.PPI.36833565&amp;isFromPublicArea=True&amp;isModal=False</t>
  </si>
  <si>
    <t>https://community.secop.gov.co/Public/Tendering/ContractNoticePhases/View?PPI=CO1.PPI.36927460&amp;isFromPublicArea=True&amp;isModal=False</t>
  </si>
  <si>
    <t>https://community.secop.gov.co/Public/Tendering/ContractNoticePhases/View?PPI=CO1.PPI.36796913&amp;isFromPublicArea=True&amp;isModal=False</t>
  </si>
  <si>
    <t>https://community.secop.gov.co/Public/Tendering/ContractNoticePhases/View?PPI=CO1.PPI.36793397&amp;isFromPublicArea=True&amp;isModal=False</t>
  </si>
  <si>
    <t>https://community.secop.gov.co/Public/Tendering/ContractNoticePhases/View?PPI=CO1.PPI.37096936&amp;isFromPublicArea=True&amp;isModal=False</t>
  </si>
  <si>
    <t>https://community.secop.gov.co/Public/Tendering/ContractNoticePhases/View?PPI=CO1.PPI.36599013&amp;isFromPublicArea=True&amp;isModal=False</t>
  </si>
  <si>
    <t>https://community.secop.gov.co/Public/Tendering/ContractNoticePhases/View?PPI=CO1.PPI.36606854&amp;isFromPublicArea=True&amp;isModal=False</t>
  </si>
  <si>
    <t>https://community.secop.gov.co/Public/Tendering/ContractNoticePhases/View?PPI=CO1.PPI.36607172&amp;isFromPublicArea=True&amp;isModal=False</t>
  </si>
  <si>
    <t>https://community.secop.gov.co/Public/Tendering/ContractNoticePhases/View?PPI=CO1.PPI.36600844&amp;isFromPublicArea=True&amp;isModal=False</t>
  </si>
  <si>
    <t>https://community.secop.gov.co/Public/Tendering/ContractNoticePhases/View?PPI=CO1.PPI.36606969&amp;isFromPublicArea=True&amp;isModal=False</t>
  </si>
  <si>
    <t>https://community.secop.gov.co/Public/Tendering/ContractNoticePhases/View?PPI=CO1.PPI.36611269&amp;isFromPublicArea=True&amp;isModal=False</t>
  </si>
  <si>
    <t>https://community.secop.gov.co/Public/Tendering/OpportunityDetail/Index?noticeUID=CO1.NTC.7334158&amp;isFromPublicArea=True&amp;isModal=False</t>
  </si>
  <si>
    <t>https://community.secop.gov.co/Public/Tendering/OpportunityDetail/Index?noticeUID=CO1.NTC.7343246&amp;isFromPublicArea=True&amp;isModal=False</t>
  </si>
  <si>
    <t>https://community.secop.gov.co/Public/Tendering/ContractNoticePhases/View?PPI=CO1.PPI.36623743&amp;isFromPublicArea=True&amp;isModal=False</t>
  </si>
  <si>
    <t>https://community.secop.gov.co/Public/Tendering/OpportunityDetail/Index?noticeUID=CO1.NTC.7337728&amp;isFromPublicArea=True&amp;isModal=False</t>
  </si>
  <si>
    <t>https://community.secop.gov.co/Public/Tendering/OpportunityDetail/Index?noticeUID=CO1.NTC.7338838&amp;isFromPublicArea=True&amp;isModal=False</t>
  </si>
  <si>
    <t>https://community.secop.gov.co/Public/Tendering/ContractNoticePhases/View?PPI=CO1.PPI.36653593&amp;isFromPublicArea=True&amp;isModal=False</t>
  </si>
  <si>
    <t>https://community.secop.gov.co/Public/Tendering/ContractNoticePhases/View?PPI=CO1.PPI.36606211&amp;isFromPublicArea=True&amp;isModal=False</t>
  </si>
  <si>
    <t>https://community.secop.gov.co/Public/Tendering/OpportunityDetail/Index?noticeUID=CO1.NTC.7353422&amp;isFromPublicArea=True&amp;isModal=False</t>
  </si>
  <si>
    <t>https://community.secop.gov.co/Public/Tendering/ContractNoticePhases/View?PPI=CO1.PPI.37011048&amp;isFromPublicArea=True&amp;isModal=False</t>
  </si>
  <si>
    <t>https://community.secop.gov.co/Public/Tendering/ContractNoticePhases/View?PPI=CO1.PPI.36671172&amp;isFromPublicArea=True&amp;isModal=False</t>
  </si>
  <si>
    <t>https://community.secop.gov.co/Public/Tendering/ContractNoticePhases/View?PPI=CO1.PPI.36827222&amp;isFromPublicArea=True&amp;isModal=False</t>
  </si>
  <si>
    <t>https://community.secop.gov.co/Public/Tendering/ContractNoticePhases/View?PPI=CO1.PPI.36705637&amp;isFromPublicArea=True&amp;isModal=False</t>
  </si>
  <si>
    <t>https://community.secop.gov.co/Public/Tendering/ContractNoticePhases/View?PPI=CO1.PPI.36620857&amp;isFromPublicArea=True&amp;isModal=False</t>
  </si>
  <si>
    <t>https://community.secop.gov.co/Public/Tendering/OpportunityDetail/Index?noticeUID=CO1.NTC.7334730&amp;isFromPublicArea=True&amp;isModal=False</t>
  </si>
  <si>
    <t>https://community.secop.gov.co/Public/Tendering/ContractNoticePhases/View?PPI=CO1.PPI.36634676&amp;isFromPublicArea=True&amp;isModal=False</t>
  </si>
  <si>
    <t>https://community.secop.gov.co/Public/Tendering/ContractNoticePhases/View?PPI=CO1.PPI.36621632&amp;isFromPublicArea=True&amp;isModal=False</t>
  </si>
  <si>
    <t>https://community.secop.gov.co/Public/Tendering/ContractNoticePhases/View?PPI=CO1.PPI.36623657&amp;isFromPublicArea=True&amp;isModal=False</t>
  </si>
  <si>
    <t>https://community.secop.gov.co/Public/Tendering/ContractNoticePhases/View?PPI=CO1.PPI.36628256&amp;isFromPublicArea=True&amp;isModal=False</t>
  </si>
  <si>
    <t>https://community.secop.gov.co/Public/Tendering/ContractNoticePhases/View?PPI=CO1.PPI.36647468&amp;isFromPublicArea=True&amp;isModal=False</t>
  </si>
  <si>
    <t>https://community.secop.gov.co/Public/Tendering/ContractNoticePhases/View?PPI=CO1.PPI.36629228&amp;isFromPublicArea=True&amp;isModal=False</t>
  </si>
  <si>
    <t>https://community.secop.gov.co/Public/Tendering/ContractNoticePhases/View?PPI=CO1.PPI.36639960&amp;isFromPublicArea=True&amp;isModal=False</t>
  </si>
  <si>
    <t>https://community.secop.gov.co/Public/Tendering/ContractNoticePhases/View?PPI=CO1.PPI.36641209&amp;isFromPublicArea=True&amp;isModal=False</t>
  </si>
  <si>
    <t>https://community.secop.gov.co/Public/Tendering/ContractNoticePhases/View?PPI=CO1.PPI.36648652&amp;isFromPublicArea=True&amp;isModal=False</t>
  </si>
  <si>
    <t>https://community.secop.gov.co/Public/Tendering/ContractNoticePhases/View?PPI=CO1.PPI.36647801&amp;isFromPublicArea=True&amp;isModal=False</t>
  </si>
  <si>
    <t>https://community.secop.gov.co/Public/Tendering/ContractNoticePhases/View?PPI=CO1.PPI.36633603&amp;isFromPublicArea=True&amp;isModal=False</t>
  </si>
  <si>
    <t>https://community.secop.gov.co/Public/Tendering/ContractNoticePhases/View?PPI=CO1.PPI.36631896&amp;isFromPublicArea=True&amp;isModal=False</t>
  </si>
  <si>
    <t>https://community.secop.gov.co/Public/Tendering/ContractNoticePhases/View?PPI=CO1.PPI.36637358&amp;isFromPublicArea=True&amp;isModal=False</t>
  </si>
  <si>
    <t>https://community.secop.gov.co/Public/Tendering/ContractNoticePhases/View?PPI=CO1.PPI.36640919&amp;isFromPublicArea=True&amp;isModal=False</t>
  </si>
  <si>
    <t>https://community.secop.gov.co/Public/Tendering/ContractNoticePhases/View?PPI=CO1.PPI.36698271&amp;isFromPublicArea=True&amp;isModal=False</t>
  </si>
  <si>
    <t>https://community.secop.gov.co/Public/Tendering/ContractNoticePhases/View?PPI=CO1.PPI.36659066&amp;isFromPublicArea=True&amp;isModal=False</t>
  </si>
  <si>
    <t>https://community.secop.gov.co/Public/Tendering/ContractNoticePhases/View?PPI=CO1.PPI.36700056&amp;isFromPublicArea=True&amp;isModal=False</t>
  </si>
  <si>
    <t>https://community.secop.gov.co/Public/Tendering/ContractNoticePhases/View?PPI=CO1.PPI.36681824&amp;isFromPublicArea=True&amp;isModal=False</t>
  </si>
  <si>
    <t>https://community.secop.gov.co/Public/Tendering/ContractNoticePhases/View?PPI=CO1.PPI.36705119&amp;isFromPublicArea=True&amp;isModal=False</t>
  </si>
  <si>
    <t>https://community.secop.gov.co/Public/Tendering/ContractNoticePhases/View?PPI=CO1.PPI.36827300&amp;isFromPublicArea=True&amp;isModal=False</t>
  </si>
  <si>
    <t>https://community.secop.gov.co/Public/Tendering/ContractNoticePhases/View?PPI=CO1.PPI.36668996&amp;isFromPublicArea=True&amp;isModal=False</t>
  </si>
  <si>
    <t>https://community.secop.gov.co/Public/Tendering/ContractNoticePhases/View?PPI=CO1.PPI.36672312&amp;isFromPublicArea=True&amp;isModal=False</t>
  </si>
  <si>
    <t>https://community.secop.gov.co/Public/Tendering/ContractNoticePhases/View?PPI=CO1.PPI.36671229&amp;isFromPublicArea=True&amp;isModal=False</t>
  </si>
  <si>
    <t>https://community.secop.gov.co/Public/Tendering/ContractNoticePhases/View?PPI=CO1.PPI.36651013&amp;isFromPublicArea=True&amp;isModal=False</t>
  </si>
  <si>
    <t>https://community.secop.gov.co/Public/Tendering/ContractNoticePhases/View?PPI=CO1.PPI.36689039&amp;isFromPublicArea=True&amp;isModal=False</t>
  </si>
  <si>
    <t>https://community.secop.gov.co/Public/Tendering/ContractNoticePhases/View?PPI=CO1.PPI.36672608&amp;isFromPublicArea=True&amp;isModal=False</t>
  </si>
  <si>
    <t>https://community.secop.gov.co/Public/Tendering/ContractNoticePhases/View?PPI=CO1.PPI.36663351&amp;isFromPublicArea=True&amp;isModal=False</t>
  </si>
  <si>
    <t>https://community.secop.gov.co/Public/Tendering/ContractNoticePhases/View?PPI=CO1.PPI.36672228&amp;isFromPublicArea=True&amp;isModal=False</t>
  </si>
  <si>
    <t>https://community.secop.gov.co/Public/Tendering/ContractNoticePhases/View?PPI=CO1.PPI.36710292&amp;isFromPublicArea=True&amp;isModal=False</t>
  </si>
  <si>
    <t>https://community.secop.gov.co/Public/Tendering/OpportunityDetail/Index?noticeUID=CO1.NTC.7370193&amp;isFromPublicArea=True&amp;isModal=False</t>
  </si>
  <si>
    <t>https://community.secop.gov.co/Public/Common/GoogleReCaptcha/Index?previousUrl=https%3a%2f%2fcommunity.secop.gov.co%2fPublic%2fTendering%2fOpportunityDetail%2fIndex%3fnoticeUID%3dCO1.NTC.7400145%26isF</t>
  </si>
  <si>
    <t>https://community.secop.gov.co/Public/Tendering/ContractNoticePhases/View?PPI=CO1.PPI.36648432&amp;isFromPublicArea=True&amp;isModal=False</t>
  </si>
  <si>
    <t>https://community.secop.gov.co/Public/Tendering/OpportunityDetail/Index?noticeUID=CO1.NTC.7345636&amp;isFromPublicArea=True&amp;isModal=False</t>
  </si>
  <si>
    <t>https://community.secop.gov.co/Public/Tendering/ContractNoticePhases/View?PPI=CO1.PPI.36672034&amp;isFromPublicArea=True&amp;isModal=False</t>
  </si>
  <si>
    <t>https://community.secop.gov.co/Public/Tendering/ContractNoticePhases/View?PPI=CO1.PPI.36676913&amp;isFromPublicArea=True&amp;isModal=False</t>
  </si>
  <si>
    <t>https://community.secop.gov.co/Public/Tendering/ContractNoticePhases/View?PPI=CO1.PPI.36741631&amp;isFromPublicArea=True&amp;isModal=False</t>
  </si>
  <si>
    <t>https://community.secop.gov.co/Public/Tendering/ContractNoticePhases/View?PPI=CO1.PPI.36703855&amp;isFromPublicArea=True&amp;isModal=False</t>
  </si>
  <si>
    <t>https://community.secop.gov.co/Public/Tendering/ContractNoticePhases/View?PPI=CO1.PPI.36707835&amp;isFromPublicArea=True&amp;isModal=False</t>
  </si>
  <si>
    <t>https://community.secop.gov.co/Public/Tendering/ContractNoticePhases/View?PPI=CO1.PPI.36668408&amp;isFromPublicArea=True&amp;isModal=False</t>
  </si>
  <si>
    <t>https://community.secop.gov.co/Public/Tendering/ContractNoticePhases/View?PPI=CO1.PPI.36665152&amp;isFromPublicArea=True&amp;isModal=False</t>
  </si>
  <si>
    <t>https://community.secop.gov.co/Public/Tendering/ContractNoticePhases/View?PPI=CO1.PPI.36672183&amp;isFromPublicArea=True&amp;isModal=False</t>
  </si>
  <si>
    <t>https://community.secop.gov.co/Public/Tendering/ContractNoticePhases/View?PPI=CO1.PPI.36677168&amp;isFromPublicArea=True&amp;isModal=Fals</t>
  </si>
  <si>
    <t>https://community.secop.gov.co/Public/Tendering/ContractNoticePhases/View?PPI=CO1.PPI.36732808&amp;isFromPublicArea=True&amp;isModal=False</t>
  </si>
  <si>
    <t>https://community.secop.gov.co/Public/Tendering/ContractNoticePhases/View?PPI=CO1.PPI.36689081&amp;isFromPublicArea=True&amp;isModal=False</t>
  </si>
  <si>
    <t>https://community.secop.gov.co/Public/Tendering/ContractNoticePhases/View?PPI=CO1.PPI.36690862&amp;isFromPublicArea=True&amp;isModal=False</t>
  </si>
  <si>
    <t>https://community.secop.gov.co/Public/Tendering/ContractNoticePhases/View?PPI=CO1.PPI.36691358&amp;isFromPublicArea=True&amp;isModal=False</t>
  </si>
  <si>
    <t>https://community.secop.gov.co/Public/Tendering/ContractNoticePhases/View?PPI=CO1.PPI.36691941&amp;isFromPublicArea=True&amp;isModal=False</t>
  </si>
  <si>
    <t>https://community.secop.gov.co/Public/Tendering/ContractNoticePhases/View?PPI=CO1.PPI.36720709&amp;isFromPublicArea=True&amp;isModal=False</t>
  </si>
  <si>
    <t>https://community.secop.gov.co/Public/Tendering/OpportunityDetail/Index?noticeUID=CO1.NTC.7404248&amp;isFromPublicArea=True&amp;isModal=False</t>
  </si>
  <si>
    <t>https://community.secop.gov.co/Public/Tendering/OpportunityDetail/Index?noticeUID=CO1.NTC.7421393&amp;isFromPublicArea=True&amp;isModal=False</t>
  </si>
  <si>
    <t>https://community.secop.gov.co/Public/Tendering/OpportunityDetail/Index?noticeUID=CO1.NTC.7360907&amp;isFromPublicArea=True&amp;isModal=False</t>
  </si>
  <si>
    <t>https://community.secop.gov.co/Public/Tendering/ContractNoticePhases/View?PPI=CO1.PPI.36720762&amp;isFromPublicArea=True&amp;isModal=False</t>
  </si>
  <si>
    <t>https://community.secop.gov.co/Public/Tendering/ContractNoticePhases/View?PPI=CO1.PPI.36735374&amp;isFromPublicArea=True&amp;isModal=False</t>
  </si>
  <si>
    <t>https://community.secop.gov.co/Public/Tendering/ContractNoticePhases/View?PPI=CO1.PPI.36680774&amp;isFromPublicArea=True&amp;isModal=False</t>
  </si>
  <si>
    <t>https://community.secop.gov.co/Public/Tendering/OpportunityDetail/Index?noticeUID=CO1.NTC.7373901&amp;isFromPublicArea=True&amp;isModal=False</t>
  </si>
  <si>
    <t>https://community.secop.gov.co/Public/Common/GoogleReCaptcha/Index?previousUrl=https%3a%2f%2fcommunity.secop.gov.co%2fPublic%2fTendering%2fOpportunityDetail%2fIndex%3fnoticeUID%3dCO1.NTC.7370315%26isF</t>
  </si>
  <si>
    <t>https://community.secop.gov.co/Public/Tendering/ContractNoticePhases/View?PPI=CO1.PPI.36697716&amp;isFromPublicArea=True&amp;isModal=False</t>
  </si>
  <si>
    <t>https://community.secop.gov.co/Public/Tendering/ContractNoticePhases/View?PPI=CO1.PPI.36778274&amp;isFromPublicArea=True&amp;isModal=False</t>
  </si>
  <si>
    <t>https://community.secop.gov.co/Public/Tendering/ContractNoticePhases/View?PPI=CO1.PPI.36734893&amp;isFromPublicArea=True&amp;isModal=False</t>
  </si>
  <si>
    <t>https://community.secop.gov.co/Public/Tendering/ContractNoticePhases/View?PPI=CO1.PPI.36965061&amp;isFromPublicArea=True&amp;isModal=False</t>
  </si>
  <si>
    <t>https://community.secop.gov.co/Public/Tendering/ContractNoticePhases/View?PPI=CO1.PPI.36680127&amp;isFromPublicArea=True&amp;isModal=False</t>
  </si>
  <si>
    <t>https://community.secop.gov.co/Public/Tendering/OpportunityDetail/Index?noticeUID=CO1.NTC.7360949&amp;isFromPublicArea=True&amp;isModal=False</t>
  </si>
  <si>
    <t>https://community.secop.gov.co/Public/Tendering/ContractNoticePhases/View?PPI=CO1.PPI.36752581&amp;isFromPublicArea=True&amp;isModal=False</t>
  </si>
  <si>
    <t>https://community.secop.gov.co/Public/Tendering/ContractNoticePhases/View?PPI=CO1.PPI.36813754&amp;isFromPublicArea=True&amp;isModal=False</t>
  </si>
  <si>
    <t>https://community.secop.gov.co/Public/Tendering/ContractNoticePhases/View?PPI=CO1.PPI.36691324&amp;isFromPublicArea=True&amp;isModal=False</t>
  </si>
  <si>
    <t>https://community.secop.gov.co/Public/Tendering/ContractNoticePhases/View?PPI=CO1.PPI.36698657&amp;isFromPublicArea=True&amp;isModal=False</t>
  </si>
  <si>
    <t>https://community.secop.gov.co/Public/Tendering/ContractNoticePhases/View?PPI=CO1.PPI.36713490&amp;isFromPublicArea=True&amp;isModal=False</t>
  </si>
  <si>
    <t>https://community.secop.gov.co/Public/Tendering/OpportunityDetail/Index?noticeUID=CO1.NTC.7374288&amp;isFromPublicArea=True&amp;isModal=False</t>
  </si>
  <si>
    <t>https://community.secop.gov.co/Public/Tendering/OpportunityDetail/Index?noticeUID=CO1.NTC.7403736&amp;isFromPublicArea=True&amp;isModal=False</t>
  </si>
  <si>
    <t>https://community.secop.gov.co/Public/Tendering/OpportunityDetail/Index?noticeUID=CO1.NTC.7373628&amp;isFromPublicArea=True&amp;isModal=False</t>
  </si>
  <si>
    <t>https://community.secop.gov.co/Public/Tendering/OpportunityDetail/Index?noticeUID=CO1.NTC.7362444&amp;isFromPublicArea=True&amp;isModal=False</t>
  </si>
  <si>
    <t>https://community.secop.gov.co/Public/Tendering/OpportunityDetail/Index?noticeUID=CO1.NTC.7421003&amp;isFromPublicArea=True&amp;isModal=False</t>
  </si>
  <si>
    <t>https://community.secop.gov.co/Public/Tendering/ContractNoticePhases/View?PPI=CO1.PPI.36785473&amp;isFromPublicArea=True&amp;isModal=False</t>
  </si>
  <si>
    <t>https://community.secop.gov.co/Public/Tendering/ContractNoticePhases/View?PPI=CO1.PPI.36741867&amp;isFromPublicArea=True&amp;isModal=False</t>
  </si>
  <si>
    <t>https://community.secop.gov.co/Public/Tendering/ContractNoticePhases/View?PPI=CO1.PPI.36774016&amp;isFromPublicArea=True&amp;isModal=False</t>
  </si>
  <si>
    <t>https://community.secop.gov.co/Public/Tendering/ContractNoticePhases/View?PPI=CO1.PPI.36786328&amp;isFromPublicArea=True&amp;isModal=False</t>
  </si>
  <si>
    <t>https://community.secop.gov.co/Public/Tendering/ContractNoticePhases/View?PPI=CO1.PPI.36787061&amp;isFromPublicArea=True&amp;isModal=False</t>
  </si>
  <si>
    <t>https://community.secop.gov.co/Public/Tendering/OpportunityDetail/Index?noticeUID=CO1.NTC.7372577&amp;isFromPublicArea=True&amp;isModal=False</t>
  </si>
  <si>
    <t>https://community.secop.gov.co/Public/Tendering/OpportunityDetail/Index?noticeUID=CO1.NTC.7380066&amp;isFromPublicArea=True&amp;isModal=False</t>
  </si>
  <si>
    <t>https://community.secop.gov.co/Public/Tendering/OpportunityDetail/Index?noticeUID=CO1.NTC.7417304&amp;isFromPublicArea=True&amp;isModal=False</t>
  </si>
  <si>
    <t>https://community.secop.gov.co/Public/Tendering/OpportunityDetail/Index?noticeUID=CO1.NTC.7377342&amp;isFromPublicArea=True&amp;isModal=Fals</t>
  </si>
  <si>
    <t>https://community.secop.gov.co/Public/Tendering/ContractNoticePhases/View?PPI=CO1.PPI.36714837&amp;isFromPublicArea=True&amp;isModal=False</t>
  </si>
  <si>
    <t>https://community.secop.gov.co/Public/Tendering/OpportunityDetail/Index?noticeUID=CO1.NTC.7378884&amp;isFromPublicArea=True&amp;isModal=False</t>
  </si>
  <si>
    <t>https://community.secop.gov.co/Public/Tendering/ContractNoticePhases/View?PPI=CO1.PPI.36739799&amp;isFromPublicArea=True&amp;isModal=False</t>
  </si>
  <si>
    <t>https://community.secop.gov.co/Public/Tendering/ContractNoticePhases/View?PPI=CO1.PPI.36703832&amp;isFromPublicArea=True&amp;isModal=False</t>
  </si>
  <si>
    <t>https://community.secop.gov.co/Public/Tendering/ContractNoticePhases/View?PPI=CO1.PPI.36777152&amp;isFromPublicArea=True&amp;isModal=False</t>
  </si>
  <si>
    <t>https://community.secop.gov.co/Public/Tendering/ContractNoticePhases/View?PPI=CO1.PPI.36810468&amp;isFromPublicArea=True&amp;isModal=False</t>
  </si>
  <si>
    <t>https://community.secop.gov.co/Public/Tendering/ContractNoticePhases/View?PPI=CO1.PPI.36813946&amp;isFromPublicArea=True&amp;isModal=False</t>
  </si>
  <si>
    <t>https://community.secop.gov.co/Public/Tendering/ContractNoticePhases/View?PPI=CO1.PPI.36878844&amp;isFromPublicArea=True&amp;isModal=False</t>
  </si>
  <si>
    <t>https://community.secop.gov.co/Public/Tendering/ContractNoticePhases/View?PPI=CO1.PPI.36803154&amp;isFromPublicArea=True&amp;isModal=False</t>
  </si>
  <si>
    <t>https://community.secop.gov.co/Public/Tendering/OpportunityDetail/Index?noticeUID=CO1.NTC.7405805&amp;isFromPublicArea=True&amp;isModal=False</t>
  </si>
  <si>
    <t>https://community.secop.gov.co/Public/Tendering/OpportunityDetail/Index?noticeUID=CO1.NTC.7416044&amp;isFromPublicArea=True&amp;isModal=False</t>
  </si>
  <si>
    <t>https://community.secop.gov.co/Public/Tendering/ContractNoticePhases/View?PPI=CO1.PPI.36785507&amp;isFromPublicArea=True&amp;isModal=False</t>
  </si>
  <si>
    <t>https://community.secop.gov.co/Public/Tendering/OpportunityDetail/Index?noticeUID=CO1.NTC.7404326&amp;isFromPublicArea=True&amp;isModal=False</t>
  </si>
  <si>
    <t>https://community.secop.gov.co/Public/Tendering/ContractNoticePhases/View?PPI=CO1.PPI.36883199&amp;isFromPublicArea=True&amp;isModal=False</t>
  </si>
  <si>
    <t>https://community.secop.gov.co/Public/Tendering/OpportunityDetail/Index?noticeUID=CO1.NTC.7514914&amp;isFromPublicArea=True&amp;isModal=False</t>
  </si>
  <si>
    <t>https://community.secop.gov.co/Public/Tendering/OpportunityDetail/Index?noticeUID=CO1.NTC.7425253&amp;isFromPublicArea=True&amp;isModal=False</t>
  </si>
  <si>
    <t>https://community.secop.gov.co/Public/Tendering/ContractNoticePhases/View?PPI=CO1.PPI.36874677&amp;isFromPublicArea=True&amp;isModal=False</t>
  </si>
  <si>
    <t>https://community.secop.gov.co/Public/Tendering/OpportunityDetail/Index?noticeUID=CO1.NTC.7398095&amp;isFromPublicArea=True&amp;isModal=False</t>
  </si>
  <si>
    <t>https://community.secop.gov.co/Public/Tendering/ContractNoticePhases/View?PPI=CO1.PPI.36910599&amp;isFromPublicArea=True&amp;isModal=False</t>
  </si>
  <si>
    <t>https://community.secop.gov.co/Public/Tendering/ContractNoticePhases/View?PPI=CO1.PPI.36785591&amp;isFromPublicArea=True&amp;isModal=False</t>
  </si>
  <si>
    <t>https://community.secop.gov.co/Public/Tendering/ContractNoticePhases/View?PPI=CO1.PPI.36769824&amp;isFromPublicArea=True&amp;isModal=False</t>
  </si>
  <si>
    <t>https://community.secop.gov.co/Public/Tendering/ContractNoticePhases/View?PPI=CO1.PPI.36826676&amp;isFromPublicArea=True&amp;isModal=False</t>
  </si>
  <si>
    <t>https://community.secop.gov.co/Public/Tendering/OpportunityDetail/Index?noticeUID=CO1.NTC.7481663&amp;isFromPublicArea=True&amp;isModal=False</t>
  </si>
  <si>
    <t>https://community.secop.gov.co/Public/Tendering/OpportunityDetail/Index?noticeUID=CO1.NTC.7463709&amp;isFromPublicArea=True&amp;isModal=False</t>
  </si>
  <si>
    <t>https://community.secop.gov.co/Public/Tendering/OpportunityDetail/Index?noticeUID=CO1.NTC.7418019&amp;isFromPublicArea=True&amp;isModal=False</t>
  </si>
  <si>
    <t>https://community.secop.gov.co/Public/Tendering/ContractNoticePhases/View?PPI=CO1.PPI.36863554&amp;isFromPublicArea=True&amp;isModal=False</t>
  </si>
  <si>
    <t>https://community.secop.gov.co/Public/Tendering/OpportunityDetail/Index?noticeUID=CO1.NTC.7421945&amp;isFromPublicArea=True&amp;isModal=False</t>
  </si>
  <si>
    <t>https://community.secop.gov.co/Public/Tendering/ContractNoticePhases/View?PPI=CO1.PPI.36786836&amp;isFromPublicArea=True&amp;isModal=False</t>
  </si>
  <si>
    <t>https://community.secop.gov.co/Public/Tendering/ContractNoticePhases/View?PPI=CO1.PPI.36789679&amp;isFromPublicArea=True&amp;isModal=False</t>
  </si>
  <si>
    <t>https://community.secop.gov.co/Public/Tendering/ContractNoticePhases/View?PPI=CO1.PPI.36793846&amp;isFromPublicArea=True&amp;isModal=False</t>
  </si>
  <si>
    <t>https://community.secop.gov.co/Public/Tendering/OpportunityDetail/Index?noticeUID=CO1.NTC.7393729&amp;isFromPublicArea=True&amp;isModal=False</t>
  </si>
  <si>
    <t>https://community.secop.gov.co/Public/Tendering/OpportunityDetail/Index?noticeUID=CO1.NTC.7405073&amp;isFromPublicArea=True&amp;isModal=False</t>
  </si>
  <si>
    <t>https://community.secop.gov.co/Public/Tendering/OpportunityDetail/Index?noticeUID=CO1.NTC.7421099&amp;isFromPublicArea=True&amp;isModal=False</t>
  </si>
  <si>
    <t>https://community.secop.gov.co/Public/Tendering/ContractNoticePhases/View?PPI=CO1.PPI.36929475&amp;isFromPublicArea=True&amp;isModal=False</t>
  </si>
  <si>
    <t>https://community.secop.gov.co/Public/Tendering/ContractNoticePhases/View?PPI=CO1.PPI.36857153&amp;isFromPublicArea=True&amp;isModal=False</t>
  </si>
  <si>
    <t>https://community.secop.gov.co/Public/Tendering/ContractNoticePhases/View?PPI=CO1.PPI.36814370&amp;isFromPublicArea=True&amp;isModal=False</t>
  </si>
  <si>
    <t>https://community.secop.gov.co/Public/Tendering/ContractNoticePhases/View?PPI=CO1.PPI.36817952&amp;isFromPublicArea=True&amp;isModal=False</t>
  </si>
  <si>
    <t>https://community.secop.gov.co/Public/Tendering/ContractNoticePhases/View?PPI=CO1.PPI.36797676&amp;isFromPublicArea=True&amp;isModal=False</t>
  </si>
  <si>
    <t>https://community.secop.gov.co/Public/Tendering/ContractNoticePhases/View?PPI=CO1.PPI.36802862&amp;isFromPublicArea=True&amp;isModal=False</t>
  </si>
  <si>
    <t>https://community.secop.gov.co/Public/Tendering/ContractNoticePhases/View?PPI=CO1.PPI.36810995&amp;isFromPublicArea=True&amp;isModal=False</t>
  </si>
  <si>
    <t>https://community.secop.gov.co/Public/Tendering/OpportunityDetail/Index?noticeUID=CO1.NTC.7399900&amp;isFromPublicArea=True&amp;isModal=False</t>
  </si>
  <si>
    <t>https://community.secop.gov.co/Public/Tendering/ContractNoticePhases/View?PPI=CO1.PPI.36816062&amp;isFromPublicArea=True&amp;isModal=False</t>
  </si>
  <si>
    <t>https://community.secop.gov.co/Public/Tendering/ContractNoticePhases/View?PPI=CO1.PPI.36818411&amp;isFromPublicArea=True&amp;isModal=False</t>
  </si>
  <si>
    <t>https://community.secop.gov.co/Public/Tendering/ContractNoticePhases/View?PPI=CO1.PPI.36862725&amp;isFromPublicArea=True&amp;isModal=False</t>
  </si>
  <si>
    <t>https://community.secop.gov.co/Public/Tendering/ContractNoticePhases/View?PPI=CO1.PPI.36858679&amp;isFromPublicArea=True&amp;isModal=False</t>
  </si>
  <si>
    <t>https://community.secop.gov.co/Public/Tendering/ContractNoticePhases/View?PPI=CO1.PPI.36861230&amp;isFromPublicArea=True&amp;isModal=False</t>
  </si>
  <si>
    <t>https://community.secop.gov.co/Public/Tendering/OpportunityDetail/Index?noticeUID=CO1.NTC.7405068&amp;isFromPublicArea=True&amp;isModal=False</t>
  </si>
  <si>
    <t>https://community.secop.gov.co/Public/Tendering/ContractNoticePhases/View?PPI=CO1.PPI.36814035&amp;isFromPublicArea=True&amp;isModal=False</t>
  </si>
  <si>
    <t>https://community.secop.gov.co/Public/Tendering/ContractNoticePhases/View?PPI=CO1.PPI.36831271&amp;isFromPublicArea=True&amp;isModal=False</t>
  </si>
  <si>
    <t>https://community.secop.gov.co/Public/Tendering/ContractNoticePhases/View?PPI=CO1.PPI.36824827&amp;isFromPublicArea=True&amp;isModal=False</t>
  </si>
  <si>
    <t>https://community.secop.gov.co/Public/Tendering/ContractNoticePhases/View?PPI=CO1.PPI.36795572&amp;isFromPublicArea=True&amp;isModal=False</t>
  </si>
  <si>
    <t>https://community.secop.gov.co/Public/Tendering/ContractNoticePhases/View?PPI=CO1.PPI.36797880&amp;isFromPublicArea=True&amp;isModal=False</t>
  </si>
  <si>
    <t>https://community.secop.gov.co/Public/Tendering/ContractNoticePhases/View?PPI=CO1.PPI.36842122&amp;isFromPublicArea=True&amp;isModal=False</t>
  </si>
  <si>
    <t>https://community.secop.gov.co/Public/Tendering/ContractNoticePhases/View?PPI=CO1.PPI.36922207&amp;isFromPublicArea=True&amp;isModal=False</t>
  </si>
  <si>
    <t>https://community.secop.gov.co/Public/Tendering/ContractNoticePhases/View?PPI=CO1.PPI.37275176&amp;isFromPublicArea=True&amp;isModal=False</t>
  </si>
  <si>
    <t>https://community.secop.gov.co/Public/Tendering/OpportunityDetail/Index?noticeUID=CO1.NTC.7414833&amp;isFromPublicArea=True&amp;isModal=False</t>
  </si>
  <si>
    <t>https://community.secop.gov.co/Public/Tendering/OpportunityDetail/Index?noticeUID=CO1.NTC.7416927&amp;isFromPublicArea=True&amp;isModal=False</t>
  </si>
  <si>
    <t>https://community.secop.gov.co/Public/Tendering/OpportunityDetail/Index?noticeUID=CO1.NTC.7425894&amp;isFromPublicArea=True&amp;isModal=False</t>
  </si>
  <si>
    <t>https://community.secop.gov.co/Public/Tendering/OpportunityDetail/Index?noticeUID=CO1.NTC.7437273&amp;isFromPublicArea=True&amp;isModal=False</t>
  </si>
  <si>
    <t>https://community.secop.gov.co/Public/Tendering/OpportunityDetail/Index?noticeUID=CO1.NTC.7453542&amp;isFromPublicArea=True&amp;isModal=False</t>
  </si>
  <si>
    <t>https://community.secop.gov.co/Public/Tendering/ContractNoticePhases/View?PPI=CO1.PPI.36877818&amp;isFromPublicArea=True&amp;isModal=False</t>
  </si>
  <si>
    <t>https://community.secop.gov.co/Public/Tendering/ContractNoticePhases/View?PPI=CO1.PPI.36879615&amp;isFromPublicArea=True&amp;isModal=False</t>
  </si>
  <si>
    <t>https://community.secop.gov.co/Public/Tendering/OpportunityDetail/Index?noticeUID=CO1.NTC.7443818&amp;isFromPublicArea=True&amp;isModal=False</t>
  </si>
  <si>
    <t>https://community.secop.gov.co/Public/Tendering/ContractNoticePhases/View?PPI=CO1.PPI.37017026&amp;isFromPublicArea=True&amp;isModal=False</t>
  </si>
  <si>
    <t>https://community.secop.gov.co/Public/Tendering/OpportunityDetail/Index?noticeUID=CO1.NTC.7414700&amp;isFromPublicArea=True&amp;isModal=False</t>
  </si>
  <si>
    <t>https://community.secop.gov.co/Public/Tendering/OpportunityDetail/Index?noticeUID=CO1.NTC.7416560&amp;isFromPublicArea=True&amp;isModal=False</t>
  </si>
  <si>
    <t>https://community.secop.gov.co/Public/Tendering/OpportunityDetail/Index?noticeUID=CO1.NTC.7427430&amp;isFromPublicArea=True&amp;isModal=False</t>
  </si>
  <si>
    <t>https://community.secop.gov.co/Public/Tendering/OpportunityDetail/Index?noticeUID=CO1.NTC.7448414&amp;isFromPublicArea=True&amp;isModal=False</t>
  </si>
  <si>
    <t>https://community.secop.gov.co/Public/Tendering/OpportunityDetail/Index?noticeUID=CO1.NTC.7448480&amp;isFromPublicArea=True&amp;isModal=False</t>
  </si>
  <si>
    <t>https://community.secop.gov.co/Public/Tendering/OpportunityDetail/Index?noticeUID=CO1.NTC.7682426&amp;isFromPublicArea=True&amp;isModal=False</t>
  </si>
  <si>
    <t>https://community.secop.gov.co/Public/Tendering/OpportunityDetail/Index?noticeUID=CO1.NTC.7441908&amp;isFromPublicArea=True&amp;isModal=False</t>
  </si>
  <si>
    <t>https://community.secop.gov.co/Public/Tendering/OpportunityDetail/Index?noticeUID=CO1.NTC.7514280&amp;isFromPublicArea=True&amp;isModal=False</t>
  </si>
  <si>
    <t>https://community.secop.gov.co/Public/Tendering/OpportunityDetail/Index?noticeUID=CO1.NTC.7521928&amp;isFromPublicArea=True&amp;isModal=False</t>
  </si>
  <si>
    <t>https://community.secop.gov.co/Public/Tendering/ContractNoticePhases/View?PPI=CO1.PPI.36985022&amp;isFromPublicArea=True&amp;isModal=False</t>
  </si>
  <si>
    <t>https://community.secop.gov.co/Public/Tendering/ContractNoticePhases/View?PPI=CO1.PPI.36913997&amp;isFromPublicArea=True&amp;isModal=False</t>
  </si>
  <si>
    <t>https://community.secop.gov.co/Public/Tendering/ContractNoticePhases/View?PPI=CO1.PPI.36679837&amp;isFromPublicArea=True&amp;isModal=False</t>
  </si>
  <si>
    <t>https://community.secop.gov.co/Public/Tendering/ContractNoticePhases/View?PPI=CO1.PPI.37094097&amp;isFromPublicArea=True&amp;isModal=False</t>
  </si>
  <si>
    <t>https://community.secop.gov.co/Public/Tendering/ContractNoticePhases/View?PPI=CO1.PPI.37118954&amp;isFromPublicArea=True&amp;isModal=False</t>
  </si>
  <si>
    <t>https://community.secop.gov.co/Public/Tendering/ContractNoticePhases/View?PPI=CO1.PPI.36918236&amp;isFromPublicArea=True&amp;isModal=False</t>
  </si>
  <si>
    <t>https://community.secop.gov.co/Public/Tendering/ContractNoticePhases/View?PPI=CO1.PPI.36915754&amp;isFromPublicArea=True&amp;isModal=False</t>
  </si>
  <si>
    <t>https://community.secop.gov.co/Public/Tendering/ContractNoticePhases/View?PPI=CO1.PPI.36918769&amp;isFromPublicArea=True&amp;isModal=False</t>
  </si>
  <si>
    <t>https://community.secop.gov.co/Public/Tendering/ContractNoticePhases/View?PPI=CO1.PPI.36933311&amp;isFromPublicArea=True&amp;isModal=False</t>
  </si>
  <si>
    <t>https://community.secop.gov.co/Public/Tendering/ContractNoticePhases/View?PPI=CO1.PPI.37032458&amp;isFromPublicArea=True&amp;isModal=False</t>
  </si>
  <si>
    <t>https://community.secop.gov.co/Public/Tendering/ContractNoticePhases/View?PPI=CO1.PPI.37123238&amp;isFromPublicArea=True&amp;isModal=False</t>
  </si>
  <si>
    <t>https://community.secop.gov.co/Public/Tendering/OpportunityDetail/Index?noticeUID=CO1.NTC.7453831&amp;isFromPublicArea=True&amp;isModal=False</t>
  </si>
  <si>
    <t>https://community.secop.gov.co/Public/Tendering/OpportunityDetail/Index?noticeUID=CO1.NTC.7454621&amp;isFromPublicArea=True&amp;isModal=False</t>
  </si>
  <si>
    <t>https://community.secop.gov.co/Public/Tendering/ContractNoticePhases/View?PPI=CO1.PPI.36890101&amp;isFromPublicArea=True&amp;isModal=False</t>
  </si>
  <si>
    <t>https://community.secop.gov.co/Public/Tendering/ContractNoticePhases/View?PPI=CO1.PPI.36925887&amp;isFromPublicArea=True&amp;isModal=False</t>
  </si>
  <si>
    <t>https://community.secop.gov.co/Public/Tendering/ContractNoticePhases/View?PPI=CO1.PPI.36992980&amp;isFromPublicArea=True&amp;isModal=False</t>
  </si>
  <si>
    <t>https://community.secop.gov.co/Public/Tendering/ContractNoticePhases/View?PPI=CO1.PPI.37066866&amp;isFromPublicArea=True&amp;isModal=False</t>
  </si>
  <si>
    <t>https://community.secop.gov.co/Public/Tendering/ContractNoticePhases/View?PPI=CO1.PPI.36904714&amp;isFromPublicArea=True&amp;isModal=False</t>
  </si>
  <si>
    <t>https://community.secop.gov.co/Public/Tendering/ContractNoticePhases/View?PPI=CO1.PPI.36924507&amp;isFromPublicArea=True&amp;isModal=False</t>
  </si>
  <si>
    <t>https://community.secop.gov.co/Public/Tendering/ContractNoticePhases/View?PPI=CO1.PPI.36963252&amp;isFromPublicArea=True&amp;isModal=False</t>
  </si>
  <si>
    <t>https://community.secop.gov.co/Public/Tendering/ContractNoticePhases/View?PPI=CO1.PPI.36929955&amp;isFromPublicArea=True&amp;isModal=False</t>
  </si>
  <si>
    <t>https://community.secop.gov.co/Public/Tendering/OpportunityDetail/Index?noticeUID=CO1.NTC.7440347&amp;isFromPublicArea=True&amp;isModal=False</t>
  </si>
  <si>
    <t>https://community.secop.gov.co/Public/Tendering/ContractNoticePhases/View?PPI=CO1.PPI.36985401&amp;isFromPublicArea=True&amp;isModal=False</t>
  </si>
  <si>
    <t>https://community.secop.gov.co/Public/Tendering/ContractNoticePhases/View?PPI=CO1.PPI.36956269&amp;isFromPublicArea=True&amp;isModal=False</t>
  </si>
  <si>
    <t>https://community.secop.gov.co/Public/Tendering/ContractNoticePhases/View?PPI=CO1.PPI.37033893&amp;isFromPublicArea=True&amp;isModal=False</t>
  </si>
  <si>
    <t>https://community.secop.gov.co/Public/Tendering/OpportunityDetail/Index?noticeUID=CO1.NTC.7514957&amp;isFromPublicArea=True&amp;isModal=False</t>
  </si>
  <si>
    <t>https://community.secop.gov.co/Public/Tendering/OpportunityDetail/Index?noticeUID=CO1.NTC.7435211&amp;isFromPublicArea=True&amp;isModal=False</t>
  </si>
  <si>
    <t>https://community.secop.gov.co/Public/Tendering/ContractNoticePhases/View?PPI=CO1.PPI.37110307&amp;isFromPublicArea=True&amp;isModal=False</t>
  </si>
  <si>
    <t>https://community.secop.gov.co/Public/Tendering/OpportunityDetail/Index?noticeUID=CO1.NTC.7524991&amp;isFromPublicArea=True&amp;isModal=False</t>
  </si>
  <si>
    <t>https://community.secop.gov.co/Public/Tendering/ContractNoticePhases/View?PPI=CO1.PPI.37033845&amp;isFromPublicArea=True&amp;isModal=False</t>
  </si>
  <si>
    <t>https://community.secop.gov.co/Public/Tendering/ContractNoticePhases/View?PPI=CO1.PPI.36985611&amp;isFromPublicArea=True&amp;isModal=False</t>
  </si>
  <si>
    <t>https://community.secop.gov.co/Public/Tendering/ContractNoticePhases/View?PPI=CO1.PPI.36912137&amp;isFromPublicArea=True&amp;isModal=False</t>
  </si>
  <si>
    <t>https://community.secop.gov.co/Public/Tendering/OpportunityDetail/Index?noticeUID=CO1.NTC.7978804&amp;isFromPublicArea=True&amp;isModal=False</t>
  </si>
  <si>
    <t>https://community.secop.gov.co/Public/Tendering/ContractNoticePhases/View?PPI=CO1.PPI.37038652&amp;isFromPublicArea=True&amp;isModal=False</t>
  </si>
  <si>
    <t>https://community.secop.gov.co/Public/Tendering/OpportunityDetail/Index?noticeUID=CO1.NTC.7471663&amp;isFromPublicArea=True&amp;isModal=False</t>
  </si>
  <si>
    <t>https://community.secop.gov.co/Public/Tendering/OpportunityDetail/Index?noticeUID=CO1.NTC.7497332&amp;isFromPublicArea=True&amp;isModal=False</t>
  </si>
  <si>
    <t>https://community.secop.gov.co/Public/Tendering/ContractNoticePhases/View?PPI=CO1.PPI.36919308&amp;isFromPublicArea=True&amp;isModal=False</t>
  </si>
  <si>
    <t>https://community.secop.gov.co/Public/Tendering/OpportunityDetail/Index?noticeUID=CO1.NTC.7442522&amp;isFromPublicArea=True&amp;isModal=False</t>
  </si>
  <si>
    <t>https://community.secop.gov.co/Public/Tendering/ContractNoticePhases/View?PPI=CO1.PPI.36997397&amp;isFromPublicArea=True&amp;isModal=False</t>
  </si>
  <si>
    <t>https://community.secop.gov.co/Public/Tendering/ContractNoticePhases/View?PPI=CO1.PPI.37078646&amp;isFromPublicArea=True&amp;isModal=False</t>
  </si>
  <si>
    <t>https://community.secop.gov.co/Public/Tendering/OpportunityDetail/Index?noticeUID=CO1.NTC.7478725&amp;isFromPublicArea=True&amp;isModal=False</t>
  </si>
  <si>
    <t>https://community.secop.gov.co/Public/Tendering/OpportunityDetail/Index?noticeUID=CO1.NTC.7461280&amp;isFromPublicArea=True&amp;isModal=False</t>
  </si>
  <si>
    <t>https://community.secop.gov.co/Public/Tendering/OpportunityDetail/Index?noticeUID=CO1.NTC.7487899&amp;isFromPublicArea=True&amp;isModal=False</t>
  </si>
  <si>
    <t>https://community.secop.gov.co/Public/Tendering/OpportunityDetail/Index?noticeUID=CO1.NTC.7472490&amp;isFromPublicArea=True&amp;isModal=False</t>
  </si>
  <si>
    <t>https://community.secop.gov.co/Public/Tendering/ContractNoticePhases/View?PPI=CO1.PPI.37109700&amp;isFromPublicArea=True&amp;isModal=False</t>
  </si>
  <si>
    <t>https://community.secop.gov.co/Public/Tendering/OpportunityDetail/Index?noticeUID=CO1.NTC.7480916&amp;isFromPublicArea=True&amp;isModal=False</t>
  </si>
  <si>
    <t>https://community.secop.gov.co/Public/Tendering/ContractNoticePhases/View?PPI=CO1.PPI.37204024&amp;isFromPublicArea=True&amp;isModal=False</t>
  </si>
  <si>
    <t>https://community.secop.gov.co/Public/Tendering/ContractNoticePhases/View?PPI=CO1.PPI.36952048&amp;isFromPublicArea=True&amp;isModal=False</t>
  </si>
  <si>
    <t>https://community.secop.gov.co/Public/Tendering/ContractNoticePhases/View?PPI=CO1.PPI.37122175&amp;isFromPublicArea=True&amp;isModal=False</t>
  </si>
  <si>
    <t>https://community.secop.gov.co/Public/Tendering/ContractNoticePhases/View?PPI=CO1.PPI.37118953&amp;isFromPublicArea=True&amp;isModal=False</t>
  </si>
  <si>
    <t>https://community.secop.gov.co/Public/Tendering/ContractNoticePhases/View?PPI=CO1.PPI.36946857&amp;isFromPublicArea=True&amp;isModal=False</t>
  </si>
  <si>
    <t>https://community.secop.gov.co/Public/Tendering/ContractNoticePhases/View?PPI=CO1.PPI.36949895&amp;isFromPublicArea=True&amp;isModal=False</t>
  </si>
  <si>
    <t>https://community.secop.gov.co/Public/Tendering/ContractNoticePhases/View?PPI=CO1.PPI.37043542&amp;isFromPublicArea=True&amp;isModal=False</t>
  </si>
  <si>
    <t>https://community.secop.gov.co/Public/Tendering/ContractNoticePhases/View?PPI=CO1.PPI.36967110&amp;isFromPublicArea=True&amp;isModal=False</t>
  </si>
  <si>
    <t>https://community.secop.gov.co/Public/Tendering/ContractNoticePhases/View?PPI=CO1.PPI.37034291&amp;isFromPublicArea=True&amp;isModal=False</t>
  </si>
  <si>
    <t>https://community.secop.gov.co/Public/Tendering/ContractNoticePhases/View?PPI=CO1.PPI.37030816&amp;isFromPublicArea=True&amp;isModal=False</t>
  </si>
  <si>
    <t>https://community.secop.gov.co/Public/Tendering/OpportunityDetail/Index?noticeUID=CO1.NTC.7514981&amp;isFromPublicArea=True&amp;isModal=False</t>
  </si>
  <si>
    <t>https://community.secop.gov.co/Public/Tendering/OpportunityDetail/Index?noticeUID=CO1.NTC.7515320&amp;isFromPublicArea=True&amp;isModal=False</t>
  </si>
  <si>
    <t>https://community.secop.gov.co/Public/Tendering/OpportunityDetail/Index?noticeUID=CO1.NTC.7515340&amp;isFromPublicArea=True&amp;isModal=False</t>
  </si>
  <si>
    <t>https://community.secop.gov.co/Public/Tendering/OpportunityDetail/Index?noticeUID=CO1.NTC.7475701&amp;isFromPublicArea=True&amp;isModal=False</t>
  </si>
  <si>
    <t>https://community.secop.gov.co/Public/Tendering/OpportunityDetail/Index?noticeUID=CO1.NTC.7472898&amp;isFromPublicArea=True&amp;isModal=False</t>
  </si>
  <si>
    <t>https://community.secop.gov.co/Public/Tendering/ContractNoticePhases/View?PPI=CO1.PPI.37034326&amp;isFromPublicArea=True&amp;isModal=False</t>
  </si>
  <si>
    <t>https://community.secop.gov.co/Public/Tendering/ContractNoticePhases/View?PPI=CO1.PPI.36985644&amp;isFromPublicArea=True&amp;isModal=False</t>
  </si>
  <si>
    <t>https://community.secop.gov.co/Public/Tendering/ContractNoticePhases/View?PPI=CO1.PPI.37110460&amp;isFromPublicArea=True&amp;isModal=False</t>
  </si>
  <si>
    <t>https://community.secop.gov.co/Public/Tendering/ContractNoticePhases/View?PPI=CO1.PPI.37008828&amp;isFromPublicArea=True&amp;isModal=False</t>
  </si>
  <si>
    <t>https://community.secop.gov.co/Public/Tendering/ContractNoticePhases/View?PPI=CO1.PPI.37045301&amp;isFromPublicArea=True&amp;isModal=False</t>
  </si>
  <si>
    <t>https://community.secop.gov.co/Public/Tendering/ContractNoticePhases/View?PPI=CO1.PPI.37104197&amp;isFromPublicArea=True&amp;isModal=False</t>
  </si>
  <si>
    <t>https://community.secop.gov.co/Public/Tendering/ContractNoticePhases/View?PPI=CO1.PPI.36981436&amp;isFromPublicArea=True&amp;isModal=False</t>
  </si>
  <si>
    <t>https://community.secop.gov.co/Public/Tendering/ContractNoticePhases/View?PPI=CO1.PPI.36930273&amp;isFromPublicArea=True&amp;isModal=False</t>
  </si>
  <si>
    <t>https://community.secop.gov.co/Public/Tendering/ContractNoticePhases/View?PPI=CO1.PPI.36946839&amp;isFromPublicArea=True&amp;isModal=False</t>
  </si>
  <si>
    <t>https://community.secop.gov.co/Public/Tendering/OpportunityDetail/Index?noticeUID=CO1.NTC.7459590&amp;isFromPublicArea=True&amp;isModal=False</t>
  </si>
  <si>
    <t>https://community.secop.gov.co/Public/Tendering/ContractNoticePhases/View?PPI=CO1.PPI.37000678&amp;isFromPublicArea=True&amp;isModal=False</t>
  </si>
  <si>
    <t>https://community.secop.gov.co/Public/Tendering/OpportunityDetail/Index?noticeUID=CO1.NTC.7462430&amp;isFromPublicArea=True&amp;isModal=False</t>
  </si>
  <si>
    <t>https://community.secop.gov.co/Public/Tendering/ContractNoticePhases/View?PPI=CO1.PPI.36942270&amp;isFromPublicArea=True&amp;isModal=False</t>
  </si>
  <si>
    <t>https://community.secop.gov.co/Public/Tendering/ContractNoticePhases/View?PPI=CO1.PPI.37028678&amp;isFromPublicArea=True&amp;isModal=False</t>
  </si>
  <si>
    <t>https://community.secop.gov.co/Public/Tendering/ContractNoticePhases/View?PPI=CO1.PPI.37106812&amp;isFromPublicArea=True&amp;isModal=False</t>
  </si>
  <si>
    <t>https://community.secop.gov.co/Public/Tendering/ContractNoticePhases/View?PPI=CO1.PPI.37001629&amp;isFromPublicArea=True&amp;isModal=False</t>
  </si>
  <si>
    <t>https://community.secop.gov.co/Public/Tendering/ContractNoticePhases/View?PPI=CO1.PPI.36970903&amp;isFromPublicArea=True&amp;isModal=False</t>
  </si>
  <si>
    <t>https://community.secop.gov.co/Public/Tendering/ContractNoticePhases/View?PPI=CO1.PPI.37030846&amp;isFromPublicArea=True&amp;isModal=False</t>
  </si>
  <si>
    <t>https://community.secop.gov.co/Public/Tendering/ContractNoticePhases/View?PPI=CO1.PPI.37038088&amp;isFromPublicArea=True&amp;isModal=False</t>
  </si>
  <si>
    <t>https://community.secop.gov.co/Public/Tendering/ContractNoticePhases/View?PPI=CO1.PPI.37085853&amp;isFromPublicArea=True&amp;isModal=False</t>
  </si>
  <si>
    <t>https://community.secop.gov.co/Public/Tendering/OpportunityDetail/Index?noticeUID=CO1.NTC.7462028&amp;isFromPublicArea=True&amp;isModal=False</t>
  </si>
  <si>
    <t>https://community.secop.gov.co/Public/Tendering/OpportunityDetail/Index?noticeUID=CO1.NTC.7468427&amp;isFromPublicArea=True&amp;isModal=False</t>
  </si>
  <si>
    <t>https://community.secop.gov.co/Public/Tendering/ContractNoticePhases/View?PPI=CO1.PPI.37061741&amp;isFromPublicArea=True&amp;isModal=False</t>
  </si>
  <si>
    <t>https://community.secop.gov.co/Public/Tendering/ContractNoticePhases/View?PPI=CO1.PPI.36983600&amp;isFromPublicArea=True&amp;isModal=False</t>
  </si>
  <si>
    <t>https://community.secop.gov.co/Public/Tendering/ContractNoticePhases/View?PPI=CO1.PPI.36994700&amp;isFromPublicArea=True&amp;isModal=False</t>
  </si>
  <si>
    <t>https://community.secop.gov.co/Public/Tendering/OpportunityDetail/Index?noticeUID=CO1.NTC.7458992&amp;isFromPublicArea=True&amp;isModal=False</t>
  </si>
  <si>
    <t>https://community.secop.gov.co/Public/Tendering/ContractNoticePhases/View?PPI=CO1.PPI.37009757&amp;isFromPublicArea=True&amp;isModal=False</t>
  </si>
  <si>
    <t>https://community.secop.gov.co/Public/Tendering/ContractNoticePhases/View?PPI=CO1.PPI.37036051&amp;isFromPublicArea=True&amp;isModal=False</t>
  </si>
  <si>
    <t>https://community.secop.gov.co/Public/Tendering/ContractNoticePhases/View?PPI=CO1.PPI.37032594&amp;isFromPublicArea=True&amp;isModal=False</t>
  </si>
  <si>
    <t>https://community.secop.gov.co/Public/Tendering/OpportunityDetail/Index?noticeUID=CO1.NTC.7467968&amp;isFromPublicArea=True&amp;isModal=False</t>
  </si>
  <si>
    <t>https://community.secop.gov.co/Public/Tendering/ContractNoticePhases/View?PPI=CO1.PPI.37173064&amp;isFromPublicArea=True&amp;isModal=False</t>
  </si>
  <si>
    <t>https://community.secop.gov.co/Public/Tendering/ContractNoticePhases/View?PPI=CO1.PPI.37114335&amp;isFromPublicArea=True&amp;isModal=False</t>
  </si>
  <si>
    <t>https://community.secop.gov.co/Public/Tendering/ContractNoticePhases/View?PPI=CO1.PPI.37281356&amp;isFromPublicArea=True&amp;isModal=False</t>
  </si>
  <si>
    <t>https://community.secop.gov.co/Public/Tendering/ContractNoticePhases/View?PPI=CO1.PPI.37391751&amp;isFromPublicArea=True&amp;isModal=False</t>
  </si>
  <si>
    <t>https://community.secop.gov.co/Public/Tendering/ContractNoticePhases/View?PPI=CO1.PPI.37066052&amp;isFromPublicArea=True&amp;isModal=False</t>
  </si>
  <si>
    <t>https://community.secop.gov.co/Public/Tendering/ContractNoticePhases/View?PPI=CO1.PPI.37100887&amp;isFromPublicArea=True&amp;isModal=False</t>
  </si>
  <si>
    <t>https://community.secop.gov.co/Public/Tendering/OpportunityDetail/Index?noticeUID=CO1.NTC.7522303&amp;isFromPublicArea=True&amp;isModal=False</t>
  </si>
  <si>
    <t>https://community.secop.gov.co/Public/Tendering/ContractNoticePhases/View?PPI=CO1.PPI.37118892&amp;isFromPublicArea=True&amp;isModal=False</t>
  </si>
  <si>
    <t>https://community.secop.gov.co/Public/Tendering/ContractNoticePhases/View?PPI=CO1.PPI.37098910&amp;isFromPublicArea=True&amp;isModal=False</t>
  </si>
  <si>
    <t>https://community.secop.gov.co/Public/Tendering/ContractNoticePhases/View?PPI=CO1.PPI.37105618&amp;isFromPublicArea=True&amp;isModal=False</t>
  </si>
  <si>
    <t>https://community.secop.gov.co/Public/Tendering/OpportunityDetail/Index?noticeUID=CO1.NTC.7541808&amp;isFromPublicArea=True&amp;isModal=False</t>
  </si>
  <si>
    <t>https://community.secop.gov.co/Public/Tendering/OpportunityDetail/Index?noticeUID=CO1.NTC.7490061&amp;isFromPublicArea=True&amp;isModal=False</t>
  </si>
  <si>
    <t>https://community.secop.gov.co/Public/Tendering/ContractNoticePhases/View?PPI=CO1.PPI.37068801&amp;isFromPublicArea=True&amp;isModal=False</t>
  </si>
  <si>
    <t>https://community.secop.gov.co/Public/Tendering/OpportunityDetail/Index?noticeUID=CO1.NTC.7516277&amp;isFromPublicArea=True&amp;isModal=False</t>
  </si>
  <si>
    <t>https://community.secop.gov.co/Public/Tendering/ContractNoticePhases/View?PPI=CO1.PPI.37067269&amp;isFromPublicArea=True&amp;isModal=False</t>
  </si>
  <si>
    <t>https://community.secop.gov.co/Public/Tendering/ContractNoticePhases/View?PPI=CO1.PPI.37192372&amp;isFromPublicArea=True&amp;isModal=False</t>
  </si>
  <si>
    <t>https://community.secop.gov.co/Public/Tendering/ContractNoticePhases/View?PPI=CO1.PPI.37185694&amp;isFromPublicArea=True&amp;isModal=False</t>
  </si>
  <si>
    <t>https://community.secop.gov.co/Public/Tendering/ContractNoticePhases/View?PPI=CO1.PPI.37170414&amp;isFromPublicArea=True&amp;isModal=False</t>
  </si>
  <si>
    <t>https://community.secop.gov.co/Public/Tendering/OpportunityDetail/Index?noticeUID=CO1.NTC.7514219&amp;isFromPublicArea=True&amp;isModal=False</t>
  </si>
  <si>
    <t>https://community.secop.gov.co/Public/Tendering/ContractNoticePhases/View?PPI=CO1.PPI.37172406&amp;isFromPublicArea=True&amp;isModal=False</t>
  </si>
  <si>
    <t>https://community.secop.gov.co/Public/Tendering/ContractNoticePhases/View?PPI=CO1.PPI.37175407&amp;isFromPublicArea=True&amp;isModal=False</t>
  </si>
  <si>
    <t>https://community.secop.gov.co/Public/Tendering/OpportunityDetail/Index?noticeUID=CO1.NTC.7517178&amp;isFromPublicArea=True&amp;isModal=False</t>
  </si>
  <si>
    <t>https://community.secop.gov.co/Public/Tendering/ContractNoticePhases/View?PPI=CO1.PPI.37184672&amp;isFromPublicArea=True&amp;isModal=False</t>
  </si>
  <si>
    <t>https://community.secop.gov.co/Public/Tendering/OpportunityDetail/Index?noticeUID=CO1.NTC.7496846&amp;isFromPublicArea=True&amp;isModal=False</t>
  </si>
  <si>
    <t>https://community.secop.gov.co/Public/Tendering/ContractNoticePhases/View?PPI=CO1.PPI.37070684&amp;isFromPublicArea=True&amp;isModal=False</t>
  </si>
  <si>
    <t>https://community.secop.gov.co/Public/Tendering/OpportunityDetail/Index?noticeUID=CO1.NTC.7519946&amp;isFromPublicArea=True&amp;isModal=False</t>
  </si>
  <si>
    <t>https://community.secop.gov.co/Public/Tendering/ContractNoticePhases/View?PPI=CO1.PPI.37175920&amp;isFromPublicArea=True&amp;isModal=False</t>
  </si>
  <si>
    <t>https://community.secop.gov.co/Public/Tendering/ContractNoticePhases/View?PPI=CO1.PPI.37053311&amp;isFromPublicArea=True&amp;isModal=False</t>
  </si>
  <si>
    <t>https://community.secop.gov.co/Public/Tendering/ContractNoticePhases/View?PPI=CO1.PPI.37082718&amp;isFromPublicArea=True&amp;isModal=False</t>
  </si>
  <si>
    <t>https://community.secop.gov.co/Public/Tendering/ContractNoticePhases/View?PPI=CO1.PPI.37096689&amp;isFromPublicArea=True&amp;isModal=False</t>
  </si>
  <si>
    <t>https://community.secop.gov.co/Public/Tendering/ContractNoticePhases/View?PPI=CO1.PPI.37162273&amp;isFromPublicArea=True&amp;isModal=False</t>
  </si>
  <si>
    <t>https://community.secop.gov.co/Public/Tendering/ContractNoticePhases/View?PPI=CO1.PPI.37177167&amp;isFromPublicArea=True&amp;isModal=False</t>
  </si>
  <si>
    <t>https://community.secop.gov.co/Public/Tendering/ContractNoticePhases/View?PPI=CO1.PPI.37177190&amp;isFromPublicArea=True&amp;isModal=False</t>
  </si>
  <si>
    <t>https://community.secop.gov.co/Public/Tendering/ContractNoticePhases/View?PPI=CO1.PPI.37117358&amp;isFromPublicArea=True&amp;isModal=False</t>
  </si>
  <si>
    <t>https://community.secop.gov.co/Public/Tendering/ContractNoticePhases/View?PPI=CO1.PPI.37118288&amp;isFromPublicArea=True&amp;isModal=False</t>
  </si>
  <si>
    <t>https://community.secop.gov.co/Public/Tendering/ContractNoticePhases/View?PPI=CO1.PPI.37183563&amp;isFromPublicArea=True&amp;isModal=False</t>
  </si>
  <si>
    <t>https://community.secop.gov.co/Public/Tendering/ContractNoticePhases/View?PPI=CO1.PPI.37103953&amp;isFromPublicArea=True&amp;isModal=False</t>
  </si>
  <si>
    <t>https://community.secop.gov.co/Public/Tendering/ContractNoticePhases/View?PPI=CO1.PPI.37105679&amp;isFromPublicArea=True&amp;isModal=False</t>
  </si>
  <si>
    <t>https://community.secop.gov.co/Public/Tendering/ContractNoticePhases/View?PPI=CO1.PPI.37118884&amp;isFromPublicArea=True&amp;isModal=False</t>
  </si>
  <si>
    <t>https://community.secop.gov.co/Public/Tendering/ContractNoticePhases/View?PPI=CO1.PPI.37142264&amp;isFromPublicArea=True&amp;isModal=False</t>
  </si>
  <si>
    <t>https://community.secop.gov.co/Public/Tendering/ContractNoticePhases/View?PPI=CO1.PPI.37173719&amp;isFromPublicArea=True&amp;isModal=False</t>
  </si>
  <si>
    <t>https://community.secop.gov.co/Public/Tendering/OpportunityDetail/Index?noticeUID=CO1.NTC.7542709&amp;isFromPublicArea=True&amp;isModal=False</t>
  </si>
  <si>
    <t>https://community.secop.gov.co/Public/Tendering/OpportunityDetail/Index?noticeUID=CO1.NTC.7530945&amp;isFromPublicArea=True&amp;isModal=False</t>
  </si>
  <si>
    <t>https://community.secop.gov.co/Public/Tendering/OpportunityDetail/Index?noticeUID=CO1.NTC.7522621&amp;isFromPublicArea=True&amp;isModal=False</t>
  </si>
  <si>
    <t>https://community.secop.gov.co/Public/Tendering/ContractNoticePhases/View?PPI=CO1.PPI.37209308&amp;isFromPublicArea=True&amp;isModal=False</t>
  </si>
  <si>
    <t>https://community.secop.gov.co/Public/Tendering/OpportunityDetail/Index?noticeUID=CO1.NTC.7524585&amp;isFromPublicArea=True&amp;isModal=False</t>
  </si>
  <si>
    <t>https://community.secop.gov.co/Public/Tendering/OpportunityDetail/Index?noticeUID=CO1.NTC.7474838&amp;isFromPublicArea=True&amp;isModal=False</t>
  </si>
  <si>
    <t>https://community.secop.gov.co/Public/Tendering/ContractNoticePhases/View?PPI=CO1.PPI.37262582&amp;isFromPublicArea=True&amp;isModal=False</t>
  </si>
  <si>
    <t>https://community.secop.gov.co/Public/Tendering/ContractNoticePhases/View?PPI=CO1.PPI.37142913&amp;isFromPublicArea=True&amp;isModal=False</t>
  </si>
  <si>
    <t>https://community.secop.gov.co/Public/Tendering/ContractNoticePhases/View?PPI=CO1.PPI.37142950&amp;isFromPublicArea=True&amp;isModal=False</t>
  </si>
  <si>
    <t>https://community.secop.gov.co/Public/Tendering/OpportunityDetail/Index?noticeUID=CO1.NTC.7517111&amp;isFromPublicArea=True&amp;isModal=False</t>
  </si>
  <si>
    <t>https://community.secop.gov.co/Public/Tendering/OpportunityDetail/Index?noticeUID=CO1.NTC.7534493&amp;isFromPublicArea=True&amp;isModal=False</t>
  </si>
  <si>
    <t>https://community.secop.gov.co/Public/Tendering/ContractNoticePhases/View?PPI=CO1.PPI.37115634&amp;isFromPublicArea=True&amp;isModal=False</t>
  </si>
  <si>
    <t>https://community.secop.gov.co/Public/Tendering/ContractNoticePhases/View?PPI=CO1.PPI.37117181&amp;isFromPublicArea=True&amp;isModal=False</t>
  </si>
  <si>
    <t>https://community.secop.gov.co/Public/Tendering/ContractNoticePhases/View?PPI=CO1.PPI.37204726&amp;isFromPublicArea=True&amp;isModal=False</t>
  </si>
  <si>
    <t>https://community.secop.gov.co/Public/Tendering/ContractNoticePhases/View?PPI=CO1.PPI.37170160&amp;isFromPublicArea=True&amp;isModal=False</t>
  </si>
  <si>
    <t>https://community.secop.gov.co/Public/Tendering/ContractNoticePhases/View?PPI=CO1.PPI.37243551&amp;isFromPublicArea=True&amp;isModal=False</t>
  </si>
  <si>
    <t>https://community.secop.gov.co/Public/Tendering/OpportunityDetail/Index?noticeUID=CO1.NTC.7496886&amp;isFromPublicArea=True&amp;isModal=False</t>
  </si>
  <si>
    <t>https://community.secop.gov.co/Public/Tendering/ContractNoticePhases/View?PPI=CO1.PPI.37358744&amp;isFromPublicArea=True&amp;isModal=False</t>
  </si>
  <si>
    <t>https://community.secop.gov.co/Public/Tendering/ContractNoticePhases/View?PPI=CO1.PPI.37198008&amp;isFromPublicArea=True&amp;isModal=False</t>
  </si>
  <si>
    <t>https://community.secop.gov.co/Public/Tendering/ContractNoticePhases/View?PPI=CO1.PPI.37294969&amp;isFromPublicArea=True&amp;isModal=False</t>
  </si>
  <si>
    <t>https://community.secop.gov.co/Public/Tendering/ContractNoticePhases/View?PPI=CO1.PPI.37191883&amp;isFromPublicArea=True&amp;isModal=False</t>
  </si>
  <si>
    <t>https://community.secop.gov.co/Public/Tendering/ContractNoticePhases/View?PPI=CO1.PPI.37117241&amp;isFromPublicArea=True&amp;isModal=False</t>
  </si>
  <si>
    <t>https://community.secop.gov.co/Public/Tendering/OpportunityDetail/Index?noticeUID=CO1.NTC.7554034&amp;isFromPublicArea=True&amp;isModal=False</t>
  </si>
  <si>
    <t>https://community.secop.gov.co/Public/Tendering/OpportunityDetail/Index?noticeUID=CO1.NTC.7530055&amp;isFromPublicArea=True&amp;isModal=False</t>
  </si>
  <si>
    <t>https://community.secop.gov.co/Public/Tendering/ContractNoticePhases/View?PPI=CO1.PPI.37448117&amp;isFromPublicArea=True&amp;isModal=False</t>
  </si>
  <si>
    <t>https://community.secop.gov.co/Public/Tendering/ContractNoticePhases/View?PPI=CO1.PPI.37338475&amp;isFromPublicArea=True&amp;isModal=False</t>
  </si>
  <si>
    <t>https://community.secop.gov.co/Public/Tendering/ContractNoticePhases/View?PPI=CO1.PPI.37234074&amp;isFromPublicArea=True&amp;isModal=False</t>
  </si>
  <si>
    <t>https://community.secop.gov.co/Public/Tendering/OpportunityDetail/Index?noticeUID=CO1.NTC.7515875&amp;isFromPublicArea=True&amp;isModal=False</t>
  </si>
  <si>
    <t>https://community.secop.gov.co/Public/Tendering/OpportunityDetail/Index?noticeUID=CO1.NTC.7526652&amp;isFromPublicArea=True&amp;isModal=False</t>
  </si>
  <si>
    <t>https://community.secop.gov.co/Public/Tendering/ContractNoticePhases/View?PPI=CO1.PPI.37173206&amp;isFromPublicArea=True&amp;isModal=False</t>
  </si>
  <si>
    <t>https://community.secop.gov.co/Public/Tendering/ContractNoticePhases/View?PPI=CO1.PPI.37148210&amp;isFromPublicArea=True&amp;isModal=False</t>
  </si>
  <si>
    <t>https://community.secop.gov.co/Public/Tendering/ContractNoticePhases/View?PPI=CO1.PPI.37148609&amp;isFromPublicArea=True&amp;isModal=False</t>
  </si>
  <si>
    <t>https://community.secop.gov.co/Public/Tendering/ContractNoticePhases/View?PPI=CO1.PPI.37204776&amp;isFromPublicArea=True&amp;isModal=False</t>
  </si>
  <si>
    <t>https://community.secop.gov.co/Public/Tendering/ContractNoticePhases/View?PPI=CO1.PPI.37368379&amp;isFromPublicArea=True&amp;isModal=False</t>
  </si>
  <si>
    <t>https://community.secop.gov.co/Public/Tendering/ContractNoticePhases/View?PPI=CO1.PPI.37210158&amp;isFromPublicArea=True&amp;isModal=False</t>
  </si>
  <si>
    <t>https://community.secop.gov.co/Public/Tendering/ContractNoticePhases/View?PPI=CO1.PPI.37143917&amp;isFromPublicArea=True&amp;isModal=False</t>
  </si>
  <si>
    <t>https://community.secop.gov.co/Public/Tendering/ContractNoticePhases/View?PPI=CO1.PPI.37198799&amp;isFromPublicArea=True&amp;isModal=False</t>
  </si>
  <si>
    <t>https://community.secop.gov.co/Public/Tendering/ContractNoticePhases/View?PPI=CO1.PPI.37373920&amp;isFromPublicArea=True&amp;isModal=False</t>
  </si>
  <si>
    <t>https://community.secop.gov.co/Public/Tendering/ContractNoticePhases/View?PPI=CO1.PPI.37178704&amp;isFromPublicArea=True&amp;isModal=False</t>
  </si>
  <si>
    <t>https://community.secop.gov.co/Public/Tendering/ContractNoticePhases/View?PPI=CO1.PPI.37156614&amp;isFromPublicArea=True&amp;isModal=False</t>
  </si>
  <si>
    <t>https://community.secop.gov.co/Public/Tendering/ContractNoticePhases/View?PPI=CO1.PPI.37192895&amp;isFromPublicArea=True&amp;isModal=False</t>
  </si>
  <si>
    <t>https://community.secop.gov.co/Public/Tendering/OpportunityDetail/Index?noticeUID=CO1.NTC.7564491&amp;isFromPublicArea=True&amp;isModal=False</t>
  </si>
  <si>
    <t>https://community.secop.gov.co/Public/Tendering/ContractNoticePhases/View?PPI=CO1.PPI.37211635&amp;isFromPublicArea=True&amp;isModal=False</t>
  </si>
  <si>
    <t>https://community.secop.gov.co/Public/Tendering/ContractNoticePhases/View?PPI=CO1.PPI.37288668&amp;isFromPublicArea=True&amp;isModal=False</t>
  </si>
  <si>
    <t>https://community.secop.gov.co/Public/Tendering/ContractNoticePhases/View?PPI=CO1.PPI.37248623&amp;isFromPublicArea=True&amp;isModal=False</t>
  </si>
  <si>
    <t>https://community.secop.gov.co/Public/Tendering/OpportunityDetail/Index?noticeUID=CO1.NTC.7557897&amp;isFromPublicArea=True&amp;isModal=False</t>
  </si>
  <si>
    <t>https://community.secop.gov.co/Public/Tendering/ContractNoticePhases/View?PPI=CO1.PPI.37177524&amp;isFromPublicArea=True&amp;isModal=False</t>
  </si>
  <si>
    <t>https://community.secop.gov.co/Public/Tendering/ContractNoticePhases/View?PPI=CO1.PPI.37264636&amp;isFromPublicArea=True&amp;isModal=False</t>
  </si>
  <si>
    <t>https://community.secop.gov.co/Public/Tendering/OpportunityDetail/Index?noticeUID=CO1.NTC.7526249&amp;isFromPublicArea=True&amp;isModal=False</t>
  </si>
  <si>
    <t>https://community.secop.gov.co/Public/Tendering/OpportunityDetail/Index?noticeUID=CO1.NTC.7541905&amp;isFromPublicArea=True&amp;isModal=False</t>
  </si>
  <si>
    <t>https://community.secop.gov.co/Public/Tendering/OpportunityDetail/Index?noticeUID=CO1.NTC.7565974&amp;isFromPublicArea=True&amp;isModal=False</t>
  </si>
  <si>
    <t>https://community.secop.gov.co/Public/Tendering/ContractNoticePhases/View?PPI=CO1.PPI.37227858&amp;isFromPublicArea=True&amp;isModal=False</t>
  </si>
  <si>
    <t>https://community.secop.gov.co/Public/Tendering/ContractNoticePhases/View?PPI=CO1.PPI.37219748&amp;isFromPublicArea=True&amp;isModal=False</t>
  </si>
  <si>
    <t>https://community.secop.gov.co/Public/Tendering/ContractNoticePhases/View?PPI=CO1.PPI.37206940&amp;isFromPublicArea=True&amp;isModal=False</t>
  </si>
  <si>
    <t>https://community.secop.gov.co/Public/Tendering/ContractNoticePhases/View?PPI=CO1.PPI.37156879&amp;isFromPublicArea=True&amp;isModal=False</t>
  </si>
  <si>
    <t>https://community.secop.gov.co/Public/Tendering/ContractNoticePhases/View?PPI=CO1.PPI.37196033&amp;isFromPublicArea=True&amp;isModal=False</t>
  </si>
  <si>
    <t>https://community.secop.gov.co/Public/Tendering/ContractNoticePhases/View?PPI=CO1.PPI.37261786&amp;isFromPublicArea=True&amp;isModal=False</t>
  </si>
  <si>
    <t>https://community.secop.gov.co/Public/Tendering/ContractNoticePhases/View?PPI=CO1.PPI.37287174&amp;isFromPublicArea=True&amp;isModal=False</t>
  </si>
  <si>
    <t>https://community.secop.gov.co/Public/Tendering/ContractNoticePhases/View?PPI=CO1.PPI.37248643&amp;isFromPublicArea=True&amp;isModal=False</t>
  </si>
  <si>
    <t>https://community.secop.gov.co/Public/Tendering/OpportunityDetail/Index?noticeUID=CO1.NTC.7559717&amp;isFromPublicArea=True&amp;isModal=False</t>
  </si>
  <si>
    <t>https://community.secop.gov.co/Public/Tendering/ContractNoticePhases/View?PPI=CO1.PPI.37244951&amp;isFromPublicArea=True&amp;isModal=False</t>
  </si>
  <si>
    <t>https://community.secop.gov.co/Public/Tendering/ContractNoticePhases/View?PPI=CO1.PPI.37243836&amp;isFromPublicArea=True&amp;isModal=False</t>
  </si>
  <si>
    <t>https://community.secop.gov.co/Public/Tendering/ContractNoticePhases/View?PPI=CO1.PPI.37249265&amp;isFromPublicArea=True&amp;isModal=False</t>
  </si>
  <si>
    <t>https://community.secop.gov.co/Public/Tendering/ContractNoticePhases/View?PPI=CO1.PPI.37235063&amp;isFromPublicArea=True&amp;isModal=False</t>
  </si>
  <si>
    <t>https://community.secop.gov.co/Public/Tendering/ContractNoticePhases/View?PPI=CO1.PPI.37417631&amp;isFromPublicArea=True&amp;isModal=False</t>
  </si>
  <si>
    <t>https://community.secop.gov.co/Public/Tendering/OpportunityDetail/Index?noticeUID=CO1.NTC.7604040&amp;isFromPublicArea=True&amp;isModal=False</t>
  </si>
  <si>
    <t>https://community.secop.gov.co/Public/Tendering/ContractNoticePhases/View?PPI=CO1.PPI.37227947&amp;isFromPublicArea=True&amp;isModal=False</t>
  </si>
  <si>
    <t>https://community.secop.gov.co/Public/Tendering/ContractNoticePhases/View?PPI=CO1.PPI.37338449&amp;isFromPublicArea=True&amp;isModal=False</t>
  </si>
  <si>
    <t>https://community.secop.gov.co/Public/Tendering/OpportunityDetail/Index?noticeUID=CO1.NTC.7570148&amp;isFromPublicArea=True&amp;isModal=False</t>
  </si>
  <si>
    <t>https://community.secop.gov.co/Public/Tendering/ContractNoticePhases/View?PPI=CO1.PPI.37358759&amp;isFromPublicArea=True&amp;isModal=False</t>
  </si>
  <si>
    <t>https://community.secop.gov.co/Public/Tendering/ContractNoticePhases/View?PPI=CO1.PPI.37244103&amp;isFromPublicArea=True&amp;isModal=False</t>
  </si>
  <si>
    <t>https://community.secop.gov.co/Public/Tendering/OpportunityDetail/Index?noticeUID=CO1.NTC.7559137&amp;isFromPublicArea=True&amp;isModal=False</t>
  </si>
  <si>
    <t>https://community.secop.gov.co/Public/Tendering/ContractNoticePhases/View?PPI=CO1.PPI.37212758&amp;isFromPublicArea=True&amp;isModal=False</t>
  </si>
  <si>
    <t>https://community.secop.gov.co/Public/Tendering/ContractNoticePhases/View?PPI=CO1.PPI.37272742&amp;isFromPublicArea=True&amp;isModal=False</t>
  </si>
  <si>
    <t>https://community.secop.gov.co/Public/Tendering/ContractNoticePhases/View?PPI=CO1.PPI.38759873&amp;isFromPublicArea=True&amp;isModal=False</t>
  </si>
  <si>
    <t>https://community.secop.gov.co/Public/Tendering/ContractNoticePhases/View?PPI=CO1.PPI.37231789&amp;isFromPublicArea=True&amp;isModal=False</t>
  </si>
  <si>
    <t>https://community.secop.gov.co/Public/Tendering/ContractNoticePhases/View?PPI=CO1.PPI.37278809&amp;isFromPublicArea=True&amp;isModal=False</t>
  </si>
  <si>
    <t>https://community.secop.gov.co/Public/Tendering/ContractNoticePhases/View?PPI=CO1.PPI.37298331&amp;isFromPublicArea=True&amp;isModal=False</t>
  </si>
  <si>
    <t>https://community.secop.gov.co/Public/Tendering/OpportunityDetail/Index?noticeUID=CO1.NTC.7554590&amp;isFromPublicArea=True&amp;isModal=False</t>
  </si>
  <si>
    <t>https://community.secop.gov.co/Public/Tendering/OpportunityDetail/Index?noticeUID=CO1.NTC.7589129&amp;isFromPublicArea=True&amp;isModal=False</t>
  </si>
  <si>
    <t>https://community.secop.gov.co/Public/Tendering/ContractNoticePhases/View?PPI=CO1.PPI.37289061&amp;isFromPublicArea=True&amp;isModal=False</t>
  </si>
  <si>
    <t>https://community.secop.gov.co/Public/Tendering/ContractNoticePhases/View?PPI=CO1.PPI.37248650&amp;isFromPublicArea=True&amp;isModal=False</t>
  </si>
  <si>
    <t>https://community.secop.gov.co/Public/Tendering/OpportunityDetail/Index?noticeUID=CO1.NTC.7567026&amp;isFromPublicArea=True&amp;isModal=False</t>
  </si>
  <si>
    <t>https://community.secop.gov.co/Public/Tendering/ContractNoticePhases/View?PPI=CO1.PPI.37217092&amp;isFromPublicArea=True&amp;isModal=False</t>
  </si>
  <si>
    <t>https://community.secop.gov.co/Public/Tendering/ContractNoticePhases/View?PPI=CO1.PPI.37364728&amp;isFromPublicArea=True&amp;isModal=False</t>
  </si>
  <si>
    <t>https://community.secop.gov.co/Public/Tendering/ContractNoticePhases/View?PPI=CO1.PPI.37208056&amp;isFromPublicArea=True&amp;isModal=False</t>
  </si>
  <si>
    <t>https://community.secop.gov.co/Public/Tendering/ContractNoticePhases/View?PPI=CO1.PPI.37262586&amp;isFromPublicArea=True&amp;isModal=False</t>
  </si>
  <si>
    <t>https://community.secop.gov.co/Public/Tendering/OpportunityDetail/Index?noticeUID=CO1.NTC.7582358&amp;isFromPublicArea=True&amp;isModal=False</t>
  </si>
  <si>
    <t>https://community.secop.gov.co/Public/Tendering/ContractNoticePhases/View?PPI=CO1.PPI.37229610&amp;isFromPublicArea=True&amp;isModal=False</t>
  </si>
  <si>
    <t>https://community.secop.gov.co/Public/Tendering/ContractNoticePhases/View?PPI=CO1.PPI.37338430&amp;isFromPublicArea=True&amp;isModal=False</t>
  </si>
  <si>
    <t>https://community.secop.gov.co/Public/Tendering/OpportunityDetail/Index?noticeUID=CO1.NTC.7570169&amp;isFromPublicArea=True&amp;isModal=False</t>
  </si>
  <si>
    <t>https://community.secop.gov.co/Public/Tendering/ContractNoticePhases/View?PPI=CO1.PPI.37245855&amp;isFromPublicArea=True&amp;isModal=False</t>
  </si>
  <si>
    <t>https://community.secop.gov.co/Public/Tendering/OpportunityDetail/Index?noticeUID=CO1.NTC.7560628&amp;isFromPublicArea=True&amp;isModal=False</t>
  </si>
  <si>
    <t>https://community.secop.gov.co/Public/Tendering/ContractNoticePhases/View?PPI=CO1.PPI.37468803&amp;isFromPublicArea=True&amp;isModal=False</t>
  </si>
  <si>
    <t>https://community.secop.gov.co/Public/Tendering/ContractNoticePhases/View?PPI=CO1.PPI.37276175&amp;isFromPublicArea=True&amp;isModal=False</t>
  </si>
  <si>
    <t>https://community.secop.gov.co/Public/Tendering/ContractNoticePhases/View?PPI=CO1.PPI.37281893&amp;isFromPublicArea=True&amp;isModal=False</t>
  </si>
  <si>
    <t>https://community.secop.gov.co/Public/Tendering/ContractNoticePhases/View?PPI=CO1.PPI.37294940&amp;isFromPublicArea=True&amp;isModal=False</t>
  </si>
  <si>
    <t>https://community.secop.gov.co/Public/Tendering/ContractNoticePhases/View?PPI=CO1.PPI.37312828&amp;isFromPublicArea=True&amp;isModal=False</t>
  </si>
  <si>
    <t>https://community.secop.gov.co/Public/Tendering/ContractNoticePhases/View?PPI=CO1.PPI.37311728&amp;isFromPublicArea=True&amp;isModal=False</t>
  </si>
  <si>
    <t>https://community.secop.gov.co/Public/Tendering/OpportunityDetail/Index?noticeUID=CO1.NTC.7555822&amp;isFromPublicArea=True&amp;isModal=False</t>
  </si>
  <si>
    <t>https://community.secop.gov.co/Public/Tendering/ContractNoticePhases/View?PPI=CO1.PPI.37341797&amp;isFromPublicArea=True&amp;isModal=False</t>
  </si>
  <si>
    <t>https://community.secop.gov.co/Public/Tendering/ContractNoticePhases/View?PPI=CO1.PPI.37590485&amp;isFromPublicArea=True&amp;isModal=False</t>
  </si>
  <si>
    <t>https://community.secop.gov.co/Public/Tendering/ContractNoticePhases/View?PPI=CO1.PPI.37276512&amp;isFromPublicArea=True&amp;isModal=False</t>
  </si>
  <si>
    <t>https://community.secop.gov.co/Public/Tendering/ContractNoticePhases/View?PPI=CO1.PPI.37350358&amp;isFromPublicArea=True&amp;isModal=False</t>
  </si>
  <si>
    <t>https://community.secop.gov.co/Public/Tendering/ContractNoticePhases/View?PPI=CO1.PPI.37336060&amp;isFromPublicArea=True&amp;isModal=False</t>
  </si>
  <si>
    <t>https://community.secop.gov.co/Public/Tendering/ContractNoticePhases/View?PPI=CO1.PPI.37362859&amp;isFromPublicArea=True&amp;isModal=False</t>
  </si>
  <si>
    <t>https://community.secop.gov.co/Public/Tendering/ContractNoticePhases/View?PPI=CO1.PPI.37365204&amp;isFromPublicArea=True&amp;isModal=False</t>
  </si>
  <si>
    <t>https://community.secop.gov.co/Public/Tendering/ContractNoticePhases/View?PPI=CO1.PPI.37366872&amp;isFromPublicArea=True&amp;isModal=False</t>
  </si>
  <si>
    <t>https://community.secop.gov.co/Public/Tendering/ContractNoticePhases/View?PPI=CO1.PPI.37369149&amp;isFromPublicArea=True&amp;isModal=False</t>
  </si>
  <si>
    <t>https://community.secop.gov.co/Public/Tendering/ContractNoticePhases/View?PPI=CO1.PPI.37471563&amp;isFromPublicArea=True&amp;isModal=False</t>
  </si>
  <si>
    <t>https://community.secop.gov.co/Public/Tendering/ContractNoticePhases/View?PPI=CO1.PPI.37306954&amp;isFromPublicArea=True&amp;isModal=False</t>
  </si>
  <si>
    <t>https://community.secop.gov.co/Public/Tendering/ContractNoticePhases/View?PPI=CO1.PPI.37281127&amp;isFromPublicArea=True&amp;isModal=False</t>
  </si>
  <si>
    <t>https://community.secop.gov.co/Public/Tendering/ContractNoticePhases/View?PPI=CO1.PPI.37409155&amp;isFromPublicArea=True&amp;isModal=False</t>
  </si>
  <si>
    <t>https://community.secop.gov.co/Public/Tendering/OpportunityDetail/Index?noticeUID=CO1.NTC.7582909&amp;isFromPublicArea=True&amp;isModal=False</t>
  </si>
  <si>
    <t>https://community.secop.gov.co/Public/Tendering/ContractNoticePhases/View?PPI=CO1.PPI.37338482&amp;isFromPublicArea=True&amp;isModal=False</t>
  </si>
  <si>
    <t>https://community.secop.gov.co/Public/Tendering/OpportunityDetail/Index?noticeUID=CO1.NTC.7588427&amp;isFromPublicArea=True&amp;isModal=False</t>
  </si>
  <si>
    <t>https://community.secop.gov.co/Public/Tendering/ContractNoticePhases/View?PPI=CO1.PPI.37292486&amp;isFromPublicArea=True&amp;isModal=False</t>
  </si>
  <si>
    <t>https://community.secop.gov.co/Public/Tendering/ContractNoticePhases/View?PPI=CO1.PPI.37301287&amp;isFromPublicArea=True&amp;isModal=False</t>
  </si>
  <si>
    <t>https://community.secop.gov.co/Public/Tendering/OpportunityDetail/Index?noticeUID=CO1.NTC.7564342&amp;isFromPublicArea=True&amp;isModal=False</t>
  </si>
  <si>
    <t>https://community.secop.gov.co/Public/Tendering/ContractNoticePhases/View?PPI=CO1.PPI.37348029&amp;isFromPublicArea=True&amp;isModal=False</t>
  </si>
  <si>
    <t>https://community.secop.gov.co/Public/Tendering/ContractNoticePhases/View?PPI=CO1.PPI.37362631&amp;isFromPublicArea=True&amp;isModal=False</t>
  </si>
  <si>
    <t>https://community.secop.gov.co/Public/Tendering/ContractNoticePhases/View?PPI=CO1.PPI.37435124&amp;isFromPublicArea=True&amp;isModal=False</t>
  </si>
  <si>
    <t>https://community.secop.gov.co/Public/Tendering/ContractNoticePhases/View?PPI=CO1.PPI.37351301&amp;isFromPublicArea=True&amp;isModal=False</t>
  </si>
  <si>
    <t>https://community.secop.gov.co/Public/Tendering/ContractNoticePhases/View?PPI=CO1.PPI.37360276&amp;isFromPublicArea=True&amp;isModal=False</t>
  </si>
  <si>
    <t>https://community.secop.gov.co/Public/Tendering/OpportunityDetail/Index?noticeUID=CO1.NTC.7598050&amp;isFromPublicArea=True&amp;isModal=False</t>
  </si>
  <si>
    <t>https://community.secop.gov.co/Public/Tendering/ContractNoticePhases/View?PPI=CO1.PPI.37446520&amp;isFromPublicArea=True&amp;isModal=False</t>
  </si>
  <si>
    <t>https://community.secop.gov.co/Public/Tendering/ContractNoticePhases/View?PPI=CO1.PPI.37370416&amp;isFromPublicArea=True&amp;isModal=False</t>
  </si>
  <si>
    <t>https://community.secop.gov.co/Public/Tendering/ContractNoticePhases/View?PPI=CO1.PPI.37360168&amp;isFromPublicArea=True&amp;isModal=False</t>
  </si>
  <si>
    <t>https://community.secop.gov.co/Public/Tendering/OpportunityDetail/Index?noticeUID=CO1.NTC.7590833&amp;isFromPublicArea=True&amp;isModal=False</t>
  </si>
  <si>
    <t>https://community.secop.gov.co/Public/Tendering/ContractNoticePhases/View?PPI=CO1.PPI.37337749&amp;isFromPublicArea=True&amp;isModal=False</t>
  </si>
  <si>
    <t>https://community.secop.gov.co/Public/Tendering/ContractNoticePhases/View?PPI=CO1.PPI.37399223&amp;isFromPublicArea=True&amp;isModal=False</t>
  </si>
  <si>
    <t>https://community.secop.gov.co/Public/Tendering/OpportunityDetail/Index?noticeUID=CO1.NTC.7596125&amp;isFromPublicArea=True&amp;isModal=False</t>
  </si>
  <si>
    <t>https://community.secop.gov.co/Public/Tendering/ContractNoticePhases/View?PPI=CO1.PPI.37328223&amp;isFromPublicArea=True&amp;isModal=False</t>
  </si>
  <si>
    <t>https://community.secop.gov.co/Public/Tendering/OpportunityDetail/Index?noticeUID=CO1.NTC.7586655&amp;isFromPublicArea=True&amp;isModal=False</t>
  </si>
  <si>
    <t>https://community.secop.gov.co/Public/Tendering/ContractNoticePhases/View?PPI=CO1.PPI.37358243&amp;isFromPublicArea=True&amp;isModal=False</t>
  </si>
  <si>
    <t>https://community.secop.gov.co/Public/Tendering/ContractNoticePhases/View?PPI=CO1.PPI.37359481&amp;isFromPublicArea=True&amp;isModal=False</t>
  </si>
  <si>
    <t>https://community.secop.gov.co/Public/Tendering/ContractNoticePhases/View?PPI=CO1.PPI.37368658&amp;isFromPublicArea=True&amp;isModal=False</t>
  </si>
  <si>
    <t>https://community.secop.gov.co/Public/Tendering/ContractNoticePhases/View?PPI=CO1.PPI.37418239&amp;isFromPublicArea=True&amp;isModal=False</t>
  </si>
  <si>
    <t>https://community.secop.gov.co/Public/Tendering/ContractNoticePhases/View?PPI=CO1.PPI.37430131&amp;isFromPublicArea=True&amp;isModal=False</t>
  </si>
  <si>
    <t>https://community.secop.gov.co/Public/Tendering/ContractNoticePhases/View?PPI=CO1.PPI.37364292&amp;isFromPublicArea=True&amp;isModal=False</t>
  </si>
  <si>
    <t>https://community.secop.gov.co/Public/Tendering/ContractNoticePhases/View?PPI=CO1.PPI.37365141&amp;isFromPublicArea=True&amp;isModal=False</t>
  </si>
  <si>
    <t>https://community.secop.gov.co/Public/Tendering/ContractNoticePhases/View?PPI=CO1.PPI.37403436&amp;isFromPublicArea=True&amp;isModal=False</t>
  </si>
  <si>
    <t>https://community.secop.gov.co/Public/Tendering/ContractNoticePhases/View?PPI=CO1.PPI.37404460&amp;isFromPublicArea=True&amp;isModal=False</t>
  </si>
  <si>
    <t>https://community.secop.gov.co/Public/Tendering/OpportunityDetail/Index?noticeUID=CO1.NTC.7600756&amp;isFromPublicArea=True&amp;isModal=False</t>
  </si>
  <si>
    <t>https://community.secop.gov.co/Public/Tendering/ContractNoticePhases/View?PPI=CO1.PPI.37448817&amp;isFromPublicArea=True&amp;isModal=False</t>
  </si>
  <si>
    <t>https://community.secop.gov.co/Public/Tendering/OpportunityDetail/Index?noticeUID=CO1.NTC.7622219&amp;isFromPublicArea=True&amp;isModal=False</t>
  </si>
  <si>
    <t>https://community.secop.gov.co/Public/Tendering/OpportunityDetail/Index?noticeUID=CO1.NTC.7632917&amp;isFromPublicArea=True&amp;isModal=False</t>
  </si>
  <si>
    <t>https://community.secop.gov.co/Public/Tendering/ContractNoticePhases/View?PPI=CO1.PPI.37598906&amp;isFromPublicArea=True&amp;isModal=False</t>
  </si>
  <si>
    <t>https://community.secop.gov.co/Public/Tendering/ContractNoticePhases/View?PPI=CO1.PPI.37425987&amp;isFromPublicArea=True&amp;isModal=False</t>
  </si>
  <si>
    <t>https://community.secop.gov.co/Public/Tendering/ContractNoticePhases/View?PPI=CO1.PPI.37440201&amp;isFromPublicArea=True&amp;isModal=False</t>
  </si>
  <si>
    <t>https://community.secop.gov.co/Public/Tendering/ContractNoticePhases/View?PPI=CO1.PPI.37587676&amp;isFromPublicArea=True&amp;isModal=False</t>
  </si>
  <si>
    <t>https://community.secop.gov.co/Public/Tendering/OpportunityDetail/Index?noticeUID=CO1.NTC.7603448&amp;isFromPublicArea=True&amp;isModal=False</t>
  </si>
  <si>
    <t>https://community.secop.gov.co/Public/Tendering/ContractNoticePhases/View?PPI=CO1.PPI.37424845&amp;isFromPublicArea=True&amp;isModal=False</t>
  </si>
  <si>
    <t>https://community.secop.gov.co/Public/Tendering/ContractNoticePhases/View?PPI=CO1.PPI.37438892&amp;isFromPublicArea=True&amp;isModal=False</t>
  </si>
  <si>
    <t>https://community.secop.gov.co/Public/Tendering/ContractNoticePhases/View?PPI=CO1.PPI.37426612&amp;isFromPublicArea=True&amp;isModal=False</t>
  </si>
  <si>
    <t>https://community.secop.gov.co/Public/Tendering/ContractNoticePhases/View?PPI=CO1.PPI.37570482&amp;isFromPublicArea=True&amp;isModal=False</t>
  </si>
  <si>
    <t>https://community.secop.gov.co/Public/Tendering/OpportunityDetail/Index?noticeUID=CO1.NTC.7633560&amp;isFromPublicArea=True&amp;isModal=False</t>
  </si>
  <si>
    <t>https://community.secop.gov.co/Public/Tendering/ContractNoticePhases/View?PPI=CO1.PPI.37441088&amp;isFromPublicArea=True&amp;isModal=False</t>
  </si>
  <si>
    <t>https://community.secop.gov.co/Public/Tendering/OpportunityDetail/Index?noticeUID=CO1.NTC.7622537&amp;isFromPublicArea=True&amp;isModal=False</t>
  </si>
  <si>
    <t>https://community.secop.gov.co/Public/Tendering/ContractNoticePhases/View?PPI=CO1.PPI.37470360&amp;isFromPublicArea=True&amp;isModal=False</t>
  </si>
  <si>
    <t>https://community.secop.gov.co/Public/Tendering/ContractNoticePhases/View?PPI=CO1.PPI.37519092&amp;isFromPublicArea=True&amp;isModal=False</t>
  </si>
  <si>
    <t>https://community.secop.gov.co/Public/Tendering/OpportunityDetail/Index?noticeUID=CO1.NTC.7635975&amp;isFromPublicArea=True&amp;isModal=False</t>
  </si>
  <si>
    <t>https://community.secop.gov.co/Public/Tendering/ContractNoticePhases/View?PPI=CO1.PPI.37536205&amp;isFromPublicArea=True&amp;isModal=False</t>
  </si>
  <si>
    <t>https://community.secop.gov.co/Public/Tendering/ContractNoticePhases/View?PPI=CO1.PPI.37552338&amp;isFromPublicArea=True&amp;isModal=False</t>
  </si>
  <si>
    <t>https://community.secop.gov.co/Public/Tendering/OpportunityDetail/Index?noticeUID=CO1.NTC.7727114&amp;isFromPublicArea=True&amp;isModal=False</t>
  </si>
  <si>
    <t>https://community.secop.gov.co/Public/Tendering/ContractNoticePhases/View?PPI=CO1.PPI.37594655&amp;isFromPublicArea=True&amp;isModal=False</t>
  </si>
  <si>
    <t>https://community.secop.gov.co/Public/Tendering/ContractNoticePhases/View?PPI=CO1.PPI.37596586&amp;isFromPublicArea=True&amp;isModal=False</t>
  </si>
  <si>
    <t>https://community.secop.gov.co/Public/Tendering/ContractNoticePhases/View?PPI=CO1.PPI.37672228&amp;isFromPublicArea=True&amp;isModal=False</t>
  </si>
  <si>
    <t>https://community.secop.gov.co/Public/Tendering/ContractNoticePhases/View?PPI=CO1.PPI.37588375&amp;isFromPublicArea=True&amp;isModal=False</t>
  </si>
  <si>
    <t>https://community.secop.gov.co/Public/Tendering/OpportunityDetail/Index?noticeUID=CO1.NTC.7650753&amp;isFromPublicArea=True&amp;isModal=False</t>
  </si>
  <si>
    <t>https://community.secop.gov.co/Public/Tendering/ContractNoticePhases/View?PPI=CO1.PPI.37606811&amp;isFromPublicArea=True&amp;isModal=False</t>
  </si>
  <si>
    <t>https://community.secop.gov.co/Public/Tendering/ContractNoticePhases/View?PPI=CO1.PPI.37593941&amp;isFromPublicArea=True&amp;isModal=False</t>
  </si>
  <si>
    <t>https://community.secop.gov.co/Public/Tendering/ContractNoticePhases/View?PPI=CO1.PPI.37652291&amp;isFromPublicArea=True&amp;isModal=False</t>
  </si>
  <si>
    <t>https://community.secop.gov.co/Public/Tendering/ContractNoticePhases/View?PPI=CO1.PPI.37566827&amp;isFromPublicArea=True&amp;isModal=False</t>
  </si>
  <si>
    <t>https://community.secop.gov.co/Public/Tendering/OpportunityDetail/Index?noticeUID=CO1.NTC.7677999&amp;isFromPublicArea=True&amp;isModal=False</t>
  </si>
  <si>
    <t>https://community.secop.gov.co/Public/Tendering/ContractNoticePhases/View?PPI=CO1.PPI.37660085&amp;isFromPublicArea=True&amp;isModal=False</t>
  </si>
  <si>
    <t>https://community.secop.gov.co/Public/Tendering/ContractNoticePhases/View?PPI=CO1.PPI.37582391&amp;isFromPublicArea=True&amp;isModal=False</t>
  </si>
  <si>
    <t>https://community.secop.gov.co/Public/Tendering/ContractNoticePhases/View?PPI=CO1.PPI.37584550&amp;isFromPublicArea=True&amp;isModal=False</t>
  </si>
  <si>
    <t>https://community.secop.gov.co/Public/Tendering/ContractNoticePhases/View?PPI=CO1.PPI.37633050&amp;isFromPublicArea=True&amp;isModal=False</t>
  </si>
  <si>
    <t>https://community.secop.gov.co/Public/Tendering/ContractNoticePhases/View?PPI=CO1.PPI.37624381&amp;isFromPublicArea=True&amp;isModal=False</t>
  </si>
  <si>
    <t>https://community.secop.gov.co/Public/Tendering/ContractNoticePhases/View?PPI=CO1.PPI.37628219&amp;isFromPublicArea=True&amp;isModal=False</t>
  </si>
  <si>
    <t>https://community.secop.gov.co/Public/Tendering/ContractNoticePhases/View?PPI=CO1.PPI.37664576&amp;isFromPublicArea=True&amp;isModal=False</t>
  </si>
  <si>
    <t>https://community.secop.gov.co/Public/Tendering/ContractNoticePhases/View?PPI=CO1.PPI.37635551&amp;isFromPublicArea=True&amp;isModal=False</t>
  </si>
  <si>
    <t>https://community.secop.gov.co/Public/Tendering/ContractNoticePhases/View?PPI=CO1.PPI.37657010&amp;isFromPublicArea=True&amp;isModal=False</t>
  </si>
  <si>
    <t>https://community.secop.gov.co/Public/Tendering/ContractNoticePhases/View?PPI=CO1.PPI.37654073&amp;isFromPublicArea=True&amp;isModal=False</t>
  </si>
  <si>
    <t>https://community.secop.gov.co/Public/Tendering/OpportunityDetail/Index?noticeUID=CO1.NTC.7724019&amp;isFromPublicArea=True&amp;isModal=False</t>
  </si>
  <si>
    <t>https://community.secop.gov.co/Public/Tendering/ContractNoticePhases/View?PPI=CO1.PPI.37789222&amp;isFromPublicArea=True&amp;isModal=False</t>
  </si>
  <si>
    <t>https://community.secop.gov.co/Public/Tendering/OpportunityDetail/Index?noticeUID=CO1.NTC.7710792&amp;isFromPublicArea=True&amp;isModal=False</t>
  </si>
  <si>
    <t>https://community.secop.gov.co/Public/Tendering/OpportunityDetail/Index?noticeUID=CO1.NTC.7790099&amp;isFromPublicArea=True&amp;isModal=False</t>
  </si>
  <si>
    <t>https://community.secop.gov.co/Public/Tendering/ContractNoticePhases/View?PPI=CO1.PPI.37758541&amp;isFromPublicArea=True&amp;isModal=False</t>
  </si>
  <si>
    <t>https://community.secop.gov.co/Public/Tendering/ContractNoticePhases/View?PPI=CO1.PPI.37812516&amp;isFromPublicArea=True&amp;isModal=False</t>
  </si>
  <si>
    <t>https://community.secop.gov.co/Public/Tendering/OpportunityDetail/Index?noticeUID=CO1.NTC.7708827&amp;isFromPublicArea=True&amp;isModal=False</t>
  </si>
  <si>
    <t>https://community.secop.gov.co/Public/Tendering/ContractNoticePhases/View?PPI=CO1.PPI.37778017&amp;isFromPublicArea=True&amp;isModal=False</t>
  </si>
  <si>
    <t>https://community.secop.gov.co/Public/Tendering/ContractNoticePhases/View?PPI=CO1.PPI.37788626&amp;isFromPublicArea=True&amp;isModal=False</t>
  </si>
  <si>
    <t>https://community.secop.gov.co/Public/Tendering/ContractNoticePhases/View?PPI=CO1.PPI.37747120&amp;isFromPublicArea=True&amp;isModal=False</t>
  </si>
  <si>
    <t>https://community.secop.gov.co/Public/Tendering/ContractNoticePhases/View?PPI=CO1.PPI.37751667&amp;isFromPublicArea=True&amp;isModal=False</t>
  </si>
  <si>
    <t>https://community.secop.gov.co/Public/Tendering/OpportunityDetail/Index?noticeUID=CO1.NTC.7714598&amp;isFromPublicArea=True&amp;isModal=False</t>
  </si>
  <si>
    <t>https://community.secop.gov.co/Public/Tendering/ContractNoticePhases/View?PPI=CO1.PPI.37746325&amp;isFromPublicArea=True&amp;isModal=False</t>
  </si>
  <si>
    <t>https://community.secop.gov.co/Public/Tendering/ContractNoticePhases/View?PPI=CO1.PPI.37734178&amp;isFromPublicArea=True&amp;isModal=False</t>
  </si>
  <si>
    <t>https://community.secop.gov.co/Public/Tendering/OpportunityDetail/Index?noticeUID=CO1.NTC.7711241&amp;isFromPublicArea=True&amp;isModal=False</t>
  </si>
  <si>
    <t>https://community.secop.gov.co/Public/Tendering/OpportunityDetail/Index?noticeUID=CO1.NTC.7712874&amp;isFromPublicArea=True&amp;isModal=False</t>
  </si>
  <si>
    <t>https://community.secop.gov.co/Public/Tendering/OpportunityDetail/Index?noticeUID=CO1.NTC.7738348&amp;isFromPublicArea=True&amp;isModal=False</t>
  </si>
  <si>
    <t>https://community.secop.gov.co/Public/Tendering/ContractNoticePhases/View?PPI=CO1.PPI.37927615&amp;isFromPublicArea=True&amp;isModal=False</t>
  </si>
  <si>
    <t>https://community.secop.gov.co/Public/Tendering/OpportunityDetail/Index?noticeUID=CO1.NTC.7717506&amp;isFromPublicArea=True&amp;isModal=False</t>
  </si>
  <si>
    <t>https://community.secop.gov.co/Public/Tendering/ContractNoticePhases/View?PPI=CO1.PPI.37814102&amp;isFromPublicArea=True&amp;isModal=False</t>
  </si>
  <si>
    <t>https://community.secop.gov.co/Public/Tendering/ContractNoticePhases/View?PPI=CO1.PPI.37834634&amp;isFromPublicArea=True&amp;isModal=False</t>
  </si>
  <si>
    <t>https://community.secop.gov.co/Public/Tendering/OpportunityDetail/Index?noticeUID=CO1.NTC.7711319&amp;isFromPublicArea=True&amp;isModal=False</t>
  </si>
  <si>
    <t>https://community.secop.gov.co/Public/Tendering/ContractNoticePhases/View?PPI=CO1.PPI.37791103&amp;isFromPublicArea=True&amp;isModal=False</t>
  </si>
  <si>
    <t>https://community.secop.gov.co/Public/Tendering/ContractNoticePhases/View?PPI=CO1.PPI.37834647&amp;isFromPublicArea=True&amp;isModal=False</t>
  </si>
  <si>
    <t>https://community.secop.gov.co/Public/Tendering/ContractNoticePhases/View?PPI=CO1.PPI.37885217&amp;isFromPublicArea=True&amp;isModal=False</t>
  </si>
  <si>
    <t>https://community.secop.gov.co/Public/Tendering/ContractNoticePhases/View?PPI=CO1.PPI.37916808&amp;isFromPublicArea=True&amp;isModal=False</t>
  </si>
  <si>
    <t>https://community.secop.gov.co/Public/Tendering/OpportunityDetail/Index?noticeUID=CO1.NTC.7754480&amp;isFromPublicArea=True&amp;isModal=False</t>
  </si>
  <si>
    <t>https://community.secop.gov.co/Public/Tendering/ContractNoticePhases/View?PPI=CO1.PPI.37798087&amp;isFromPublicArea=True&amp;isModal=False</t>
  </si>
  <si>
    <t>https://community.secop.gov.co/Public/Tendering/OpportunityDetail/Index?noticeUID=CO1.NTC.7763939&amp;isFromPublicArea=True&amp;isModal=False</t>
  </si>
  <si>
    <t>https://community.secop.gov.co/Public/Tendering/ContractNoticePhases/View?PPI=CO1.PPI.37792653&amp;isFromPublicArea=True&amp;isModal=False</t>
  </si>
  <si>
    <t>https://community.secop.gov.co/Public/Tendering/OpportunityDetail/Index?noticeUID=CO1.NTC.7719886&amp;isFromPublicArea=True&amp;isModal=False</t>
  </si>
  <si>
    <t>https://community.secop.gov.co/Public/Tendering/ContractNoticePhases/View?PPI=CO1.PPI.37864417&amp;isFromPublicArea=True&amp;isModal=False</t>
  </si>
  <si>
    <t>https://community.secop.gov.co/Public/Tendering/ContractNoticePhases/View?PPI=CO1.PPI.38124100&amp;isFromPublicArea=True&amp;isModal=False</t>
  </si>
  <si>
    <t>https://community.secop.gov.co/Public/Tendering/ContractNoticePhases/View?PPI=CO1.PPI.37957676&amp;isFromPublicArea=True&amp;isModal=False</t>
  </si>
  <si>
    <t>https://community.secop.gov.co/Public/Tendering/ContractNoticePhases/View?PPI=CO1.PPI.38001026&amp;isFromPublicArea=True&amp;isModal=False</t>
  </si>
  <si>
    <t>https://community.secop.gov.co/Public/Tendering/ContractNoticePhases/View?PPI=CO1.PPI.37969217&amp;isFromPublicArea=True&amp;isModal=False</t>
  </si>
  <si>
    <t>https://community.secop.gov.co/Public/Tendering/ContractNoticePhases/View?PPI=CO1.PPI.38034384&amp;isFromPublicArea=True&amp;isModal=False</t>
  </si>
  <si>
    <t>https://community.secop.gov.co/Public/Tendering/ContractNoticePhases/View?PPI=CO1.PPI.38036117&amp;isFromPublicArea=True&amp;isModal=False</t>
  </si>
  <si>
    <t>https://community.secop.gov.co/Public/Tendering/ContractNoticePhases/View?PPI=CO1.PPI.38248951&amp;isFromPublicArea=True&amp;isModal=False</t>
  </si>
  <si>
    <t>https://community.secop.gov.co/Public/Tendering/ContractNoticePhases/View?PPI=CO1.PPI.38149321&amp;isFromPublicArea=True&amp;isModal=False</t>
  </si>
  <si>
    <t>https://community.secop.gov.co/Public/Tendering/ContractNoticePhases/View?PPI=CO1.PPI.38112489&amp;isFromPublicArea=True&amp;isModal=False</t>
  </si>
  <si>
    <t>https://community.secop.gov.co/Public/Tendering/ContractNoticePhases/View?PPI=CO1.PPI.38140549&amp;isFromPublicArea=True&amp;isModal=False</t>
  </si>
  <si>
    <t>https://community.secop.gov.co/Public/Tendering/ContractNoticePhases/View?PPI=CO1.PPI.38204774&amp;isFromPublicArea=True&amp;isModal=False</t>
  </si>
  <si>
    <t>https://community.secop.gov.co/Public/Tendering/ContractNoticePhases/View?PPI=CO1.PPI.38283204&amp;isFromPublicArea=True&amp;isModal=False</t>
  </si>
  <si>
    <t>https://community.secop.gov.co/Public/Tendering/ContractNoticePhases/View?PPI=CO1.PPI.38217033&amp;isFromPublicArea=True&amp;isModal=False</t>
  </si>
  <si>
    <t>https://community.secop.gov.co/Public/Tendering/ContractNoticePhases/View?PPI=CO1.PPI.38319674&amp;isFromPublicArea=True&amp;isModal=False</t>
  </si>
  <si>
    <t>https://community.secop.gov.co/Public/Tendering/ContractNoticePhases/View?PPI=CO1.PPI.38282416&amp;isFromPublicArea=True&amp;isModal=False</t>
  </si>
  <si>
    <t>https://community.secop.gov.co/Public/Tendering/ContractNoticePhases/View?PPI=CO1.PPI.38279565&amp;isFromPublicArea=True&amp;isModal=False</t>
  </si>
  <si>
    <t>https://community.secop.gov.co/Public/Tendering/ContractNoticePhases/View?PPI=CO1.PPI.38499731&amp;isFromPublicArea=True&amp;isModal=False</t>
  </si>
  <si>
    <t>https://community.secop.gov.co/Public/Tendering/ContractNoticePhases/View?PPI=CO1.PPI.38339891&amp;isFromPublicArea=True&amp;isModal=False</t>
  </si>
  <si>
    <t>https://community.secop.gov.co/Public/Tendering/ContractNoticePhases/View?PPI=CO1.PPI.38346438&amp;isFromPublicArea=True&amp;isModal=False</t>
  </si>
  <si>
    <t>https://community.secop.gov.co/Public/Tendering/ContractNoticePhases/View?PPI=CO1.PPI.38368501&amp;isFromPublicArea=True&amp;isModal=False</t>
  </si>
  <si>
    <t>https://community.secop.gov.co/Public/Tendering/OpportunityDetail/Index?noticeUID=CO1.NTC.7970046&amp;isFromPublicArea=True&amp;isModal=False</t>
  </si>
  <si>
    <t>https://community.secop.gov.co/Public/Tendering/ContractNoticePhases/View?PPI=CO1.PPI.38618728&amp;isFromPublicArea=True&amp;isModal=False</t>
  </si>
  <si>
    <t>https://community.secop.gov.co/Public/Tendering/ContractNoticePhases/View?PPI=CO1.PPI.38731088&amp;isFromPublicArea=True&amp;isModal=False</t>
  </si>
  <si>
    <t>https://community.secop.gov.co/Public/Tendering/OpportunityDetail/Index?noticeUID=CO1.NTC.7993882&amp;isFromPublicArea=True&amp;isModal=False</t>
  </si>
  <si>
    <t>https://community.secop.gov.co/Public/Tendering/ContractNoticePhases/View?PPI=CO1.PPI.38761769&amp;isFromPublicArea=True&amp;isModal=False</t>
  </si>
  <si>
    <t>https://community.secop.gov.co/Public/Tendering/ContractNoticePhases/View?PPI=CO1.PPI.38787501&amp;isFromPublicArea=True&amp;isModal=False</t>
  </si>
  <si>
    <t>https://community.secop.gov.co/Public/Tendering/ContractNoticePhases/View?PPI=CO1.PPI.38774031&amp;isFromPublicArea=True&amp;isModal=False</t>
  </si>
  <si>
    <t>https://community.secop.gov.co/Public/Tendering/ContractNoticePhases/View?PPI=CO1.PPI.38971001&amp;isFromPublicArea=True&amp;isModal=False</t>
  </si>
  <si>
    <t>https://community.secop.gov.co/Public/Tendering/OpportunityDetail/Index?noticeUID=CO1.NTC.7985107&amp;isFromPublicArea=True&amp;isModal=False</t>
  </si>
  <si>
    <t>https://community.secop.gov.co/Public/Tendering/OpportunityDetail/Index?noticeUID=CO1.NTC.8002811&amp;isFromPublicArea=True&amp;isModal=False</t>
  </si>
  <si>
    <t>https://community.secop.gov.co/Public/Tendering/OpportunityDetail/Index?noticeUID=CO1.NTC.8000610&amp;isFromPublicArea=True&amp;isModal=False</t>
  </si>
  <si>
    <t>https://community.secop.gov.co/Public/Tendering/ContractNoticePhases/View?PPI=CO1.PPI.38864877&amp;isFromPublicArea=True&amp;isModal=False</t>
  </si>
  <si>
    <t>https://community.secop.gov.co/Public/Tendering/ContractNoticePhases/View?PPI=CO1.PPI.39008303&amp;isFromPublicArea=True&amp;isModal=False</t>
  </si>
  <si>
    <t>https://community.secop.gov.co/Public/Tendering/ContractNoticePhases/View?PPI=CO1.PPI.39043470&amp;isFromPublicArea=True&amp;isModal=False</t>
  </si>
  <si>
    <t>https://community.secop.gov.co/Public/Tendering/ContractNoticePhases/View?PPI=CO1.PPI.39109922&amp;isFromPublicArea=True&amp;isModal=False</t>
  </si>
  <si>
    <t>https://community.secop.gov.co/Public/Tendering/ContractNoticePhases/View?PPI=CO1.PPI.39011628&amp;isFromPublicArea=True&amp;isModal=False</t>
  </si>
  <si>
    <t>https://community.secop.gov.co/Public/Tendering/ContractNoticePhases/View?PPI=CO1.PPI.39365508&amp;isFromPublicArea=True&amp;isModal=False</t>
  </si>
  <si>
    <t>https://community.secop.gov.co/Public/Tendering/ContractNoticePhases/View?PPI=CO1.PPI.38936427&amp;isFromPublicArea=True&amp;isModal=False</t>
  </si>
  <si>
    <t>https://community.secop.gov.co/Public/Tendering/ContractNoticePhases/View?PPI=CO1.PPI.39060325&amp;isFromPublicArea=True&amp;isModal=False</t>
  </si>
  <si>
    <t>https://community.secop.gov.co/Public/Tendering/ContractNoticePhases/View?PPI=CO1.PPI.38987040&amp;isFromPublicArea=True&amp;isModal=False</t>
  </si>
  <si>
    <t>https://community.secop.gov.co/Public/Tendering/ContractNoticePhases/View?PPI=CO1.PPI.39123325&amp;isFromPublicArea=True&amp;isModal=False</t>
  </si>
  <si>
    <t>https://community.secop.gov.co/Public/Tendering/OpportunityDetail/Index?noticeUID=CO1.NTC.8062533&amp;isFromPublicArea=True&amp;isModal=False</t>
  </si>
  <si>
    <t>https://community.secop.gov.co/Public/Tendering/ContractNoticePhases/View?PPI=CO1.PPI.39180126&amp;isFromPublicArea=True&amp;isModal=False</t>
  </si>
  <si>
    <t>https://community.secop.gov.co/Public/Tendering/OpportunityDetail/Index?noticeUID=CO1.NTC.8067634&amp;isFromPublicArea=True&amp;isModal=False</t>
  </si>
  <si>
    <t>https://community.secop.gov.co/Public/Tendering/ContractNoticePhases/View?PPI=CO1.PPI.39288645&amp;isFromPublicArea=True&amp;isModal=False</t>
  </si>
  <si>
    <t>https://community.secop.gov.co/Public/Tendering/ContractNoticePhases/View?PPI=CO1.PPI.39293580&amp;isFromPublicArea=True&amp;isModal=False</t>
  </si>
  <si>
    <t>https://community.secop.gov.co/Public/Tendering/OpportunityDetail/Index?noticeUID=CO1.NTC.8098898&amp;isFromPublicArea=True&amp;isModal=False</t>
  </si>
  <si>
    <t>https://community.secop.gov.co/Public/Tendering/ContractNoticePhases/View?PPI=CO1.PPI.39193675&amp;isFromPublicArea=True&amp;isModal=False</t>
  </si>
  <si>
    <t>https://community.secop.gov.co/Public/Tendering/ContractNoticePhases/View?PPI=CO1.PPI.39234343&amp;isFromPublicArea=True&amp;isModal=False</t>
  </si>
  <si>
    <t>https://community.secop.gov.co/Public/Tendering/ContractNoticePhases/View?PPI=CO1.PPI.39240119&amp;isFromPublicArea=True&amp;isModal=False</t>
  </si>
  <si>
    <t>https://community.secop.gov.co/Public/Tendering/OpportunityDetail/Index?noticeUID=CO1.NTC.8107802&amp;isFromPublicArea=True&amp;isModal=False</t>
  </si>
  <si>
    <t>https://community.secop.gov.co/Public/Tendering/ContractNoticePhases/View?PPI=CO1.PPI.39298703&amp;isFromPublicArea=True&amp;isModal=False</t>
  </si>
  <si>
    <t>https://community.secop.gov.co/Public/Tendering/ContractNoticePhases/View?PPI=CO1.PPI.39299107&amp;isFromPublicArea=True&amp;isModal=False</t>
  </si>
  <si>
    <t>https://community.secop.gov.co/Public/Tendering/ContractNoticePhases/View?PPI=CO1.PPI.39548022&amp;isFromPublicArea=True&amp;isModal=False</t>
  </si>
  <si>
    <t>https://community.secop.gov.co/Public/Tendering/ContractNoticePhases/View?PPI=CO1.PPI.39438820&amp;isFromPublicArea=True&amp;isModal=False</t>
  </si>
  <si>
    <t>https://community.secop.gov.co/Public/Tendering/OpportunityDetail/Index?noticeUID=CO1.NTC.8145827&amp;isFromPublicArea=True&amp;isModal=False</t>
  </si>
  <si>
    <t>https://community.secop.gov.co/Public/Tendering/OpportunityDetail/Index?noticeUID=CO1.NTC.8126448&amp;isFromPublicArea=True&amp;isModal=False</t>
  </si>
  <si>
    <t>https://community.secop.gov.co/Public/Tendering/ContractNoticePhases/View?PPI=CO1.PPI.39590971&amp;isFromPublicArea=True&amp;isModal=False</t>
  </si>
  <si>
    <t>https://community.secop.gov.co/Public/Tendering/ContractNoticePhases/View?PPI=CO1.PPI.39486378&amp;isFromPublicArea=True&amp;isModal=False</t>
  </si>
  <si>
    <t>https://community.secop.gov.co/Public/Tendering/ContractNoticePhases/View?PPI=CO1.PPI.39507158&amp;isFromPublicArea=True&amp;isModal=False</t>
  </si>
  <si>
    <t>https://community.secop.gov.co/Public/Tendering/ContractNoticePhases/View?PPI=CO1.PPI.39546354&amp;isFromPublicArea=True&amp;isModal=False</t>
  </si>
  <si>
    <t>https://community.secop.gov.co/Public/Tendering/ContractNoticePhases/View?PPI=CO1.PPI.39678214&amp;isFromPublicArea=True&amp;isModal=False</t>
  </si>
  <si>
    <t>https://community.secop.gov.co/Public/Tendering/OpportunityDetail/Index?noticeUID=CO1.NTC.8158430&amp;isFromPublicArea=True&amp;isModal=False</t>
  </si>
  <si>
    <t>https://community.secop.gov.co/Public/Tendering/OpportunityDetail/Index?noticeUID=CO1.NTC.8178485&amp;isFromPublicArea=True&amp;isModal=False</t>
  </si>
  <si>
    <t>https://community.secop.gov.co/Public/Tendering/ContractNoticePhases/View?PPI=CO1.PPI.39652137&amp;isFromPublicArea=True&amp;isModal=False</t>
  </si>
  <si>
    <t>https://community.secop.gov.co/Public/Tendering/ContractNoticePhases/View?PPI=CO1.PPI.39704975&amp;isFromPublicArea=True&amp;isModal=False</t>
  </si>
  <si>
    <t>https://community.secop.gov.co/Public/Tendering/ContractNoticePhases/View?PPI=CO1.PPI.39685781&amp;isFromPublicArea=True&amp;isModal=False</t>
  </si>
  <si>
    <t>https://community.secop.gov.co/Public/Tendering/ContractNoticePhases/View?PPI=CO1.PPI.39698162&amp;isFromPublicArea=True&amp;isModal=False</t>
  </si>
  <si>
    <t>https://community.secop.gov.co/Public/Tendering/ContractNoticePhases/View?PPI=CO1.PPI.39807836&amp;isFromPublicArea=True&amp;isModal=False</t>
  </si>
  <si>
    <t>https://community.secop.gov.co/Public/Tendering/OpportunityDetail/Index?noticeUID=CO1.NTC.8194829&amp;isFromPublicArea=True&amp;isModal=False</t>
  </si>
  <si>
    <t>https://community.secop.gov.co/Public/Tendering/ContractNoticePhases/View?PPI=CO1.PPI.39752672&amp;isFromPublicArea=True&amp;isModal=False</t>
  </si>
  <si>
    <t>Tomar en arrendamiento un inmueble, completamente dotado para el uso y funcionamiento de la bodega principal de la Secretaría Distrital de Desarrollo Económico de Bogotá D.C</t>
  </si>
  <si>
    <t>Contratación Directa - Sin pluralidad de oferentes</t>
  </si>
  <si>
    <t>Prestación del servicio de transporte público especial a la Secretaría Distrital de Desarrollo Económico</t>
  </si>
  <si>
    <t>Selección Abreviada-Acuerdo Marco de Precios</t>
  </si>
  <si>
    <t>Brindar servicios de mantenimiento evolutivo, desarrollo de funcionalidades adicionales y soporte técnico para el sistema de gestión documental GESDOC de la Secretaría Distrital de Desarrollo Económico (SDDE).</t>
  </si>
  <si>
    <t>Prestar el servicio de monitoreo vehícular por GPS para el parque automotor al servicio de la SDDE.</t>
  </si>
  <si>
    <t>Mínima cuantía</t>
  </si>
  <si>
    <t>Implementar, instalar y poner en funcionamiento bajo el esquema de DaaS (Device as a Service) para la Secretaría de DesarrollonEconómico, una solución de telefonía IP (on premises o en la nube.)</t>
  </si>
  <si>
    <t>Selección Abreviada - Subasta inversa</t>
  </si>
  <si>
    <t>Prestación de servicios de aseo y cafetería con suministro de insumos y equipos para las instalaciones a cargo de la Secretaria Distrital de Desarrollo Económico</t>
  </si>
  <si>
    <t>Adquisición de elementos para las Impresoras a cargo de la  SDDE</t>
  </si>
  <si>
    <t>Proporcionar información crediticia y financiera de los beneficiarios o potenciales beneficiarios de los programas de desarrollo empresarial de la Secretaría Distrital de Desarrollo Económico.</t>
  </si>
  <si>
    <t>Adquisición de computadores de escritorio y portatiles para las diferentes dependencias de la Secretaria Distrital de Desarrollo Económico</t>
  </si>
  <si>
    <t>Aunar esfuerzos para prestar servicios de gestión de empleo y colocación, dirigidos a facilitar la reinserción laboral de la población pospenada.</t>
  </si>
  <si>
    <t>Convenio de Asociación</t>
  </si>
  <si>
    <t>Contratar los servicios de operación logística para la planeación, organización, producción y ejecución de los eventos y actividades que se requieran en desarrollo de los planes, programas, proyectos y metas de la SDDE</t>
  </si>
  <si>
    <t>Licitación Pública</t>
  </si>
  <si>
    <t>Adquisición de herramienta para entrenamiento y simulación de phishing</t>
  </si>
  <si>
    <t>Adquisición de computadores de escritorio y portátiles para las diferentes dependencias de la Secretaría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</si>
  <si>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</si>
  <si>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Prestar los servicios de correo certificado y correo electrónico certificado para la Secretaría Distrital de Desarrollo Económico.</t>
  </si>
  <si>
    <t>Aunar esfuerzos administrativos, técnicos y financieros entre la Secretaría Distrital de Desarrollo Económico (SDDE) de Bogotá, Colombia, y la Comisión Económica para América Latina y el Caribe de las Naciones Unidas (CEPAL) para fortalecer el desarrollo productivo sostenible y competitivo de la ruralidad de Bogotá</t>
  </si>
  <si>
    <t>Convenio de Asistencia con Organismo Internacional de Cooperación</t>
  </si>
  <si>
    <t>Renovación de licencias Adobe Creative Cloud para la Secretaría Distrital de Desarrollo Económico</t>
  </si>
  <si>
    <t>Realizar levantamiento de información de la encuesta de demanda laboral dirigida a las empresas del sector productivo, en el territorio urbano de la ciudad de Bogotá</t>
  </si>
  <si>
    <t>Concurso de méritos sin precalificación</t>
  </si>
  <si>
    <t>Contratar la adquisición de elementos itinerantes e insumos para el desarrollo de espacios comerciales y de intermediación empresarial que se realizarán bajo las estrategias Hecho en Bogotá y Mercados Campesinos de la Secretaría Distrital de Desarrollo Económico.</t>
  </si>
  <si>
    <t>Prestar los servicios de bienestar social para contribuir al mejoramiento de la calidad de vida, así como el clima organizacional de la Secretaría Distrital de Desarrollo Económico, en cumplimiento de la normativa que rige la materia.</t>
  </si>
  <si>
    <t>Contratar los servicios de ACINPRO para garantizar que la Secretaría de Desarrollo Económico obtenga la autorización correspondiente para la comunicación pública de los fonogramas e interpretaciones musicales presentados en los distintos espacios de comercialización de los programas Hecho en Bogotá, Mercados Campesinos y Bogotá Corazón Productivo.</t>
  </si>
  <si>
    <t>Adquirir y dejar en funcionamiento licencias de buzones de correo electrónico y herramientas de colaboración Google WorkSpace para Secretaría Distrital de Desarrollo Económico</t>
  </si>
  <si>
    <t>268296538.87</t>
  </si>
  <si>
    <t>50.41</t>
  </si>
  <si>
    <t>37.15</t>
  </si>
  <si>
    <t>43.54</t>
  </si>
  <si>
    <t>22.68</t>
  </si>
  <si>
    <t>35.65</t>
  </si>
  <si>
    <t>49.59</t>
  </si>
  <si>
    <t>55.56</t>
  </si>
  <si>
    <t>4.08</t>
  </si>
  <si>
    <t>37.2</t>
  </si>
  <si>
    <t>2.49</t>
  </si>
  <si>
    <t>25.1</t>
  </si>
  <si>
    <t>28.59</t>
  </si>
  <si>
    <t>16.67</t>
  </si>
  <si>
    <t>15.11</t>
  </si>
  <si>
    <t>2.22</t>
  </si>
  <si>
    <t>52.54</t>
  </si>
  <si>
    <t>29.25</t>
  </si>
  <si>
    <t>6.67</t>
  </si>
  <si>
    <t>67.04</t>
  </si>
  <si>
    <t>25.84</t>
  </si>
  <si>
    <t>36.36</t>
  </si>
  <si>
    <t>46.27</t>
  </si>
  <si>
    <t>16.44</t>
  </si>
  <si>
    <t>11.51</t>
  </si>
  <si>
    <t>ACEFIG SAS</t>
  </si>
  <si>
    <t>TRANSPORTES CSC S.A.S- EN REORGANIZACION</t>
  </si>
  <si>
    <t>XUE COLOMBIA S.A.S</t>
  </si>
  <si>
    <t>ALFA Y OMEGA COMUNICACIONES SAS</t>
  </si>
  <si>
    <t>M@ICROTEL S.A.S.</t>
  </si>
  <si>
    <t>UNION TEMPORAL ECOLIMPIEZA 4G</t>
  </si>
  <si>
    <t>VENEPLAST LTDA</t>
  </si>
  <si>
    <t>EXPERIAN COLOMBIA S.A.</t>
  </si>
  <si>
    <t>SISTETRONICS S.A.S.</t>
  </si>
  <si>
    <t>FUNDACION ACCION INTERNA</t>
  </si>
  <si>
    <t>CONVETUR S.A.S.</t>
  </si>
  <si>
    <t>GLOBALTEK SECURITY S.A.S.</t>
  </si>
  <si>
    <t>T &amp; S COMP TECNOLOGIA Y SERVICIOS S A S</t>
  </si>
  <si>
    <t>SERVICIOS POSTALES NACIONAL</t>
  </si>
  <si>
    <t>ONU - COMISIÓN ECONÓMICA PARA AMÉRICA LATINA Y EL CARIBE - CEPAL</t>
  </si>
  <si>
    <t>MEGACAD INGENIERIA Y SISTEMAS S.A.S.</t>
  </si>
  <si>
    <t>PROYECTAMOS COLOMBIA S.A.S.</t>
  </si>
  <si>
    <t>UNION TEMPORAL GRUPO OLAM CAPITAL</t>
  </si>
  <si>
    <t>COMPENSAR - CAJA DE COMPENSACION FAMILIAR</t>
  </si>
  <si>
    <t>ASOC. COLOMB DE INTERP Y PRODUCTORES FONOGRAFICOS - ACINPRO</t>
  </si>
  <si>
    <t>XERTICA COLOMBIA SAS</t>
  </si>
  <si>
    <t xml:space="preserve">contactenos@desarrolloeconomico.gov.co </t>
  </si>
  <si>
    <t>https://www.colombiacompra.gov.co/tienda-virtual-del-estado-colombiano/ordenes-compra/141329</t>
  </si>
  <si>
    <t>https://community.secop.gov.co/Public/Tendering/ContractNoticePhases/View?PPI=CO1.PPI.37545508&amp;isFromPublicArea=True&amp;isModal=False</t>
  </si>
  <si>
    <t>https://community.secop.gov.co/Public/Tendering/OpportunityDetail/Index?noticeUID=CO1.NTC.7571699&amp;isFromPublicArea=True&amp;isModal=False</t>
  </si>
  <si>
    <t>https://community.secop.gov.co/Public/Tendering/ContractNoticePhases/View?PPI=CO1.PPI.36917212&amp;isFromPublicArea=True&amp;isModal=False</t>
  </si>
  <si>
    <t>https://www.colombiacompra.gov.co/tienda-virtual-del-estado-colombiano/ordenes-compra/143686</t>
  </si>
  <si>
    <t>https://www.colombiacompra.gov.co/tienda-virtual-del-estado-colombiano/ordenes-compra/143905</t>
  </si>
  <si>
    <t>https://operaciones.colombiacompra.gov.co/tienda-virtual-del-estado-colombiano/ordenes-compra/144889</t>
  </si>
  <si>
    <t>https://community.secop.gov.co/Public/Tendering/ContractNoticePhases/View?PPI=CO1.PPI.39027736&amp;isFromPublicArea=True&amp;isModal=False</t>
  </si>
  <si>
    <t>https://community.secop.gov.co/Public/Tendering/ContractNoticePhases/View?PPI=CO1.PPI.38008615&amp;isFromPublicArea=True&amp;isModal=False</t>
  </si>
  <si>
    <t>https://community.secop.gov.co/Public/Tendering/OpportunityDetail/Index?noticeUID=CO1.NTC.7939954&amp;isFromPublicArea=True&amp;isModal=False</t>
  </si>
  <si>
    <t>https://operaciones.colombiacompra.gov.co/tienda-virtual-del-estado-colombiano/ordenes-compra/145672</t>
  </si>
  <si>
    <t>https://community.secop.gov.co/Public/Tendering/ContractNoticePhases/View?PPI=CO1.PPI.37301774&amp;isFromPublicArea=True&amp;isModal=False</t>
  </si>
  <si>
    <t>https://colombiacompra.coupahost.com/order_headers/146293</t>
  </si>
  <si>
    <t>https://www.contratos.gov.co/entidades/Auth</t>
  </si>
  <si>
    <t>https://community.secop.gov.co/Public/Tendering/ContractNoticePhases/View?PPI=CO1.PPI.38961760&amp;isFromPublicArea=True&amp;isModal=False</t>
  </si>
  <si>
    <t>https://community.secop.gov.co/Public/Tendering/ContractNoticePhases/View?PPI=CO1.PPI.38165210&amp;isFromPublicArea=True&amp;isModal=False</t>
  </si>
  <si>
    <t>https://community.secop.gov.co/Public/Tendering/ContractNoticePhases/View?PPI=CO1.PPI.37976982&amp;isFromPublicArea=True&amp;isModal=False</t>
  </si>
  <si>
    <t>https://community.secop.gov.co/Public/Tendering/ContractNoticePhases/View?PPI=CO1.PPI.39591597&amp;isFromPublicArea=True&amp;isModal=False</t>
  </si>
  <si>
    <t>https://community.secop.gov.co/Public/Tendering/ContractNoticePhases/View?PPI=CO1.PPI.39746207&amp;isFromPublicArea=True&amp;isModal=False</t>
  </si>
  <si>
    <t>https://colombiacompra.coupahost.com/order_headers/146917</t>
  </si>
  <si>
    <t>TIPO MODIFICACION 1</t>
  </si>
  <si>
    <t>https://community.secop.gov.co/Public/Tendering/ContractNoticePhases/View?PPI=CO1.PPI.36634904&amp;isFromPublicArea=True&amp;isModal=False</t>
  </si>
  <si>
    <t>O23011745992024026910037</t>
  </si>
  <si>
    <t>O23011717022024027305038</t>
  </si>
  <si>
    <t>O23011745992024026410019</t>
  </si>
  <si>
    <t>O23011745992024026410037</t>
  </si>
  <si>
    <t>O23011717022024026504021</t>
  </si>
  <si>
    <t>O23011736022024027101037</t>
  </si>
  <si>
    <t>O23011735022024026603004</t>
  </si>
  <si>
    <t>O23011735022024026603017</t>
  </si>
  <si>
    <t>O23011735022024027502008</t>
  </si>
  <si>
    <t>O23011735022024027002008</t>
  </si>
  <si>
    <t>O23011735022024027002022</t>
  </si>
  <si>
    <t>O23011735022024027002004</t>
  </si>
  <si>
    <t>O23011735022024027002009</t>
  </si>
  <si>
    <t>O23011704012024026703072</t>
  </si>
  <si>
    <t>O23011704012024026702103</t>
  </si>
  <si>
    <t>O23011717022024027305012</t>
  </si>
  <si>
    <t>O23011704012024026702102</t>
  </si>
  <si>
    <t>O23011704012024026702072</t>
  </si>
  <si>
    <t>O23011736022024027101031</t>
  </si>
  <si>
    <t>O23011736022024027101012</t>
  </si>
  <si>
    <t>O23011735022024026603009</t>
  </si>
  <si>
    <t>O23011717022024027305023</t>
  </si>
  <si>
    <t>O23011735022024027002111</t>
  </si>
  <si>
    <t>O23011735022024027002047</t>
  </si>
  <si>
    <t>O23011735022024026802047</t>
  </si>
  <si>
    <t>O23011736022024027101040</t>
  </si>
  <si>
    <t>O23011717022024026504009</t>
  </si>
  <si>
    <t>O23011745992024026410001</t>
  </si>
  <si>
    <t>O23011704012024026702041</t>
  </si>
  <si>
    <t>O23011736022024027101041</t>
  </si>
  <si>
    <t>O23011704012024026702104</t>
  </si>
  <si>
    <r>
      <t xml:space="preserve">SISCO 08/08/2025 y BOGDATA </t>
    </r>
    <r>
      <rPr>
        <sz val="8"/>
        <color rgb="FFFF0000"/>
        <rFont val="Calibri"/>
        <family val="2"/>
      </rPr>
      <t xml:space="preserve"> </t>
    </r>
    <r>
      <rPr>
        <sz val="8"/>
        <color theme="1"/>
        <rFont val="Calibri"/>
        <family val="2"/>
      </rPr>
      <t>26/8/2025</t>
    </r>
  </si>
  <si>
    <r>
      <t xml:space="preserve">SISCO 08/08/2025 y BOGDATA </t>
    </r>
    <r>
      <rPr>
        <sz val="8"/>
        <color rgb="FFFF0000"/>
        <rFont val="Calibri"/>
        <family val="2"/>
      </rPr>
      <t xml:space="preserve"> </t>
    </r>
    <r>
      <rPr>
        <sz val="8"/>
        <color theme="1"/>
        <rFont val="Calibri"/>
        <family val="2"/>
      </rPr>
      <t>26/06/2025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</si>
</sst>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
    <numFmt numFmtId="165" formatCode="_-* #,##0.0_-;\-* #,##0.0_-;_-* &quot;-&quot;??_-;_-@_-"/>
    <numFmt numFmtId="166" formatCode="_-* #,##0_-;\-* #,##0_-;_-* &quot;-&quot;??_-;_-@_-"/>
  </numFmts>
  <fonts count="16">
    <font>
      <sz val="11"/>
      <color theme="1"/>
      <name val="Calibri"/>
      <scheme val="minor"/>
    </font>
    <font>
      <sz val="11"/>
      <color theme="1"/>
      <name val="Calibri"/>
      <family val="2"/>
      <scheme val="minor"/>
    </font>
    <font>
      <sz val="8"/>
      <color theme="1"/>
      <name val="Calibri"/>
      <family val="2"/>
    </font>
    <font>
      <b/>
      <sz val="11"/>
      <color theme="1"/>
      <name val="Calibri"/>
      <family val="2"/>
    </font>
    <font>
      <sz val="11"/>
      <color theme="1"/>
      <name val="Calibri"/>
      <family val="2"/>
    </font>
    <font>
      <u/>
      <sz val="11"/>
      <color theme="10"/>
      <name val="Calibri"/>
      <family val="2"/>
    </font>
    <font>
      <b/>
      <sz val="11"/>
      <color theme="1"/>
      <name val="Calibri"/>
      <family val="2"/>
      <scheme val="minor"/>
    </font>
    <font>
      <b/>
      <sz val="14"/>
      <color theme="1"/>
      <name val="Calibri"/>
      <family val="2"/>
    </font>
    <font>
      <sz val="14"/>
      <name val="Calibri"/>
      <family val="2"/>
    </font>
    <font>
      <b/>
      <sz val="11"/>
      <color theme="1"/>
      <name val="Calibri  "/>
    </font>
    <font>
      <u/>
      <sz val="11"/>
      <color theme="10"/>
      <name val="Calibri"/>
      <family val="2"/>
      <scheme val="minor"/>
    </font>
    <font>
      <sz val="8"/>
      <color rgb="FFFF0000"/>
      <name val="Calibri"/>
      <family val="2"/>
    </font>
    <font>
      <b/>
      <sz val="9"/>
      <color rgb="FF333333"/>
      <name val="Arial"/>
      <family val="2"/>
    </font>
    <font>
      <sz val="11"/>
      <color theme="1"/>
      <name val="Calibri"/>
      <family val="2"/>
      <scheme val="minor"/>
    </font>
    <font>
      <sz val="11"/>
      <color theme="1"/>
      <name val="Calibri"/>
      <family val="2"/>
      <scheme val="major"/>
    </font>
    <font>
      <u/>
      <sz val="11"/>
      <color theme="10"/>
      <name val="Calibri"/>
      <family val="2"/>
      <scheme val="major"/>
    </font>
  </fonts>
  <fills count="5">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s>
  <cellStyleXfs count="3">
    <xf numFmtId="0" fontId="0" fillId="0" borderId="0"/>
    <xf numFmtId="0" fontId="10" fillId="0" borderId="0" applyNumberFormat="0" applyFill="0" applyBorder="0" applyAlignment="0" applyProtection="0"/>
    <xf numFmtId="43" fontId="13" fillId="0" borderId="0" applyFont="0" applyFill="0" applyBorder="0" applyAlignment="0" applyProtection="0"/>
  </cellStyleXfs>
  <cellXfs count="95">
    <xf numFmtId="0" fontId="0" fillId="0" borderId="0" xfId="0"/>
    <xf numFmtId="0" fontId="0" fillId="0" borderId="0" xfId="0" applyAlignment="1">
      <alignment horizontal="center" vertical="center"/>
    </xf>
    <xf numFmtId="0" fontId="0" fillId="4" borderId="0" xfId="0" applyFill="1" applyAlignment="1">
      <alignment horizontal="center" vertical="center"/>
    </xf>
    <xf numFmtId="0" fontId="2" fillId="2" borderId="1" xfId="0" applyFont="1" applyFill="1" applyBorder="1" applyAlignment="1">
      <alignment horizontal="center" vertical="center"/>
    </xf>
    <xf numFmtId="0" fontId="6" fillId="4" borderId="0" xfId="0" applyFont="1" applyFill="1" applyAlignment="1">
      <alignment horizontal="center" vertical="center" wrapText="1"/>
    </xf>
    <xf numFmtId="0" fontId="9" fillId="4" borderId="1" xfId="0" applyFont="1" applyFill="1" applyBorder="1" applyAlignment="1">
      <alignment horizontal="center" vertical="center" wrapText="1"/>
    </xf>
    <xf numFmtId="0" fontId="0" fillId="0" borderId="0" xfId="0" applyAlignment="1">
      <alignment horizontal="left" vertical="center"/>
    </xf>
    <xf numFmtId="14" fontId="2" fillId="2" borderId="1" xfId="0" applyNumberFormat="1" applyFont="1" applyFill="1" applyBorder="1"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right" vertical="center"/>
    </xf>
    <xf numFmtId="14" fontId="2" fillId="2" borderId="1" xfId="0" applyNumberFormat="1" applyFont="1" applyFill="1" applyBorder="1" applyAlignment="1">
      <alignment horizontal="right" vertical="center"/>
    </xf>
    <xf numFmtId="0" fontId="2" fillId="2" borderId="1" xfId="0" applyFont="1" applyFill="1" applyBorder="1" applyAlignment="1">
      <alignment horizontal="left" vertical="center"/>
    </xf>
    <xf numFmtId="0" fontId="0" fillId="4"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14" fontId="0" fillId="0" borderId="1" xfId="0" applyNumberFormat="1" applyBorder="1" applyAlignment="1">
      <alignment horizontal="right"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4" borderId="1" xfId="0" applyFill="1" applyBorder="1" applyAlignment="1">
      <alignment horizontal="left" vertical="center"/>
    </xf>
    <xf numFmtId="49" fontId="2" fillId="2"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4" fillId="4" borderId="1" xfId="0"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4" fontId="0" fillId="4" borderId="1" xfId="0" applyNumberFormat="1" applyFill="1" applyBorder="1" applyAlignment="1">
      <alignment horizontal="right" vertical="center"/>
    </xf>
    <xf numFmtId="14" fontId="0" fillId="4" borderId="0" xfId="0" applyNumberFormat="1" applyFill="1" applyAlignment="1">
      <alignment horizontal="right" vertical="center"/>
    </xf>
    <xf numFmtId="49" fontId="0" fillId="4" borderId="0" xfId="0" applyNumberFormat="1" applyFill="1" applyAlignment="1">
      <alignment horizontal="center" vertical="center"/>
    </xf>
    <xf numFmtId="0" fontId="5" fillId="4" borderId="1" xfId="0" applyFont="1" applyFill="1" applyBorder="1" applyAlignment="1">
      <alignment horizontal="center"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right"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49" fontId="0" fillId="0" borderId="0" xfId="0" applyNumberFormat="1" applyAlignment="1">
      <alignment horizontal="center" vertical="center"/>
    </xf>
    <xf numFmtId="14" fontId="9" fillId="3" borderId="9"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9" fillId="3" borderId="10" xfId="0" applyFont="1" applyFill="1" applyBorder="1" applyAlignment="1">
      <alignment horizontal="center" vertical="center" wrapText="1"/>
    </xf>
    <xf numFmtId="14" fontId="1" fillId="4" borderId="2" xfId="0" applyNumberFormat="1" applyFont="1" applyFill="1" applyBorder="1" applyAlignment="1">
      <alignment horizontal="right" vertical="center"/>
    </xf>
    <xf numFmtId="0" fontId="1" fillId="4" borderId="2" xfId="0" applyFont="1" applyFill="1" applyBorder="1" applyAlignment="1">
      <alignment horizontal="left" vertical="center"/>
    </xf>
    <xf numFmtId="0" fontId="1" fillId="4" borderId="2" xfId="0" applyFont="1" applyFill="1" applyBorder="1" applyAlignment="1">
      <alignment horizontal="center" vertical="center"/>
    </xf>
    <xf numFmtId="0" fontId="1" fillId="4" borderId="2" xfId="0" applyFont="1" applyFill="1" applyBorder="1" applyAlignment="1">
      <alignment horizontal="right" vertical="center"/>
    </xf>
    <xf numFmtId="14" fontId="1" fillId="4" borderId="2" xfId="0" applyNumberFormat="1" applyFont="1" applyFill="1" applyBorder="1" applyAlignment="1">
      <alignment horizontal="center" vertical="center"/>
    </xf>
    <xf numFmtId="14" fontId="4" fillId="2" borderId="12" xfId="0" applyNumberFormat="1" applyFont="1" applyFill="1" applyBorder="1" applyAlignment="1">
      <alignment horizontal="center" vertical="center"/>
    </xf>
    <xf numFmtId="14" fontId="4" fillId="2" borderId="14" xfId="0" applyNumberFormat="1" applyFont="1" applyFill="1" applyBorder="1" applyAlignment="1">
      <alignment horizontal="center" vertical="center"/>
    </xf>
    <xf numFmtId="14" fontId="2" fillId="2" borderId="16" xfId="0" applyNumberFormat="1" applyFont="1" applyFill="1" applyBorder="1" applyAlignment="1">
      <alignment horizontal="center" vertical="center"/>
    </xf>
    <xf numFmtId="14" fontId="3" fillId="2" borderId="11" xfId="0" applyNumberFormat="1" applyFont="1" applyFill="1" applyBorder="1" applyAlignment="1">
      <alignment horizontal="left" vertical="center"/>
    </xf>
    <xf numFmtId="14" fontId="3" fillId="2" borderId="13" xfId="0" applyNumberFormat="1" applyFont="1" applyFill="1" applyBorder="1" applyAlignment="1">
      <alignment horizontal="left" vertical="center"/>
    </xf>
    <xf numFmtId="14" fontId="3" fillId="2" borderId="15" xfId="0" applyNumberFormat="1" applyFont="1" applyFill="1" applyBorder="1" applyAlignment="1">
      <alignment horizontal="left" vertical="center"/>
    </xf>
    <xf numFmtId="0" fontId="10" fillId="4" borderId="2" xfId="1" applyFont="1" applyFill="1" applyBorder="1" applyAlignment="1">
      <alignment horizontal="left"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1" fillId="4" borderId="2" xfId="2" applyNumberFormat="1" applyFont="1" applyFill="1" applyBorder="1" applyAlignment="1">
      <alignment horizontal="center" vertical="center"/>
    </xf>
    <xf numFmtId="0" fontId="12" fillId="4" borderId="2" xfId="0" applyFont="1" applyFill="1" applyBorder="1"/>
    <xf numFmtId="165" fontId="14" fillId="4" borderId="2" xfId="2" applyNumberFormat="1" applyFont="1" applyFill="1" applyBorder="1" applyAlignment="1">
      <alignment horizontal="center" vertical="center"/>
    </xf>
    <xf numFmtId="14" fontId="14" fillId="3" borderId="2" xfId="0" applyNumberFormat="1" applyFont="1" applyFill="1" applyBorder="1" applyAlignment="1">
      <alignment horizontal="right" vertical="center"/>
    </xf>
    <xf numFmtId="0" fontId="14" fillId="3" borderId="2" xfId="0" applyFont="1" applyFill="1" applyBorder="1" applyAlignment="1">
      <alignment horizontal="left" vertical="center"/>
    </xf>
    <xf numFmtId="0" fontId="14" fillId="3" borderId="2" xfId="0" applyFont="1" applyFill="1" applyBorder="1" applyAlignment="1">
      <alignment horizontal="center" vertical="center"/>
    </xf>
    <xf numFmtId="49" fontId="14" fillId="3" borderId="2" xfId="0" applyNumberFormat="1" applyFont="1" applyFill="1" applyBorder="1" applyAlignment="1">
      <alignment horizontal="right" vertical="center"/>
    </xf>
    <xf numFmtId="0" fontId="14" fillId="3" borderId="2" xfId="0" applyFont="1" applyFill="1" applyBorder="1" applyAlignment="1">
      <alignment horizontal="right" vertical="center"/>
    </xf>
    <xf numFmtId="14" fontId="14" fillId="3" borderId="2" xfId="0" applyNumberFormat="1" applyFont="1" applyFill="1" applyBorder="1" applyAlignment="1">
      <alignment horizontal="center" vertical="center"/>
    </xf>
    <xf numFmtId="0" fontId="14" fillId="0" borderId="2" xfId="0" applyFont="1" applyBorder="1" applyAlignment="1"/>
    <xf numFmtId="0" fontId="15" fillId="3" borderId="2" xfId="1" applyFont="1" applyFill="1" applyBorder="1" applyAlignment="1">
      <alignment horizontal="center" vertical="center"/>
    </xf>
    <xf numFmtId="14" fontId="14" fillId="4" borderId="2" xfId="0" applyNumberFormat="1" applyFont="1" applyFill="1" applyBorder="1" applyAlignment="1">
      <alignment horizontal="right" vertical="center"/>
    </xf>
    <xf numFmtId="0" fontId="14" fillId="4" borderId="2" xfId="0" applyFont="1" applyFill="1" applyBorder="1" applyAlignment="1">
      <alignment horizontal="left" vertical="center"/>
    </xf>
    <xf numFmtId="0" fontId="14" fillId="4" borderId="2" xfId="0" applyFont="1" applyFill="1" applyBorder="1" applyAlignment="1">
      <alignment horizontal="center" vertical="center"/>
    </xf>
    <xf numFmtId="49" fontId="14" fillId="4" borderId="2" xfId="0" applyNumberFormat="1" applyFont="1" applyFill="1" applyBorder="1" applyAlignment="1">
      <alignment horizontal="right" vertical="center"/>
    </xf>
    <xf numFmtId="0" fontId="14" fillId="4" borderId="2" xfId="0" applyFont="1" applyFill="1" applyBorder="1" applyAlignment="1">
      <alignment horizontal="right" vertical="center"/>
    </xf>
    <xf numFmtId="14" fontId="14" fillId="4" borderId="2" xfId="0" applyNumberFormat="1" applyFont="1" applyFill="1" applyBorder="1" applyAlignment="1">
      <alignment horizontal="center" vertical="center"/>
    </xf>
    <xf numFmtId="164" fontId="14" fillId="3" borderId="2" xfId="0" applyNumberFormat="1" applyFont="1" applyFill="1" applyBorder="1" applyAlignment="1">
      <alignment horizontal="center" vertical="center"/>
    </xf>
    <xf numFmtId="0" fontId="0" fillId="0" borderId="0" xfId="0" applyAlignment="1">
      <alignment vertical="top"/>
    </xf>
    <xf numFmtId="0" fontId="0" fillId="4" borderId="2" xfId="0" applyFill="1" applyBorder="1" applyAlignment="1">
      <alignment horizontal="right" vertical="center"/>
    </xf>
    <xf numFmtId="14" fontId="0" fillId="4" borderId="2" xfId="0" applyNumberFormat="1" applyFill="1" applyBorder="1" applyAlignment="1">
      <alignment horizontal="right" vertical="center"/>
    </xf>
    <xf numFmtId="0" fontId="0" fillId="4" borderId="2" xfId="0" applyFill="1" applyBorder="1" applyAlignment="1">
      <alignment vertical="center"/>
    </xf>
    <xf numFmtId="0" fontId="0" fillId="4" borderId="2" xfId="0" applyFill="1" applyBorder="1" applyAlignment="1">
      <alignment horizontal="center" vertical="center"/>
    </xf>
    <xf numFmtId="0" fontId="0" fillId="4" borderId="2" xfId="0" applyFill="1" applyBorder="1" applyAlignment="1">
      <alignment horizontal="left" vertical="center"/>
    </xf>
    <xf numFmtId="0" fontId="5" fillId="4" borderId="2" xfId="0" applyFont="1" applyFill="1" applyBorder="1" applyAlignment="1">
      <alignment horizontal="left" vertical="center"/>
    </xf>
    <xf numFmtId="166" fontId="14" fillId="3" borderId="2" xfId="2" applyNumberFormat="1" applyFont="1" applyFill="1" applyBorder="1" applyAlignment="1">
      <alignment horizontal="right" vertical="center"/>
    </xf>
    <xf numFmtId="0" fontId="6" fillId="4"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2" borderId="17"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2" borderId="6" xfId="0" applyFont="1" applyFill="1" applyBorder="1" applyAlignment="1">
      <alignment horizontal="center" vertical="center"/>
    </xf>
    <xf numFmtId="0" fontId="8" fillId="0" borderId="7" xfId="0" applyFont="1" applyBorder="1" applyAlignment="1">
      <alignment horizontal="center" vertical="center"/>
    </xf>
    <xf numFmtId="164" fontId="9" fillId="3" borderId="9" xfId="0" applyNumberFormat="1"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31749</xdr:colOff>
      <xdr:row>0</xdr:row>
      <xdr:rowOff>42332</xdr:rowOff>
    </xdr:from>
    <xdr:ext cx="1587499" cy="1079501"/>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l="12352" t="12248" r="10823" b="14262"/>
        <a:stretch/>
      </xdr:blipFill>
      <xdr:spPr>
        <a:xfrm>
          <a:off x="31749" y="42332"/>
          <a:ext cx="1587499" cy="10795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35717</xdr:colOff>
      <xdr:row>0</xdr:row>
      <xdr:rowOff>107155</xdr:rowOff>
    </xdr:from>
    <xdr:ext cx="1619252" cy="1178720"/>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rotWithShape="1">
        <a:blip xmlns:r="http://schemas.openxmlformats.org/officeDocument/2006/relationships" r:embed="rId1" cstate="print"/>
        <a:srcRect l="10285" t="9252" r="10428" b="11025"/>
        <a:stretch/>
      </xdr:blipFill>
      <xdr:spPr>
        <a:xfrm>
          <a:off x="35717" y="107155"/>
          <a:ext cx="1619252" cy="117872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imenez\Desktop\TABLERO%20TRANSPARENCIA%20JUNIO%202025%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 NATURAL"/>
      <sheetName val="PERSONA JURÍDICA"/>
    </sheetNames>
    <sheetDataSet>
      <sheetData sheetId="0">
        <row r="4">
          <cell r="A4">
            <v>1</v>
          </cell>
          <cell r="B4">
            <v>45670</v>
          </cell>
          <cell r="C4" t="str">
            <v>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v>
          </cell>
          <cell r="D4" t="str">
            <v>Contratación Directa -  Servicios profesionales</v>
          </cell>
          <cell r="E4" t="str">
            <v>O23011745992024026910037</v>
          </cell>
          <cell r="F4">
            <v>0</v>
          </cell>
          <cell r="G4"/>
          <cell r="H4"/>
          <cell r="I4"/>
          <cell r="J4">
            <v>54000000</v>
          </cell>
          <cell r="K4">
            <v>54000000</v>
          </cell>
          <cell r="L4">
            <v>54000000</v>
          </cell>
        </row>
        <row r="5">
          <cell r="A5">
            <v>2</v>
          </cell>
          <cell r="B5">
            <v>45671</v>
          </cell>
          <cell r="C5" t="str">
            <v>PRESTACIÓN DE SERVICIOS PROFESIONALES PARA APOYAR JURIDICAMENTE EL SEGUIMIENTO A LA EJECUCIÓN DE LOS CONTRATOS, CONVENIOS Y DEMÁS ACUERDOS DE VOLUNTADES EN CADA UNA DE SUS ETAPAS QUE SUSCRIBA LA SECRETARÍA DISTRITAL DE DESARROLLO ECONÓMICO.</v>
          </cell>
          <cell r="D5" t="str">
            <v>Contratación Directa -  Servicios profesionales</v>
          </cell>
          <cell r="E5" t="str">
            <v>O23011745992024026910037</v>
          </cell>
          <cell r="F5">
            <v>0</v>
          </cell>
          <cell r="G5"/>
          <cell r="H5"/>
          <cell r="I5"/>
          <cell r="J5">
            <v>54000000</v>
          </cell>
          <cell r="K5">
            <v>54000000</v>
          </cell>
          <cell r="L5">
            <v>54000000</v>
          </cell>
        </row>
        <row r="6">
          <cell r="A6">
            <v>3</v>
          </cell>
          <cell r="B6">
            <v>45668</v>
          </cell>
          <cell r="C6" t="str">
            <v>PRESTAR SERVICIOS DE APOYO A LA GESTIÓN OPERATIVA Y ASISTENCIAL A LA OFICINA JURÍDICA DE LA SECRETARÍA DISTRITAL DE DESARROLLO ECONÓMICO, MEDIANTE LA OPTIMIZACIÓN DE LA GESTIÓN DOCUMENTAL DE LOS DISTINTOS  PROCESOS CONTRACTUALES QUE SE REALICEN AL INTERIOR DE LA OFICINA.</v>
          </cell>
          <cell r="D6" t="str">
            <v>Contratación Directa -  Servicios de apoyo a la gestión</v>
          </cell>
          <cell r="E6" t="str">
            <v>O23011745992024026910037</v>
          </cell>
          <cell r="F6">
            <v>0</v>
          </cell>
          <cell r="G6"/>
          <cell r="H6"/>
          <cell r="I6"/>
          <cell r="J6">
            <v>35002000</v>
          </cell>
          <cell r="K6">
            <v>35002000</v>
          </cell>
          <cell r="L6">
            <v>21001200</v>
          </cell>
        </row>
        <row r="7">
          <cell r="A7">
            <v>4</v>
          </cell>
          <cell r="B7">
            <v>45673</v>
          </cell>
          <cell r="C7" t="str">
            <v>PRESTAR LOS SERVICIOS PROFESIONALES COMO ABOGADO PARA APOYAR LOS TRÁMITES JURÍDICOS Y DE CONTRATACIÓN ASIGNADOS Y DEMÁS ACTIVIDADES ADMINISTRATIVAS RELACIONADAS CON LOS PROCESOS DE CONTRATACIÓN QUE ADELANTE LA ENTIDAD.</v>
          </cell>
          <cell r="D7" t="str">
            <v>Contratación Directa -  Servicios profesionales</v>
          </cell>
          <cell r="E7" t="str">
            <v>O23011745992024026910037</v>
          </cell>
          <cell r="F7">
            <v>0</v>
          </cell>
          <cell r="G7"/>
          <cell r="H7"/>
          <cell r="I7"/>
          <cell r="J7">
            <v>147400000</v>
          </cell>
          <cell r="K7">
            <v>147400000</v>
          </cell>
          <cell r="L7">
            <v>87100000</v>
          </cell>
        </row>
        <row r="8">
          <cell r="A8">
            <v>5</v>
          </cell>
          <cell r="B8">
            <v>45677</v>
          </cell>
          <cell r="C8" t="str">
            <v>PRESTAR SERVICIOS PROFESIONALES A LA OFICINA JURÍDICA DE LA SECRETARÍA DISTRITAL DE DESARROLLO ECONÓMICO PARA LA GESTIÓN, PROCESAMIENTO Y ANÁLISIS DE DATOS, GARANTIZANDO SU CONSOLIDACIÓN, VERACIDAD Y DIFUSIÓN, ADEMÁS DE REALIZAR OTRAS TAREAS ASIGNADAS POR EL SUPERVISOR.</v>
          </cell>
          <cell r="D8" t="str">
            <v>Contratación Directa -  Servicios profesionales</v>
          </cell>
          <cell r="E8" t="str">
            <v>O23011745992024026910037</v>
          </cell>
          <cell r="F8">
            <v>0</v>
          </cell>
          <cell r="G8"/>
          <cell r="H8"/>
          <cell r="I8"/>
          <cell r="J8">
            <v>104500000</v>
          </cell>
          <cell r="K8">
            <v>104500000</v>
          </cell>
          <cell r="L8">
            <v>60483333</v>
          </cell>
        </row>
        <row r="9">
          <cell r="A9">
            <v>6</v>
          </cell>
          <cell r="B9">
            <v>45673</v>
          </cell>
          <cell r="C9" t="str">
            <v>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v>
          </cell>
          <cell r="D9" t="str">
            <v>Contratación Directa -  Servicios profesionales</v>
          </cell>
          <cell r="E9" t="str">
            <v>O23011745992024026910037</v>
          </cell>
          <cell r="F9">
            <v>0</v>
          </cell>
          <cell r="G9"/>
          <cell r="H9"/>
          <cell r="I9"/>
          <cell r="J9">
            <v>129800000</v>
          </cell>
          <cell r="K9">
            <v>129800000</v>
          </cell>
          <cell r="L9">
            <v>76700000</v>
          </cell>
        </row>
        <row r="10">
          <cell r="A10">
            <v>7</v>
          </cell>
          <cell r="B10">
            <v>45670</v>
          </cell>
          <cell r="C10" t="str">
            <v>PRESTAR LOS SERVICIOS DE ASISTENCIA LEGAL A LA OFICINA JURÍDICA PARA FACILITAR EL MONITOREO DE LOS LITIGIOS Y LA ATENCIÓN DE LAS SOLICITUDES BAJO LA RESPONSABILIDAD DE LA DEPENDENCIA, ADEMÁS DE LA ELABORACIÓN DE ACTOS ADMINISTRATIVOS Y DE DICTÁMENES NECESARIOS.</v>
          </cell>
          <cell r="D10" t="str">
            <v>Contratación Directa -  Servicios profesionales</v>
          </cell>
          <cell r="E10" t="str">
            <v>O23011745992024026910037</v>
          </cell>
          <cell r="F10">
            <v>0</v>
          </cell>
          <cell r="G10"/>
          <cell r="H10"/>
          <cell r="I10"/>
          <cell r="J10">
            <v>129800000</v>
          </cell>
          <cell r="K10">
            <v>129800000</v>
          </cell>
          <cell r="L10">
            <v>77486666</v>
          </cell>
        </row>
        <row r="11">
          <cell r="A11">
            <v>8</v>
          </cell>
          <cell r="B11">
            <v>45671</v>
          </cell>
          <cell r="C11" t="str">
            <v>PRESTAR SERVICIOS PROFESIONALES APOYANDOA LA OFICIAN JURIDICA DE LA SECRETARIA DISTRITAL DE DESARROLLO ECONOMICO EN  LOS TRAMITES INHERENTES A LA GESTION DEL AREA</v>
          </cell>
          <cell r="D11" t="str">
            <v>Contratación Directa -  Servicios profesionales</v>
          </cell>
          <cell r="E11" t="str">
            <v>O23011745992024026910037</v>
          </cell>
          <cell r="F11">
            <v>0</v>
          </cell>
          <cell r="G11"/>
          <cell r="H11"/>
          <cell r="I11"/>
          <cell r="J11">
            <v>63300000</v>
          </cell>
          <cell r="K11">
            <v>63300000</v>
          </cell>
          <cell r="L11">
            <v>63300000</v>
          </cell>
        </row>
        <row r="12">
          <cell r="A12">
            <v>9</v>
          </cell>
          <cell r="B12">
            <v>45673</v>
          </cell>
          <cell r="C12" t="str">
            <v>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v>
          </cell>
          <cell r="D12" t="str">
            <v>Contratación Directa -  Servicios profesionales</v>
          </cell>
          <cell r="E12" t="str">
            <v>O23011745992024026910037</v>
          </cell>
          <cell r="F12">
            <v>0</v>
          </cell>
          <cell r="G12"/>
          <cell r="H12"/>
          <cell r="I12"/>
          <cell r="J12">
            <v>102135000</v>
          </cell>
          <cell r="K12">
            <v>102135000</v>
          </cell>
          <cell r="L12">
            <v>0</v>
          </cell>
        </row>
        <row r="13">
          <cell r="A13">
            <v>10</v>
          </cell>
          <cell r="B13">
            <v>45684</v>
          </cell>
          <cell r="C13" t="str">
            <v>PRESTACION DE SERVICIOS PROFESIONALES PARA REALIZAR EL APOYO EN LOS PROCESOS DE SELECCIÓN Y TODAS LAS ACTIVIDADES CONTRACTUALES QUE SE REQUIERAN EN EL FORTALECIMIENTO DE LA OFICINA JURIDICA DE LA SDDE.</v>
          </cell>
          <cell r="D13" t="str">
            <v>Contratación Directa -  Servicios profesionales</v>
          </cell>
          <cell r="E13" t="str">
            <v>O23011745992024026910037</v>
          </cell>
          <cell r="F13">
            <v>0</v>
          </cell>
          <cell r="G13"/>
          <cell r="H13"/>
          <cell r="I13"/>
          <cell r="J13">
            <v>54000000</v>
          </cell>
          <cell r="K13">
            <v>54000000</v>
          </cell>
          <cell r="L13">
            <v>54000000</v>
          </cell>
        </row>
        <row r="14">
          <cell r="A14">
            <v>11</v>
          </cell>
          <cell r="B14">
            <v>45671</v>
          </cell>
          <cell r="C14" t="str">
            <v>PRESTAR SERVICIOS PROFESIONALES PARA APOYAR A LA OFICINA JURIDICA, EN TODAS LAS ETAPAS DE LOS DIFERENTES PROCESOS DE CONTRATACIÓN QUE ADELANTE LA DEPENDENCIA, ASI COMO LAS DEMÁS ACTIVIDADES QUE SEAN REQUERIDAS POR EL SUPERVISOR</v>
          </cell>
          <cell r="D14" t="str">
            <v>Contratación Directa -  Servicios profesionales</v>
          </cell>
          <cell r="E14" t="str">
            <v>O23011745992024026910037</v>
          </cell>
          <cell r="F14">
            <v>0</v>
          </cell>
          <cell r="G14"/>
          <cell r="H14"/>
          <cell r="I14"/>
          <cell r="J14">
            <v>99000000</v>
          </cell>
          <cell r="K14">
            <v>99000000</v>
          </cell>
          <cell r="L14">
            <v>58800000</v>
          </cell>
        </row>
        <row r="15">
          <cell r="A15">
            <v>12</v>
          </cell>
          <cell r="B15">
            <v>45668</v>
          </cell>
          <cell r="C15" t="str">
            <v>PRESTAR SERVICIOS PROFESIONALES PARA APOYAR A LA OFICINA JURÍDICA EN LA REVISIÓN Y ACOMPAÑAMIENTO A LOS PROCESOS CONTRACTUALES EN CADA UNA DE LAS ETAPAS PRECONTRACTUAL, CONTRACTUAL Y POSCONTRACTUAL DE LA SECRETARÍA DISTRITAL DE DESARROLLO ECONÓMICO</v>
          </cell>
          <cell r="D15" t="str">
            <v>Contratación Directa -  Servicios profesionales</v>
          </cell>
          <cell r="E15" t="str">
            <v>O23011745992024026910037</v>
          </cell>
          <cell r="F15">
            <v>0</v>
          </cell>
          <cell r="G15"/>
          <cell r="H15"/>
          <cell r="I15"/>
          <cell r="J15">
            <v>116050000</v>
          </cell>
          <cell r="K15">
            <v>116050000</v>
          </cell>
          <cell r="L15">
            <v>69630000</v>
          </cell>
        </row>
        <row r="16">
          <cell r="A16">
            <v>13</v>
          </cell>
          <cell r="B16">
            <v>45678</v>
          </cell>
          <cell r="C16" t="str">
            <v>PRESTAR SERVICIOS PROFESIONALES EN LA OFICINA JURÍDICA DE LA SDDE DESDE EL COMPONENTE JURÍDICO PARA BRINDAR APOYO EN LAS ACTUACIONES QUE SE ADELANTEN EN EL PROCESO DE GESTIÓN CONTRACTUAL, ASÍ COMO DEL TRÁMITE DE LOS DIFERENTES TEMAS JURÍDICOS A CARGO DE LA DEPENDENCIA</v>
          </cell>
          <cell r="D16" t="str">
            <v>Contratación Directa -  Servicios profesionales</v>
          </cell>
          <cell r="E16" t="str">
            <v>O23011745992024026910037</v>
          </cell>
          <cell r="F16">
            <v>0</v>
          </cell>
          <cell r="G16"/>
          <cell r="H16"/>
          <cell r="I16"/>
          <cell r="J16">
            <v>54000000</v>
          </cell>
          <cell r="K16">
            <v>54000000</v>
          </cell>
          <cell r="L16">
            <v>47700000</v>
          </cell>
        </row>
        <row r="17">
          <cell r="A17">
            <v>14</v>
          </cell>
          <cell r="B17">
            <v>45668</v>
          </cell>
          <cell r="C17" t="str">
            <v>PRESTAR SERVICIOS PROFESIONALES PARA BRINDAR APOYO A LA OFICINA JURÍDICA EN LA GESTIÓN, ASESORÍA Y ACOMPAÑAMIENTO DE LOS PROCESOS CONTRACTUALES EN CADA UNA DE LAS ETAPAS, ASÍ COMO EN LOS ASUNTOS LEGALES DERIVADOS DE LA EJECUCIÓN DE LOS PROYECTOS DE LA ENTIDAD.</v>
          </cell>
          <cell r="D17" t="str">
            <v>Contratación Directa -  Servicios profesionales</v>
          </cell>
          <cell r="E17" t="str">
            <v>O23011745992024026910037</v>
          </cell>
          <cell r="F17">
            <v>0</v>
          </cell>
          <cell r="G17"/>
          <cell r="H17"/>
          <cell r="I17"/>
          <cell r="J17">
            <v>99000000</v>
          </cell>
          <cell r="K17">
            <v>99000000</v>
          </cell>
          <cell r="L17">
            <v>59100000</v>
          </cell>
        </row>
        <row r="18">
          <cell r="A18">
            <v>15</v>
          </cell>
          <cell r="B18">
            <v>45681</v>
          </cell>
          <cell r="C18" t="str">
            <v>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v>
          </cell>
          <cell r="D18" t="str">
            <v>Contratación Directa -  Servicios profesionales</v>
          </cell>
          <cell r="E18" t="str">
            <v>O23011745992024026910037</v>
          </cell>
          <cell r="F18">
            <v>0</v>
          </cell>
          <cell r="G18"/>
          <cell r="H18"/>
          <cell r="I18"/>
          <cell r="J18">
            <v>116072000</v>
          </cell>
          <cell r="K18">
            <v>116072000</v>
          </cell>
          <cell r="L18">
            <v>62608533</v>
          </cell>
        </row>
        <row r="19">
          <cell r="A19">
            <v>16</v>
          </cell>
          <cell r="B19">
            <v>45680</v>
          </cell>
          <cell r="C19" t="str">
            <v>PRESTAR SERVICIOS PROFESIONALES COMO ABOGADO PARA REALIZAR LA ASESORIA Y PROYECCIÓN DE LOS PROCESOS DE CONTRATACIÓN EN LA OFICINA JURÍDICA, REQUERIDOS POR LA SDDE</v>
          </cell>
          <cell r="D19" t="str">
            <v>Contratación Directa -  Servicios profesionales</v>
          </cell>
          <cell r="E19" t="str">
            <v>O23011745992024026910037</v>
          </cell>
          <cell r="F19">
            <v>0</v>
          </cell>
          <cell r="G19"/>
          <cell r="H19"/>
          <cell r="I19"/>
          <cell r="J19">
            <v>129800000</v>
          </cell>
          <cell r="K19">
            <v>129800000</v>
          </cell>
          <cell r="L19">
            <v>70013333</v>
          </cell>
        </row>
        <row r="20">
          <cell r="A20">
            <v>17</v>
          </cell>
          <cell r="B20">
            <v>45672</v>
          </cell>
          <cell r="C20" t="str">
            <v>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v>
          </cell>
          <cell r="D20" t="str">
            <v>Contratación Directa -  Servicios profesionales</v>
          </cell>
          <cell r="E20" t="str">
            <v>O23011745992024026910037</v>
          </cell>
          <cell r="F20">
            <v>0</v>
          </cell>
          <cell r="G20"/>
          <cell r="H20"/>
          <cell r="I20"/>
          <cell r="J20">
            <v>99000000</v>
          </cell>
          <cell r="K20">
            <v>99000000</v>
          </cell>
          <cell r="L20">
            <v>40800000</v>
          </cell>
        </row>
        <row r="21">
          <cell r="A21">
            <v>18</v>
          </cell>
          <cell r="B21">
            <v>45673</v>
          </cell>
          <cell r="C21" t="str">
            <v>PRESTAR LOS SERVICIOS PROFESIONALES PARA APOYAR LOS PROCESOS DE ARTICULACIÓN INTERINSTITUCIONAL, IMPLEMENTACIÓN Y SEGUIMIENTOS A LA ESTRATEGIA DE MERCADOS CAMPESINOS A LA SUBDIRECCIÓN DE ABASTECIMIENTO ALIMENTARIO</v>
          </cell>
          <cell r="D21" t="str">
            <v>Contratación Directa -  Servicios profesionales</v>
          </cell>
          <cell r="E21" t="str">
            <v>O23011717022024027305038</v>
          </cell>
          <cell r="F21">
            <v>0</v>
          </cell>
          <cell r="G21"/>
          <cell r="H21"/>
          <cell r="I21"/>
          <cell r="J21">
            <v>119330000</v>
          </cell>
          <cell r="K21">
            <v>119330000</v>
          </cell>
          <cell r="L21">
            <v>77166733</v>
          </cell>
        </row>
        <row r="22">
          <cell r="A22">
            <v>19</v>
          </cell>
          <cell r="B22">
            <v>45691</v>
          </cell>
          <cell r="C22" t="str">
            <v>PRESTAR SUS SERVICIOS PROFESIONALES PARA DAR ACOMPAÑAMIENTO JURÍDICO A LA SECRETARIA DISTRITAL DE DESARROLLO ECONOMICO, EN LOS PROCESOS ASOCIADOS OFICINA JURIDICA, INCLUYENDO EL ACOMPAÑAMIENTO EN LOS PROCESOS DE CONTRATACIÓN DE LAS DEPENDENCIAS DE LA ENTIDAD</v>
          </cell>
          <cell r="D22" t="str">
            <v>Contratación Directa -  Servicios profesionales</v>
          </cell>
          <cell r="E22" t="str">
            <v>O23011745992024026910037</v>
          </cell>
          <cell r="F22">
            <v>0</v>
          </cell>
          <cell r="G22"/>
          <cell r="H22"/>
          <cell r="I22"/>
          <cell r="J22">
            <v>116050000</v>
          </cell>
          <cell r="K22">
            <v>116050000</v>
          </cell>
          <cell r="L22">
            <v>62596666</v>
          </cell>
        </row>
        <row r="23">
          <cell r="A23">
            <v>20</v>
          </cell>
          <cell r="B23">
            <v>45672</v>
          </cell>
          <cell r="C23" t="str">
            <v>PRESTAR SERVICIOS PROFESIONALES PARA COAYUVAR LA ACTIVIDAD DE A LA OFICINA JURÍDICA  BRINDANDO APOYO JURÍDICO EN LOS PROCESOS CONTARCTUALES Y ACTOS INHERENTES AL DESARROLLO Y EJECUCIÓN DE LOS PROYECTOS DE LA ENTIDAD.</v>
          </cell>
          <cell r="D23" t="str">
            <v>Contratación Directa -  Servicios profesionales</v>
          </cell>
          <cell r="E23" t="str">
            <v>O23011745992024026910037</v>
          </cell>
          <cell r="F23">
            <v>0</v>
          </cell>
          <cell r="G23"/>
          <cell r="H23"/>
          <cell r="I23"/>
          <cell r="J23">
            <v>54000000</v>
          </cell>
          <cell r="K23">
            <v>54000000</v>
          </cell>
          <cell r="L23">
            <v>49500000</v>
          </cell>
        </row>
        <row r="24">
          <cell r="A24">
            <v>21</v>
          </cell>
          <cell r="B24">
            <v>45679</v>
          </cell>
          <cell r="C24" t="str">
            <v>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v>
          </cell>
          <cell r="D24" t="str">
            <v>Contratación Directa -  Servicios profesionales</v>
          </cell>
          <cell r="E24" t="str">
            <v>O23011745992024026910037</v>
          </cell>
          <cell r="F24" t="str">
            <v>O23011745992024026910037</v>
          </cell>
          <cell r="G24"/>
          <cell r="H24"/>
          <cell r="I24"/>
          <cell r="J24">
            <v>54000000</v>
          </cell>
          <cell r="K24">
            <v>54000000</v>
          </cell>
          <cell r="L24">
            <v>47400000</v>
          </cell>
        </row>
        <row r="25">
          <cell r="A25">
            <v>22</v>
          </cell>
          <cell r="B25">
            <v>45670</v>
          </cell>
          <cell r="C25" t="str">
            <v>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v>
          </cell>
          <cell r="D25" t="str">
            <v>Contratación Directa -  Servicios profesionales</v>
          </cell>
          <cell r="E25" t="str">
            <v>O23011745992024026910037</v>
          </cell>
          <cell r="F25">
            <v>0</v>
          </cell>
          <cell r="G25"/>
          <cell r="H25"/>
          <cell r="I25"/>
          <cell r="J25">
            <v>36000000</v>
          </cell>
          <cell r="K25">
            <v>36000000</v>
          </cell>
          <cell r="L25">
            <v>36000000</v>
          </cell>
        </row>
        <row r="26">
          <cell r="A26">
            <v>23</v>
          </cell>
          <cell r="B26">
            <v>45672</v>
          </cell>
          <cell r="C26" t="str">
            <v>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v>
          </cell>
          <cell r="D26" t="str">
            <v>Contratación Directa -  Servicios profesionales</v>
          </cell>
          <cell r="E26" t="str">
            <v>O23011745992024026910037</v>
          </cell>
          <cell r="F26" t="str">
            <v>O23011745992024026910037</v>
          </cell>
          <cell r="G26"/>
          <cell r="H26"/>
          <cell r="I26"/>
          <cell r="J26">
            <v>54000000</v>
          </cell>
          <cell r="K26">
            <v>54000000</v>
          </cell>
          <cell r="L26">
            <v>54000000</v>
          </cell>
        </row>
        <row r="27">
          <cell r="A27">
            <v>24</v>
          </cell>
          <cell r="B27">
            <v>45680</v>
          </cell>
          <cell r="C27" t="str">
            <v>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v>
          </cell>
          <cell r="D27" t="str">
            <v>Contratación Directa -  Servicios profesionales</v>
          </cell>
          <cell r="E27" t="str">
            <v>O23011745992024026910037</v>
          </cell>
          <cell r="F27">
            <v>0</v>
          </cell>
          <cell r="G27"/>
          <cell r="H27"/>
          <cell r="I27"/>
          <cell r="J27">
            <v>116072000</v>
          </cell>
          <cell r="K27">
            <v>116072000</v>
          </cell>
          <cell r="L27">
            <v>62608533</v>
          </cell>
        </row>
        <row r="28">
          <cell r="A28">
            <v>25</v>
          </cell>
          <cell r="B28">
            <v>45681</v>
          </cell>
          <cell r="C28" t="str">
            <v>Prestar servicios profesionales para impulsar sustancial y procedimentalmente la acción y asuntos disciplinarios de competencias Oficina de Control Disciplinario Interno de la Secretaría Distrital de Desarrollo Económico.</v>
          </cell>
          <cell r="D28" t="str">
            <v>Contratación Directa -  Servicios profesionales</v>
          </cell>
          <cell r="E28" t="str">
            <v>O23011745992024026910037</v>
          </cell>
          <cell r="F28">
            <v>0</v>
          </cell>
          <cell r="G28"/>
          <cell r="H28"/>
          <cell r="I28"/>
          <cell r="J28">
            <v>87450000</v>
          </cell>
          <cell r="K28">
            <v>87450000</v>
          </cell>
          <cell r="L28">
            <v>48760000</v>
          </cell>
        </row>
        <row r="29">
          <cell r="A29">
            <v>26</v>
          </cell>
          <cell r="B29">
            <v>45677</v>
          </cell>
          <cell r="C29" t="str">
            <v>Prestar servicios profesionales para impulsar sustancial y procedimentalmente la acción y asuntos disciplinarias de Oficina de Control Disciplinario Interno de la Secretaría Distrital de Desarrollo Económico.</v>
          </cell>
          <cell r="D29" t="str">
            <v>Contratación Directa -  Servicios profesionales</v>
          </cell>
          <cell r="E29" t="str">
            <v>O23011745992024026910037</v>
          </cell>
          <cell r="F29">
            <v>0</v>
          </cell>
          <cell r="G29"/>
          <cell r="H29"/>
          <cell r="I29"/>
          <cell r="J29">
            <v>87450000</v>
          </cell>
          <cell r="K29">
            <v>87450000</v>
          </cell>
          <cell r="L29">
            <v>50085000</v>
          </cell>
        </row>
        <row r="30">
          <cell r="A30">
            <v>27</v>
          </cell>
          <cell r="B30">
            <v>45678</v>
          </cell>
          <cell r="C30" t="str">
            <v>Prestar servicios profesionales apoyando jurídicamente a  la Oficina de Control Disciplinario Interno de la Secretaría Distrital de Desarrollo Económico en todas las actividades relacionadas y derivadas de la gestión discipinaria.</v>
          </cell>
          <cell r="D30" t="str">
            <v>Contratación Directa -  Servicios profesionales</v>
          </cell>
          <cell r="E30" t="str">
            <v>O23011745992024026910037</v>
          </cell>
          <cell r="F30">
            <v>0</v>
          </cell>
          <cell r="G30"/>
          <cell r="H30"/>
          <cell r="I30"/>
          <cell r="J30">
            <v>110000000</v>
          </cell>
          <cell r="K30">
            <v>110000000</v>
          </cell>
          <cell r="L30">
            <v>63000000</v>
          </cell>
        </row>
        <row r="31">
          <cell r="A31">
            <v>28</v>
          </cell>
          <cell r="B31">
            <v>45706</v>
          </cell>
          <cell r="C31" t="str">
            <v>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v>
          </cell>
          <cell r="D31" t="str">
            <v>Contratación Directa -  Servicios profesionales</v>
          </cell>
          <cell r="E31" t="str">
            <v>O23011745992024026910037</v>
          </cell>
          <cell r="F31">
            <v>0</v>
          </cell>
          <cell r="G31"/>
          <cell r="H31"/>
          <cell r="I31"/>
          <cell r="J31">
            <v>129800000</v>
          </cell>
          <cell r="K31">
            <v>129800000</v>
          </cell>
          <cell r="L31">
            <v>62933333</v>
          </cell>
        </row>
        <row r="32">
          <cell r="A32">
            <v>29</v>
          </cell>
          <cell r="B32">
            <v>45700</v>
          </cell>
          <cell r="C32" t="str">
            <v>Prestar servicios profesionales a la Secretaría de Desarrollo Económico, apoyando la sustanciación, trámite de las quejas, expedientes de indagación previa e investigación disciplinaria, y demás gestiones administrativas de la Oficina de Control Disciplinario Interno.</v>
          </cell>
          <cell r="D32" t="str">
            <v>Contratación Directa -  Servicios profesionales</v>
          </cell>
          <cell r="E32" t="str">
            <v>O23011745992024026910037</v>
          </cell>
          <cell r="F32">
            <v>0</v>
          </cell>
          <cell r="G32"/>
          <cell r="H32"/>
          <cell r="I32"/>
          <cell r="J32">
            <v>27500000</v>
          </cell>
          <cell r="K32">
            <v>27500000</v>
          </cell>
          <cell r="L32">
            <v>24199700</v>
          </cell>
        </row>
        <row r="33">
          <cell r="A33">
            <v>30</v>
          </cell>
          <cell r="B33">
            <v>45672</v>
          </cell>
          <cell r="C33" t="str">
            <v>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v>
          </cell>
          <cell r="D33" t="str">
            <v>Contratación Directa -  Servicios profesionales</v>
          </cell>
          <cell r="E33" t="str">
            <v>O23011745992024026910037</v>
          </cell>
          <cell r="F33">
            <v>0</v>
          </cell>
          <cell r="G33"/>
          <cell r="H33"/>
          <cell r="I33"/>
          <cell r="J33">
            <v>36000000</v>
          </cell>
          <cell r="K33">
            <v>36000000</v>
          </cell>
          <cell r="L33">
            <v>36000000</v>
          </cell>
        </row>
        <row r="34">
          <cell r="A34">
            <v>31</v>
          </cell>
          <cell r="B34">
            <v>45668</v>
          </cell>
          <cell r="C34" t="str">
            <v>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v>
          </cell>
          <cell r="D34" t="str">
            <v>Contratación Directa -  Servicios profesionales</v>
          </cell>
          <cell r="E34" t="str">
            <v>O23011745992024026910037</v>
          </cell>
          <cell r="F34">
            <v>0</v>
          </cell>
          <cell r="G34"/>
          <cell r="H34"/>
          <cell r="I34"/>
          <cell r="J34">
            <v>156200000</v>
          </cell>
          <cell r="K34">
            <v>156200000</v>
          </cell>
          <cell r="L34">
            <v>93720000</v>
          </cell>
        </row>
        <row r="35">
          <cell r="A35">
            <v>32</v>
          </cell>
          <cell r="B35">
            <v>45670</v>
          </cell>
          <cell r="C35" t="str">
            <v>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v>
          </cell>
          <cell r="D35" t="str">
            <v>Contratación Directa -  Servicios profesionales</v>
          </cell>
          <cell r="E35" t="str">
            <v>O23011745992024026910037</v>
          </cell>
          <cell r="F35">
            <v>0</v>
          </cell>
          <cell r="G35"/>
          <cell r="H35"/>
          <cell r="I35"/>
          <cell r="J35">
            <v>156200000</v>
          </cell>
          <cell r="K35">
            <v>156200000</v>
          </cell>
          <cell r="L35">
            <v>93720000</v>
          </cell>
        </row>
        <row r="36">
          <cell r="A36">
            <v>33</v>
          </cell>
          <cell r="B36">
            <v>45670</v>
          </cell>
          <cell r="C36" t="str">
            <v>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v>
          </cell>
          <cell r="D36" t="str">
            <v>Contratación Directa -  Servicios profesionales</v>
          </cell>
          <cell r="E36" t="str">
            <v>O23011745992024026910037</v>
          </cell>
          <cell r="F36">
            <v>0</v>
          </cell>
          <cell r="G36"/>
          <cell r="H36"/>
          <cell r="I36"/>
          <cell r="J36">
            <v>156200000</v>
          </cell>
          <cell r="K36">
            <v>156200000</v>
          </cell>
          <cell r="L36">
            <v>93720000</v>
          </cell>
        </row>
        <row r="37">
          <cell r="A37">
            <v>34</v>
          </cell>
          <cell r="B37">
            <v>45670</v>
          </cell>
          <cell r="C37" t="str">
            <v>Prestar servicios profesionales de apoyo a la Subsecretaría de Desarrollo Económico en la articulación y seguimiento de políticas, planes y estrategias de las direcciones técnicas, para el cumplimiento de las metas y objetivos misionales.</v>
          </cell>
          <cell r="D37" t="str">
            <v>Contratación Directa -  Servicios profesionales</v>
          </cell>
          <cell r="E37" t="str">
            <v>O23011745992024026910037</v>
          </cell>
          <cell r="F37">
            <v>0</v>
          </cell>
          <cell r="G37"/>
          <cell r="H37"/>
          <cell r="I37"/>
          <cell r="J37">
            <v>79520000</v>
          </cell>
          <cell r="K37">
            <v>156200000</v>
          </cell>
          <cell r="L37">
            <v>79520000</v>
          </cell>
        </row>
        <row r="38">
          <cell r="A38">
            <v>35</v>
          </cell>
          <cell r="B38">
            <v>45670</v>
          </cell>
          <cell r="C38" t="str">
            <v>Prestar servicios profesionales para apoyar el seguimiento contable de los proyectos de inversión y contrataciones liderados por el despacho de la Subsecretaría Distrital de Desarrollo Económico.</v>
          </cell>
          <cell r="D38" t="str">
            <v>Contratación Directa -  Servicios profesionales</v>
          </cell>
          <cell r="E38" t="str">
            <v>O23011745992024026910037</v>
          </cell>
          <cell r="F38">
            <v>0</v>
          </cell>
          <cell r="G38"/>
          <cell r="H38"/>
          <cell r="I38"/>
          <cell r="J38">
            <v>99000000</v>
          </cell>
          <cell r="K38">
            <v>99000000</v>
          </cell>
          <cell r="L38">
            <v>50400000</v>
          </cell>
        </row>
        <row r="39">
          <cell r="A39">
            <v>36</v>
          </cell>
          <cell r="B39">
            <v>45671</v>
          </cell>
          <cell r="C39" t="str">
            <v>PRESTAR SERVICIOS PROFESIONALES REALIZANDO EL APOYO A LA SUBDIRECCIÒN ADMINISTRATIVA Y FINANCIERA EN LAS ACTIVIDADES A CARGO DE LA DE LA SUBDIRECCIÓN.</v>
          </cell>
          <cell r="D39" t="str">
            <v>Contratación Directa -  Servicios profesionales</v>
          </cell>
          <cell r="E39" t="str">
            <v>O23011745992024026910037</v>
          </cell>
          <cell r="F39">
            <v>0</v>
          </cell>
          <cell r="G39"/>
          <cell r="H39"/>
          <cell r="I39"/>
          <cell r="J39">
            <v>69960000</v>
          </cell>
          <cell r="K39">
            <v>69960000</v>
          </cell>
          <cell r="L39">
            <v>41764000</v>
          </cell>
        </row>
        <row r="40">
          <cell r="A40">
            <v>37</v>
          </cell>
          <cell r="B40">
            <v>45671</v>
          </cell>
          <cell r="C40" t="str">
            <v>PRESTAR SERVICIOS PROFESIONALES REALIZANDO EL SEGUIMIENTO Y ACOMPAÑAMIENTO A LOS TEMAS DE LA SAF RELACIONADOS CON EL TALENTO HUMANO DE LA ENTIDAD</v>
          </cell>
          <cell r="D40" t="str">
            <v>Contratación Directa -  Servicios profesionales</v>
          </cell>
          <cell r="E40" t="str">
            <v>O23011745992024026910037</v>
          </cell>
          <cell r="F40">
            <v>0</v>
          </cell>
          <cell r="G40"/>
          <cell r="H40"/>
          <cell r="I40"/>
          <cell r="J40">
            <v>104940000</v>
          </cell>
          <cell r="K40">
            <v>104940000</v>
          </cell>
          <cell r="L40">
            <v>62646000</v>
          </cell>
        </row>
        <row r="41">
          <cell r="A41">
            <v>38</v>
          </cell>
          <cell r="B41">
            <v>45671</v>
          </cell>
          <cell r="C41" t="str">
            <v>Prestar los servicios profesionales a la Oficina Asesora de Planeación con el fin de apoyar y articular técnica y metodológicamente, el seguimiento y consolidación de la información emitida por los enlaces asignados a cada uno de los proyectos de inversión de la entidad.</v>
          </cell>
          <cell r="D41" t="str">
            <v>Contratación Directa -  Servicios profesionales</v>
          </cell>
          <cell r="E41" t="str">
            <v>O23011745992024026410019</v>
          </cell>
          <cell r="F41">
            <v>0</v>
          </cell>
          <cell r="G41"/>
          <cell r="H41"/>
          <cell r="I41"/>
          <cell r="J41">
            <v>138000000</v>
          </cell>
          <cell r="K41">
            <v>138000000</v>
          </cell>
          <cell r="L41">
            <v>78000000</v>
          </cell>
        </row>
        <row r="42">
          <cell r="A42">
            <v>39</v>
          </cell>
          <cell r="B42">
            <v>45671</v>
          </cell>
          <cell r="C42" t="str">
            <v>Prestar servicios profesionales de la DGC y a la SAF en temas relacionados a los procesos de MIPG y de apoyo y seguimiento a procedimientos de Talento Humano</v>
          </cell>
          <cell r="D42" t="str">
            <v>Contratación Directa -  Servicios profesionales</v>
          </cell>
          <cell r="E42" t="str">
            <v>O23011745992024026910037</v>
          </cell>
          <cell r="F42">
            <v>0</v>
          </cell>
          <cell r="G42"/>
          <cell r="H42"/>
          <cell r="I42"/>
          <cell r="J42">
            <v>87450000</v>
          </cell>
          <cell r="K42">
            <v>87450000</v>
          </cell>
          <cell r="L42">
            <v>52205000</v>
          </cell>
        </row>
        <row r="43">
          <cell r="A43">
            <v>40</v>
          </cell>
          <cell r="B43">
            <v>45671</v>
          </cell>
          <cell r="C43" t="str">
            <v>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v>
          </cell>
          <cell r="D43" t="str">
            <v>Contratación Directa -  Servicios profesionales</v>
          </cell>
          <cell r="E43" t="str">
            <v>O23011745992024026410019</v>
          </cell>
          <cell r="F43">
            <v>0</v>
          </cell>
          <cell r="G43"/>
          <cell r="H43"/>
          <cell r="I43"/>
          <cell r="J43">
            <v>28938000</v>
          </cell>
          <cell r="K43">
            <v>28938000</v>
          </cell>
          <cell r="L43">
            <v>28938000</v>
          </cell>
        </row>
        <row r="44">
          <cell r="A44">
            <v>41</v>
          </cell>
          <cell r="B44">
            <v>45671</v>
          </cell>
          <cell r="C44" t="str">
            <v>Prestar los servicios profesionales a la Oficina Asesora de Planeación apoyando el seguimiento a los acciones y actividades asociadas en los planes de acción y planes de trabajo enmarcados en la gestión de la dependencia</v>
          </cell>
          <cell r="D44" t="str">
            <v>Contratación Directa -  Servicios profesionales</v>
          </cell>
          <cell r="E44" t="str">
            <v>O23011745992024026410019</v>
          </cell>
          <cell r="F44">
            <v>0</v>
          </cell>
          <cell r="G44"/>
          <cell r="H44"/>
          <cell r="I44"/>
          <cell r="J44">
            <v>115805000</v>
          </cell>
          <cell r="K44">
            <v>115805000</v>
          </cell>
          <cell r="L44">
            <v>55385000</v>
          </cell>
        </row>
        <row r="45">
          <cell r="A45">
            <v>42</v>
          </cell>
          <cell r="B45">
            <v>45672</v>
          </cell>
          <cell r="C45" t="str">
            <v>Prestar los servicios profesionales a la Oficina Asesora de Planeación, con el fin de acompañar, técnica y metodológicamente, la ejecución y avance de los proyectos de inversión de la entidad.</v>
          </cell>
          <cell r="D45" t="str">
            <v>Contratación Directa -  Servicios profesionales</v>
          </cell>
          <cell r="E45" t="str">
            <v>O23011745992024026410019</v>
          </cell>
          <cell r="F45">
            <v>0</v>
          </cell>
          <cell r="G45"/>
          <cell r="H45"/>
          <cell r="I45"/>
          <cell r="J45">
            <v>26040666</v>
          </cell>
          <cell r="K45">
            <v>134090000</v>
          </cell>
          <cell r="L45">
            <v>26040666</v>
          </cell>
        </row>
        <row r="46">
          <cell r="A46">
            <v>43</v>
          </cell>
          <cell r="B46">
            <v>45672</v>
          </cell>
          <cell r="C46" t="str">
            <v>Prestar servicios profesionales a la Secretaría Distrital de Desarrollo Económico apoyando la revisión de datos y la creación de insumos destinados a producir evidencia relacionada con el desarrollo económico y la formulación de estrategias institucionales.</v>
          </cell>
          <cell r="D46" t="str">
            <v>Contratación Directa -  Servicios profesionales</v>
          </cell>
          <cell r="E46" t="str">
            <v>O23011745992024026410019</v>
          </cell>
          <cell r="F46">
            <v>0</v>
          </cell>
          <cell r="G46"/>
          <cell r="H46"/>
          <cell r="I46"/>
          <cell r="J46">
            <v>73140000</v>
          </cell>
          <cell r="K46">
            <v>73140000</v>
          </cell>
          <cell r="L46">
            <v>41128000</v>
          </cell>
        </row>
        <row r="47">
          <cell r="A47">
            <v>44</v>
          </cell>
          <cell r="B47">
            <v>45671</v>
          </cell>
          <cell r="C47" t="str">
            <v>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v>
          </cell>
          <cell r="D47" t="str">
            <v>Contratación Directa -  Servicios profesionales</v>
          </cell>
          <cell r="E47" t="str">
            <v>O23011745992024026410037</v>
          </cell>
          <cell r="F47" t="str">
            <v>O23011745992024026410037</v>
          </cell>
          <cell r="G47"/>
          <cell r="H47"/>
          <cell r="I47"/>
          <cell r="J47">
            <v>46750000</v>
          </cell>
          <cell r="K47">
            <v>46750000</v>
          </cell>
          <cell r="L47">
            <v>46750000</v>
          </cell>
        </row>
        <row r="48">
          <cell r="A48">
            <v>45</v>
          </cell>
          <cell r="B48">
            <v>45671</v>
          </cell>
          <cell r="C48"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48" t="str">
            <v>Contratación Directa -  Servicios profesionales</v>
          </cell>
          <cell r="E48" t="str">
            <v>O23011745992024026410019</v>
          </cell>
          <cell r="F48">
            <v>0</v>
          </cell>
          <cell r="G48"/>
          <cell r="H48"/>
          <cell r="I48"/>
          <cell r="J48">
            <v>34980000</v>
          </cell>
          <cell r="K48">
            <v>34980000</v>
          </cell>
          <cell r="L48">
            <v>34980000</v>
          </cell>
        </row>
        <row r="49">
          <cell r="A49">
            <v>46</v>
          </cell>
          <cell r="B49">
            <v>45673</v>
          </cell>
          <cell r="C49"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49" t="str">
            <v>Contratación Directa -  Servicios profesionales</v>
          </cell>
          <cell r="E49" t="str">
            <v>O23011745992024026410019</v>
          </cell>
          <cell r="F49">
            <v>0</v>
          </cell>
          <cell r="G49"/>
          <cell r="H49"/>
          <cell r="I49"/>
          <cell r="J49">
            <v>34980000</v>
          </cell>
          <cell r="K49">
            <v>34980000</v>
          </cell>
          <cell r="L49">
            <v>34980000</v>
          </cell>
        </row>
        <row r="50">
          <cell r="A50">
            <v>47</v>
          </cell>
          <cell r="B50">
            <v>45687</v>
          </cell>
          <cell r="C50"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 especialmente lo relacionado con acciones en temas de víctimas.</v>
          </cell>
          <cell r="D50" t="str">
            <v>Contratación Directa -  Servicios profesionales</v>
          </cell>
          <cell r="E50" t="str">
            <v>O23011745992024026410019</v>
          </cell>
          <cell r="F50">
            <v>0</v>
          </cell>
          <cell r="G50"/>
          <cell r="H50"/>
          <cell r="I50"/>
          <cell r="J50">
            <v>42612000</v>
          </cell>
          <cell r="K50">
            <v>42612000</v>
          </cell>
          <cell r="L50">
            <v>42138533</v>
          </cell>
        </row>
        <row r="51">
          <cell r="A51">
            <v>48</v>
          </cell>
          <cell r="B51">
            <v>45672</v>
          </cell>
          <cell r="C51"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51" t="str">
            <v>Contratación Directa -  Servicios profesionales</v>
          </cell>
          <cell r="E51" t="str">
            <v>O23011745992024026410019</v>
          </cell>
          <cell r="F51">
            <v>0</v>
          </cell>
          <cell r="G51"/>
          <cell r="H51"/>
          <cell r="I51"/>
          <cell r="J51">
            <v>34980000</v>
          </cell>
          <cell r="K51">
            <v>34980000</v>
          </cell>
          <cell r="L51">
            <v>34980000</v>
          </cell>
        </row>
        <row r="52">
          <cell r="A52">
            <v>49</v>
          </cell>
          <cell r="B52">
            <v>45679</v>
          </cell>
          <cell r="C52" t="str">
            <v>Prestar servicios profesionales a la Secretaría de Desarrollo Económico para apoyar el relacionamiento con entidades locales, grupos significativos, sociales y demás actores en las localidades distritales, en el marco de la misionalidad de la SDDE.</v>
          </cell>
          <cell r="D52" t="str">
            <v>Contratación Directa -  Servicios profesionales</v>
          </cell>
          <cell r="E52" t="str">
            <v>O23011745992024026410019</v>
          </cell>
          <cell r="F52">
            <v>0</v>
          </cell>
          <cell r="G52"/>
          <cell r="H52"/>
          <cell r="I52"/>
          <cell r="J52">
            <v>34980000</v>
          </cell>
          <cell r="K52">
            <v>34980000</v>
          </cell>
          <cell r="L52">
            <v>34980000</v>
          </cell>
        </row>
        <row r="53">
          <cell r="A53">
            <v>50</v>
          </cell>
          <cell r="B53">
            <v>45674</v>
          </cell>
          <cell r="C53" t="str">
            <v>Prestar servicios profesionales a la Secretaría de Desarrollo Económico para apoyar el relacionamiento con entidades locales, grupos significativos, sociales y demás actores en las localidades distritales, en el marco de la misionalidad de la SDDE.</v>
          </cell>
          <cell r="D53" t="str">
            <v>Contratación Directa -  Servicios profesionales</v>
          </cell>
          <cell r="E53" t="str">
            <v>O23011745992024026410019</v>
          </cell>
          <cell r="F53">
            <v>0</v>
          </cell>
          <cell r="G53"/>
          <cell r="H53"/>
          <cell r="I53"/>
          <cell r="J53">
            <v>34980000</v>
          </cell>
          <cell r="K53">
            <v>34980000</v>
          </cell>
          <cell r="L53">
            <v>34980000</v>
          </cell>
        </row>
        <row r="54">
          <cell r="A54">
            <v>51</v>
          </cell>
          <cell r="B54">
            <v>45671</v>
          </cell>
          <cell r="C54" t="str">
            <v>Prestar los servicios profesionales a la Oficina Asesora de Planeación en la implementación de acciones y estrategias de mejora continua para la promoción de la transparencia, integridad y no tolerancia con la corrupción.</v>
          </cell>
          <cell r="D54" t="str">
            <v>Contratación Directa -  Servicios profesionales</v>
          </cell>
          <cell r="E54" t="str">
            <v>O23011745992024026410019</v>
          </cell>
          <cell r="F54">
            <v>0</v>
          </cell>
          <cell r="G54"/>
          <cell r="H54"/>
          <cell r="I54"/>
          <cell r="J54">
            <v>110240000</v>
          </cell>
          <cell r="K54">
            <v>110240000</v>
          </cell>
          <cell r="L54">
            <v>90029333</v>
          </cell>
        </row>
        <row r="55">
          <cell r="A55">
            <v>52</v>
          </cell>
          <cell r="B55">
            <v>45671</v>
          </cell>
          <cell r="C55"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55" t="str">
            <v>Contratación Directa -  Servicios de apoyo a la gestión</v>
          </cell>
          <cell r="E55" t="str">
            <v>O23011717022024027305038</v>
          </cell>
          <cell r="F55" t="str">
            <v>O23011717022024027305038</v>
          </cell>
          <cell r="G55"/>
          <cell r="H55"/>
          <cell r="I55"/>
          <cell r="J55">
            <v>24840000</v>
          </cell>
          <cell r="K55">
            <v>24840000</v>
          </cell>
          <cell r="L55">
            <v>18032000</v>
          </cell>
        </row>
        <row r="56">
          <cell r="A56">
            <v>53</v>
          </cell>
          <cell r="B56">
            <v>45671</v>
          </cell>
          <cell r="C56" t="str">
            <v>PRESTAR SERVICIOS PROFESIONALES PARA DAR APOYO A LA SUBDIRECCIÓN ADMINISTRATIVA Y FINANCIERA EN LOS DIFERENTES TEMAS ADMINISTRATIVOS Y FINANCIEROS RELACIONADOS CON ESTA SDDE.</v>
          </cell>
          <cell r="D56" t="str">
            <v>Contratación Directa -  Servicios profesionales</v>
          </cell>
          <cell r="E56" t="str">
            <v>O23011745992024026910037</v>
          </cell>
          <cell r="F56">
            <v>0</v>
          </cell>
          <cell r="G56"/>
          <cell r="H56"/>
          <cell r="I56"/>
          <cell r="J56">
            <v>143000000</v>
          </cell>
          <cell r="K56">
            <v>143000000</v>
          </cell>
          <cell r="L56">
            <v>84933333</v>
          </cell>
        </row>
        <row r="57">
          <cell r="A57">
            <v>54</v>
          </cell>
          <cell r="B57">
            <v>45671</v>
          </cell>
          <cell r="C57" t="str">
            <v>PRESTAR LOS SERVICIOS DE APOYO A LA GESTIÓN OPERATIVA A LA SUBDIRECCIÓN DE ABASTECIMIENTO ALIMENTARIO, EN LA IMPLEMENTACIÓN DE LA ESTRATEGIA MERCADOS CAMPESINOS Y OTROS ESPACIOS DE COMERCIALIZACIÓN A CARGO DE LA DEPENDENCIA.</v>
          </cell>
          <cell r="D57" t="str">
            <v>Contratación Directa -  Servicios de apoyo a la gestión</v>
          </cell>
          <cell r="E57" t="str">
            <v>O23011717022024027305038</v>
          </cell>
          <cell r="F57">
            <v>0</v>
          </cell>
          <cell r="G57"/>
          <cell r="H57"/>
          <cell r="I57"/>
          <cell r="J57">
            <v>27600000</v>
          </cell>
          <cell r="K57">
            <v>27600000</v>
          </cell>
          <cell r="L57">
            <v>17940000</v>
          </cell>
        </row>
        <row r="58">
          <cell r="A58">
            <v>55</v>
          </cell>
          <cell r="B58">
            <v>45671</v>
          </cell>
          <cell r="C58" t="str">
            <v>PRESTAR LOS SERVICIOS PROFESIONALES A LA SUBDIRECCIÓN DE ABASTECIMIENTO ALIMENTARIO COMO APOYO ADMINISTRATIVO Y OPERATIVO EN LA IMPLEMENTACIÓN DE LA ESTRATEGIA MERCADOS CAMPESINOS</v>
          </cell>
          <cell r="D58" t="str">
            <v>Contratación Directa -  Servicios profesionales</v>
          </cell>
          <cell r="E58" t="str">
            <v>O23011717022024027305038</v>
          </cell>
          <cell r="F58">
            <v>0</v>
          </cell>
          <cell r="G58"/>
          <cell r="H58"/>
          <cell r="I58"/>
          <cell r="J58">
            <v>12352533</v>
          </cell>
          <cell r="K58">
            <v>48760000</v>
          </cell>
          <cell r="L58">
            <v>12352533</v>
          </cell>
        </row>
        <row r="59">
          <cell r="A59">
            <v>56</v>
          </cell>
          <cell r="B59">
            <v>45671</v>
          </cell>
          <cell r="C59" t="str">
            <v>PRESTAR LOS SERVICIOS DE APOYO A LA GESTIÓN OPERATIVA A LA SUBDIRECCIÓN DE ABASTECIMIENTO ALIMENTARIO, EN LA IMPLEMENTACIÓN DE LA ESTRATEGIA MERCADOS CAMPESINOS Y OTROS ESPACIOS DE COMERCIALIZACIÓN A CARGO DE LA DEPENDENCIA.</v>
          </cell>
          <cell r="D59" t="str">
            <v>Contratación Directa -  Servicios de apoyo a la gestión</v>
          </cell>
          <cell r="E59" t="str">
            <v>O23011717022024027305038</v>
          </cell>
          <cell r="F59">
            <v>0</v>
          </cell>
          <cell r="G59"/>
          <cell r="H59"/>
          <cell r="I59"/>
          <cell r="J59">
            <v>27600000</v>
          </cell>
          <cell r="K59">
            <v>27600000</v>
          </cell>
          <cell r="L59">
            <v>18032000</v>
          </cell>
        </row>
        <row r="60">
          <cell r="A60">
            <v>57</v>
          </cell>
          <cell r="B60">
            <v>45671</v>
          </cell>
          <cell r="C60"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60" t="str">
            <v>Contratación Directa -  Servicios de apoyo a la gestión</v>
          </cell>
          <cell r="E60" t="str">
            <v>O23011717022024027305038</v>
          </cell>
          <cell r="F60">
            <v>0</v>
          </cell>
          <cell r="G60"/>
          <cell r="H60"/>
          <cell r="I60"/>
          <cell r="J60">
            <v>16560000</v>
          </cell>
          <cell r="K60">
            <v>16560000</v>
          </cell>
          <cell r="L60">
            <v>16560000</v>
          </cell>
        </row>
        <row r="61">
          <cell r="A61">
            <v>58</v>
          </cell>
          <cell r="B61">
            <v>45671</v>
          </cell>
          <cell r="C61" t="str">
            <v>PRESTAR SERVICIOS PROFESIONALES DE APOYO ADMINISTRATIVO Y LOGÍSTICO EN LA EJECUCIÓN DE ACTIVIDADES RELACIONADAS CON LAS METAS DE LA SUBDIRECCIÓN DE ABASTECIMIENTO ALIMENTARIO, CON ÉNFASIS EN EL SEGUIMIENTO Y OPTIMIZACIÓN DE LA OPERACIÓN LOGÍSTICO DE LAS ESTRATEGIAS.</v>
          </cell>
          <cell r="D61" t="str">
            <v>Contratación Directa -  Servicios profesionales</v>
          </cell>
          <cell r="E61" t="str">
            <v>O23011717022024027305038</v>
          </cell>
          <cell r="F61">
            <v>0</v>
          </cell>
          <cell r="G61"/>
          <cell r="H61"/>
          <cell r="I61"/>
          <cell r="J61">
            <v>48760000</v>
          </cell>
          <cell r="K61">
            <v>48760000</v>
          </cell>
          <cell r="L61">
            <v>31694000</v>
          </cell>
        </row>
        <row r="62">
          <cell r="A62">
            <v>59</v>
          </cell>
          <cell r="B62">
            <v>45672</v>
          </cell>
          <cell r="C62" t="str">
            <v>PRESTAR SERVICIOS PROFESIONALES A LA SUBDIRECCIÓN DE ABASTECIMIENTO ALIMENTARIO APOYANDO EN LA GESTION DE INFORMACION GENERADA EN LA DEPENDENCIA, REALIZANDO VALIDACIÓN ANÁLISIS Y PROCESAMIENTO DE LOS DATOS.</v>
          </cell>
          <cell r="D62" t="str">
            <v>Contratación Directa -  Servicios profesionales</v>
          </cell>
          <cell r="E62" t="str">
            <v>O23011717022024027305038</v>
          </cell>
          <cell r="F62">
            <v>0</v>
          </cell>
          <cell r="G62"/>
          <cell r="H62"/>
          <cell r="I62"/>
          <cell r="J62">
            <v>48120000</v>
          </cell>
          <cell r="K62">
            <v>48120000</v>
          </cell>
          <cell r="L62">
            <v>31438400</v>
          </cell>
        </row>
        <row r="63">
          <cell r="A63">
            <v>60</v>
          </cell>
          <cell r="B63">
            <v>45670</v>
          </cell>
          <cell r="C63" t="str">
            <v>PRESTAR SERVICIOS DE APOYO A LA GESTIÓN A LA SUBDIRECCIÓN DE ABASTECIMIENTO ALIMENTARIO, EN LA GESTIÓN OPERATIVA PARA LA IMPLEMENTACIÓN DE LA ESTRATEGIA MERCADOS CAMPESINOS Y OTROS ESPACIOS DE COMERCIALIZACIÓN A CARGO DE LA DEPENDENCIA.</v>
          </cell>
          <cell r="D63" t="str">
            <v>Contratación Directa -  Servicios de apoyo a la gestión</v>
          </cell>
          <cell r="E63" t="str">
            <v>O23011717022024027305038</v>
          </cell>
          <cell r="F63">
            <v>0</v>
          </cell>
          <cell r="G63"/>
          <cell r="H63"/>
          <cell r="I63"/>
          <cell r="J63">
            <v>27600000</v>
          </cell>
          <cell r="K63">
            <v>27600000</v>
          </cell>
          <cell r="L63">
            <v>18032000</v>
          </cell>
        </row>
        <row r="64">
          <cell r="A64">
            <v>61</v>
          </cell>
          <cell r="B64">
            <v>45671</v>
          </cell>
          <cell r="C64" t="str">
            <v>APOYAR A LA SUBDIRECCION DE ECONOMIA RURAL, CON LA PRESTACIÓN DE SERVICIOS PROFESIONALES  EN ACTIVIDADES DE FORTALECIMIENTO EN RECONVERSIÓN PRODUCTIVA Y SEGUIMIENTO PECUARÍO DE UNIDADES PRODUCTIVAS, EN EJECUCIÓN DEL PROYECTO DE INVERSIÓN A CARGO DE LA DEPENDENCIA</v>
          </cell>
          <cell r="D64" t="str">
            <v>Contratación Directa -  Servicios profesionales</v>
          </cell>
          <cell r="E64" t="str">
            <v>O23011717022024026504021</v>
          </cell>
          <cell r="F64">
            <v>0</v>
          </cell>
          <cell r="G64"/>
          <cell r="H64"/>
          <cell r="I64"/>
          <cell r="J64">
            <v>46728000</v>
          </cell>
          <cell r="K64">
            <v>46728000</v>
          </cell>
          <cell r="L64">
            <v>46728000</v>
          </cell>
        </row>
        <row r="65">
          <cell r="A65">
            <v>62</v>
          </cell>
          <cell r="B65">
            <v>45671</v>
          </cell>
          <cell r="C65" t="str">
            <v>Prestar servicios profesionales para el acompañamiento jurídico y el seguimiento continuo al proceso de operación lógistica para los eventos adelantados por la Secretaría Distrital de Desarrollo Económico.</v>
          </cell>
          <cell r="D65" t="str">
            <v>Contratación Directa -  Servicios profesionales</v>
          </cell>
          <cell r="E65" t="str">
            <v>O23011745992024026910037</v>
          </cell>
          <cell r="F65">
            <v>0</v>
          </cell>
          <cell r="G65"/>
          <cell r="H65"/>
          <cell r="I65"/>
          <cell r="J65">
            <v>93500000</v>
          </cell>
          <cell r="K65">
            <v>93500000</v>
          </cell>
          <cell r="L65">
            <v>55533333</v>
          </cell>
        </row>
        <row r="66">
          <cell r="A66">
            <v>63</v>
          </cell>
          <cell r="B66">
            <v>45671</v>
          </cell>
          <cell r="C66" t="str">
            <v>Prestar servicios profesionales a la Secretaría Distrital de Desarrollo Económico proyectando las respuestas a derechos de petición, requerimientos de información y conceptos solicitados por las Corporaciones Públicas y las autoridades locales de Bogotá.</v>
          </cell>
          <cell r="D66" t="str">
            <v>Contratación Directa -  Servicios profesionales</v>
          </cell>
          <cell r="E66" t="str">
            <v>O23011745992024026910037</v>
          </cell>
          <cell r="F66">
            <v>0</v>
          </cell>
          <cell r="G66"/>
          <cell r="H66"/>
          <cell r="I66"/>
          <cell r="J66">
            <v>115500000</v>
          </cell>
          <cell r="K66">
            <v>115500000</v>
          </cell>
          <cell r="L66">
            <v>68600000</v>
          </cell>
        </row>
        <row r="67">
          <cell r="A67">
            <v>64</v>
          </cell>
          <cell r="B67">
            <v>45671</v>
          </cell>
          <cell r="C67" t="str">
            <v>Prestar servicios profesionales para la elaboración de documentos técnicos que den respuesta a los requerimientos de las Corporaciones Públicas, haciendo la respectiva interlocución con las áreas misionales de la Secretaría Distrital de Desarrollo Económico.</v>
          </cell>
          <cell r="D67" t="str">
            <v>Contratación Directa -  Servicios profesionales</v>
          </cell>
          <cell r="E67" t="str">
            <v>O23011745992024026910037</v>
          </cell>
          <cell r="F67">
            <v>0</v>
          </cell>
          <cell r="G67"/>
          <cell r="H67"/>
          <cell r="I67"/>
          <cell r="J67">
            <v>82500000</v>
          </cell>
          <cell r="K67">
            <v>82500000</v>
          </cell>
          <cell r="L67">
            <v>49000000</v>
          </cell>
        </row>
        <row r="68">
          <cell r="A68">
            <v>65</v>
          </cell>
          <cell r="B68">
            <v>45671</v>
          </cell>
          <cell r="C68" t="str">
            <v>Prestar servicios profesionales brindando apoyo y seguimiento a los procesos pre y contractuales, financieros y contables a cargo de la DGC</v>
          </cell>
          <cell r="D68" t="str">
            <v>Contratación Directa -  Servicios profesionales</v>
          </cell>
          <cell r="E68" t="str">
            <v>O23011745992024026910037</v>
          </cell>
          <cell r="F68">
            <v>0</v>
          </cell>
          <cell r="G68"/>
          <cell r="H68"/>
          <cell r="I68"/>
          <cell r="J68">
            <v>110000000</v>
          </cell>
          <cell r="K68">
            <v>110000000</v>
          </cell>
          <cell r="L68">
            <v>65666667</v>
          </cell>
        </row>
        <row r="69">
          <cell r="A69">
            <v>66</v>
          </cell>
          <cell r="B69">
            <v>45671</v>
          </cell>
          <cell r="C69" t="str">
            <v>Prestar servicios profesionales en la Dirección de Gestión Corporativa apoyando temas administrativos y logisticos a cargo de la entidad.</v>
          </cell>
          <cell r="D69" t="str">
            <v>Contratación Directa -  Servicios profesionales</v>
          </cell>
          <cell r="E69" t="str">
            <v>O23011745992024026910037</v>
          </cell>
          <cell r="F69">
            <v>0</v>
          </cell>
          <cell r="G69"/>
          <cell r="H69"/>
          <cell r="I69"/>
          <cell r="J69">
            <v>86900000</v>
          </cell>
          <cell r="K69">
            <v>86900000</v>
          </cell>
          <cell r="L69">
            <v>51876667</v>
          </cell>
        </row>
        <row r="70">
          <cell r="A70">
            <v>67</v>
          </cell>
          <cell r="B70">
            <v>45672</v>
          </cell>
          <cell r="C70" t="str">
            <v>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v>
          </cell>
          <cell r="D70" t="str">
            <v>Contratación Directa -  Servicios profesionales</v>
          </cell>
          <cell r="E70" t="str">
            <v>O23011745992024026910037</v>
          </cell>
          <cell r="F70">
            <v>0</v>
          </cell>
          <cell r="G70"/>
          <cell r="H70"/>
          <cell r="I70"/>
          <cell r="J70">
            <v>132000000</v>
          </cell>
          <cell r="K70">
            <v>132000000</v>
          </cell>
          <cell r="L70">
            <v>78000000</v>
          </cell>
        </row>
        <row r="71">
          <cell r="A71">
            <v>68</v>
          </cell>
          <cell r="B71">
            <v>45672</v>
          </cell>
          <cell r="C71" t="str">
            <v>Prestar Servicios profesionales apoyando los temas de gestión contractual y administrativos a cargo de la Dirección de Gestión Corporativa y sus dependencias</v>
          </cell>
          <cell r="D71" t="str">
            <v>Contratación Directa -  Servicios profesionales</v>
          </cell>
          <cell r="E71" t="str">
            <v>O23011745992024026910037</v>
          </cell>
          <cell r="F71">
            <v>0</v>
          </cell>
          <cell r="G71"/>
          <cell r="H71"/>
          <cell r="I71"/>
          <cell r="J71">
            <v>110000000</v>
          </cell>
          <cell r="K71">
            <v>110000000</v>
          </cell>
          <cell r="L71">
            <v>65000000</v>
          </cell>
        </row>
        <row r="72">
          <cell r="A72">
            <v>69</v>
          </cell>
          <cell r="B72">
            <v>45673</v>
          </cell>
          <cell r="C72" t="str">
            <v>Prestar los servicios de apoyo a la gestion en el proceso financieros, específicamente lo relacionado con tesorería consolidando en los aplicativos respectivos los pagos a realizar de acuerdo con las obligaciones contraídas por la SDDE</v>
          </cell>
          <cell r="D72" t="str">
            <v>Contratación Directa -  Servicios de apoyo a la gestión</v>
          </cell>
          <cell r="E72" t="str">
            <v>O23011745992024026910037</v>
          </cell>
          <cell r="F72">
            <v>0</v>
          </cell>
          <cell r="G72"/>
          <cell r="H72"/>
          <cell r="I72"/>
          <cell r="J72">
            <v>46640000</v>
          </cell>
          <cell r="K72">
            <v>46640000</v>
          </cell>
          <cell r="L72">
            <v>27418667</v>
          </cell>
        </row>
        <row r="73">
          <cell r="A73">
            <v>70</v>
          </cell>
          <cell r="B73">
            <v>45671</v>
          </cell>
          <cell r="C73" t="str">
            <v>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v>
          </cell>
          <cell r="D73" t="str">
            <v>Contratación Directa -  Servicios de apoyo a la gestión</v>
          </cell>
          <cell r="E73" t="str">
            <v>O23011745992024026910037</v>
          </cell>
          <cell r="F73">
            <v>0</v>
          </cell>
          <cell r="G73"/>
          <cell r="H73"/>
          <cell r="I73"/>
          <cell r="J73">
            <v>43142000</v>
          </cell>
          <cell r="K73">
            <v>43142000</v>
          </cell>
          <cell r="L73">
            <v>25493000</v>
          </cell>
        </row>
        <row r="74">
          <cell r="A74">
            <v>71</v>
          </cell>
          <cell r="B74">
            <v>45674</v>
          </cell>
          <cell r="C74" t="str">
            <v>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v>
          </cell>
          <cell r="D74" t="str">
            <v>Contratación Directa -  Servicios profesionales</v>
          </cell>
          <cell r="E74" t="str">
            <v>O23011736022024027101037</v>
          </cell>
          <cell r="F74" t="str">
            <v>O23011736022024027101037</v>
          </cell>
          <cell r="G74"/>
          <cell r="H74"/>
          <cell r="I74"/>
          <cell r="J74">
            <v>113450333</v>
          </cell>
          <cell r="K74">
            <v>113450333</v>
          </cell>
          <cell r="L74">
            <v>33902333</v>
          </cell>
        </row>
        <row r="75">
          <cell r="A75">
            <v>72</v>
          </cell>
          <cell r="B75">
            <v>45673</v>
          </cell>
          <cell r="C75" t="str">
            <v>Prestar servicios profesionales para coadyuvar en el análisis, revisión, y control de la ejecución y cumplimiento de las políticas y programas asociados a los proyectos de inversión de la Dirección de Desarrollo Empresarial y Empleo.</v>
          </cell>
          <cell r="D75" t="str">
            <v>Contratación Directa -  Servicios profesionales</v>
          </cell>
          <cell r="E75" t="str">
            <v>O23011735022024026603004</v>
          </cell>
          <cell r="F75">
            <v>0</v>
          </cell>
          <cell r="G75"/>
          <cell r="H75"/>
          <cell r="I75"/>
          <cell r="J75">
            <v>121000000</v>
          </cell>
          <cell r="K75">
            <v>121000000</v>
          </cell>
          <cell r="L75">
            <v>71500000</v>
          </cell>
        </row>
        <row r="76">
          <cell r="A76">
            <v>73</v>
          </cell>
          <cell r="B76">
            <v>45677</v>
          </cell>
          <cell r="C76" t="str">
            <v>Prestar sevicios profesionaes para brindar apoyo especializado en la gestión y mejora continua de iniciativas, programas, planes y proyectos estratégicos impulsados por la Dirección de Desarrollo Empresarial y Empleo y sus subdirecciones.</v>
          </cell>
          <cell r="D76" t="str">
            <v>Contratación Directa -  Servicios profesionales</v>
          </cell>
          <cell r="E76" t="str">
            <v>O23011735022024026603017</v>
          </cell>
          <cell r="F76">
            <v>0</v>
          </cell>
          <cell r="G76"/>
          <cell r="H76"/>
          <cell r="I76"/>
          <cell r="J76">
            <v>84800000</v>
          </cell>
          <cell r="K76">
            <v>84800000</v>
          </cell>
          <cell r="L76">
            <v>67486667</v>
          </cell>
        </row>
        <row r="77">
          <cell r="A77">
            <v>74</v>
          </cell>
          <cell r="B77">
            <v>45679</v>
          </cell>
          <cell r="C77" t="str">
            <v>PRESTACIÓN DE SERVICIOS PROFESIONALES PARA APOYAR JURIDICAMENTE EL SEGUIMIENTO A LA EJECUCIÓN DE LOS CONTRATOS, CONVENIOS Y DEMÁS ACUERDOS DE VOLUNTADES EN CADA UNA DE SUS ETAPAS QUE SUSCRIBA LA SECRETARÍA DISTRITAL DE DESARROLLO ECONÓMICO.</v>
          </cell>
          <cell r="D77" t="str">
            <v>Contratación Directa -  Servicios profesionales</v>
          </cell>
          <cell r="E77" t="str">
            <v>O23011745992024026910037</v>
          </cell>
          <cell r="F77">
            <v>0</v>
          </cell>
          <cell r="G77"/>
          <cell r="H77"/>
          <cell r="I77"/>
          <cell r="J77">
            <v>82680000</v>
          </cell>
          <cell r="K77">
            <v>82680000</v>
          </cell>
          <cell r="L77">
            <v>82680000</v>
          </cell>
        </row>
        <row r="78">
          <cell r="A78">
            <v>75</v>
          </cell>
          <cell r="B78">
            <v>45673</v>
          </cell>
          <cell r="C78" t="str">
            <v>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v>
          </cell>
          <cell r="D78" t="str">
            <v>Contratación Directa -  Servicios profesionales</v>
          </cell>
          <cell r="E78" t="str">
            <v>O23011717022024026504021</v>
          </cell>
          <cell r="F78">
            <v>0</v>
          </cell>
          <cell r="G78"/>
          <cell r="H78"/>
          <cell r="I78"/>
          <cell r="J78">
            <v>77880000</v>
          </cell>
          <cell r="K78">
            <v>77880000</v>
          </cell>
          <cell r="L78">
            <v>50622000</v>
          </cell>
        </row>
        <row r="79">
          <cell r="A79">
            <v>76</v>
          </cell>
          <cell r="B79">
            <v>45673</v>
          </cell>
          <cell r="C79" t="str">
            <v>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v>
          </cell>
          <cell r="D79" t="str">
            <v>Contratación Directa -  Servicios profesionales</v>
          </cell>
          <cell r="E79" t="str">
            <v>O23011735022024027502008</v>
          </cell>
          <cell r="F79">
            <v>0</v>
          </cell>
          <cell r="G79"/>
          <cell r="H79"/>
          <cell r="I79"/>
          <cell r="J79">
            <v>116599999</v>
          </cell>
          <cell r="K79">
            <v>116599999</v>
          </cell>
          <cell r="L79">
            <v>68900000</v>
          </cell>
        </row>
        <row r="80">
          <cell r="A80">
            <v>77</v>
          </cell>
          <cell r="B80">
            <v>45673</v>
          </cell>
          <cell r="C80"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80" t="str">
            <v>Contratación Directa -  Servicios profesionales</v>
          </cell>
          <cell r="E80" t="str">
            <v>O23011735022024027002008</v>
          </cell>
          <cell r="F80" t="str">
            <v>O23011735022024027002008</v>
          </cell>
          <cell r="G80"/>
          <cell r="H80"/>
          <cell r="I80"/>
          <cell r="J80">
            <v>80560000</v>
          </cell>
          <cell r="K80">
            <v>80560000</v>
          </cell>
          <cell r="L80">
            <v>65119333</v>
          </cell>
        </row>
        <row r="81">
          <cell r="A81">
            <v>78</v>
          </cell>
          <cell r="B81">
            <v>45672</v>
          </cell>
          <cell r="C81" t="str">
            <v>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v>
          </cell>
          <cell r="D81" t="str">
            <v>Contratación Directa -  Servicios profesionales</v>
          </cell>
          <cell r="E81" t="str">
            <v>O23011717022024026504021</v>
          </cell>
          <cell r="F81">
            <v>0</v>
          </cell>
          <cell r="G81"/>
          <cell r="H81"/>
          <cell r="I81"/>
          <cell r="J81">
            <v>77880000</v>
          </cell>
          <cell r="K81">
            <v>77880000</v>
          </cell>
          <cell r="L81">
            <v>50622000</v>
          </cell>
        </row>
        <row r="82">
          <cell r="A82">
            <v>79</v>
          </cell>
          <cell r="B82">
            <v>45673</v>
          </cell>
          <cell r="C82" t="str">
            <v>Prestar servicios profesionales a la Secretaría Distrital de Desarrollo Económico para apoyar la formulación y seguimiento de políticas públicas distritales al interior de la Secretaría Distrital de Desarrollo Económico</v>
          </cell>
          <cell r="D82" t="str">
            <v>Contratación Directa -  Servicios profesionales</v>
          </cell>
          <cell r="E82" t="str">
            <v>O23011745992024026410019</v>
          </cell>
          <cell r="F82">
            <v>0</v>
          </cell>
          <cell r="G82"/>
          <cell r="H82"/>
          <cell r="I82"/>
          <cell r="J82">
            <v>115000000</v>
          </cell>
          <cell r="K82">
            <v>115000000</v>
          </cell>
          <cell r="L82">
            <v>65014534</v>
          </cell>
        </row>
        <row r="83">
          <cell r="A83">
            <v>80</v>
          </cell>
          <cell r="B83">
            <v>45673</v>
          </cell>
          <cell r="C83"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83" t="str">
            <v>Contratación Directa -  Servicios de apoyo a la gestión</v>
          </cell>
          <cell r="E83" t="str">
            <v>O23011717022024027305038</v>
          </cell>
          <cell r="F83">
            <v>0</v>
          </cell>
          <cell r="G83"/>
          <cell r="H83"/>
          <cell r="I83"/>
          <cell r="J83">
            <v>27600000</v>
          </cell>
          <cell r="K83">
            <v>27600000</v>
          </cell>
          <cell r="L83">
            <v>17848000</v>
          </cell>
        </row>
        <row r="84">
          <cell r="A84">
            <v>81</v>
          </cell>
          <cell r="B84">
            <v>45673</v>
          </cell>
          <cell r="C84" t="str">
            <v>Prestar servicios profesionales para el relacionamiento con las Corporaciones Públicas y para la atención de los temas relacionados con el control politico que estas ejercen.</v>
          </cell>
          <cell r="D84" t="str">
            <v>Contratación Directa -  Servicios profesionales</v>
          </cell>
          <cell r="E84" t="str">
            <v>O23011745992024026910037</v>
          </cell>
          <cell r="F84">
            <v>0</v>
          </cell>
          <cell r="G84"/>
          <cell r="H84"/>
          <cell r="I84"/>
          <cell r="J84">
            <v>128260000</v>
          </cell>
          <cell r="K84">
            <v>128260000</v>
          </cell>
          <cell r="L84">
            <v>75790000</v>
          </cell>
        </row>
        <row r="85">
          <cell r="A85">
            <v>82</v>
          </cell>
          <cell r="B85">
            <v>45672</v>
          </cell>
          <cell r="C85" t="str">
            <v>PRESTAR SERVICIOS PROFESIONALES A LA SUBDIRECCIÓN ADMINISTRATIVA Y FINANCIERA REALIZANDO LOS SEGUIMIENTOS A LOS PROCEDIMIENTOS CONTABLES PRESUPUESTALES Y FINANCIEROS DE LA ENTIDAD.</v>
          </cell>
          <cell r="D85" t="str">
            <v>Contratación Directa -  Servicios profesionales</v>
          </cell>
          <cell r="E85" t="str">
            <v>O23011745992024026910037</v>
          </cell>
          <cell r="F85">
            <v>0</v>
          </cell>
          <cell r="G85"/>
          <cell r="H85"/>
          <cell r="I85"/>
          <cell r="J85">
            <v>128260000</v>
          </cell>
          <cell r="K85">
            <v>128260000</v>
          </cell>
          <cell r="L85">
            <v>75790000</v>
          </cell>
        </row>
        <row r="86">
          <cell r="A86">
            <v>83</v>
          </cell>
          <cell r="B86">
            <v>45673</v>
          </cell>
          <cell r="C86" t="str">
            <v>PRESTAR SERVICIOS PROFESIONALES PARA APOYAR EN EL DISEÑO Y ESTRUCTURACIÓN DE PLANES, PROYECTOS, PROGRAMAS, QUE PERMITAN EL FORTALECIMIENTO DE LA PRODUCTIVIDAD EN LAS AGLOMERACIONES PRIORIZADAS POR LA SECRETARÍA DISTRITAL DE DESARROLLO ECONÓMICO.</v>
          </cell>
          <cell r="D86" t="str">
            <v>Contratación Directa -  Servicios profesionales</v>
          </cell>
          <cell r="E86" t="str">
            <v>O23011735022024027002022</v>
          </cell>
          <cell r="F86">
            <v>0</v>
          </cell>
          <cell r="G86"/>
          <cell r="H86"/>
          <cell r="I86"/>
          <cell r="J86">
            <v>156244000</v>
          </cell>
          <cell r="K86">
            <v>156244000</v>
          </cell>
          <cell r="L86">
            <v>90432133</v>
          </cell>
        </row>
        <row r="87">
          <cell r="A87">
            <v>84</v>
          </cell>
          <cell r="B87">
            <v>45674</v>
          </cell>
          <cell r="C87" t="str">
            <v>PRESTAR SERVICIOS PROFESIONALES PARA APOYAR A LA SUBDIRECCIÓN DE INNOVACIÓN Y PRODUCTIVIDAD EN LA PLANEACIÓN, ESTRUCTURACIÓN, E IMPLEMENTACIÓN DE LOS PROYECTOS DISEÑADOS POR LA DEPENDENCIA.</v>
          </cell>
          <cell r="D87" t="str">
            <v>Contratación Directa -  Servicios profesionales</v>
          </cell>
          <cell r="E87" t="str">
            <v>O23011735022024027002004</v>
          </cell>
          <cell r="F87">
            <v>0</v>
          </cell>
          <cell r="G87"/>
          <cell r="H87"/>
          <cell r="I87"/>
          <cell r="J87">
            <v>123596000</v>
          </cell>
          <cell r="K87">
            <v>123596000</v>
          </cell>
          <cell r="L87">
            <v>71535867</v>
          </cell>
        </row>
        <row r="88">
          <cell r="A88">
            <v>85</v>
          </cell>
          <cell r="B88">
            <v>45674</v>
          </cell>
          <cell r="C88" t="str">
            <v>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v>
          </cell>
          <cell r="D88" t="str">
            <v>Contratación Directa -  Servicios profesionales</v>
          </cell>
          <cell r="E88" t="str">
            <v>O23011745992024026910037</v>
          </cell>
          <cell r="F88">
            <v>0</v>
          </cell>
          <cell r="G88"/>
          <cell r="H88"/>
          <cell r="I88"/>
          <cell r="J88">
            <v>118800000</v>
          </cell>
          <cell r="K88">
            <v>118800000</v>
          </cell>
          <cell r="L88">
            <v>68760000</v>
          </cell>
        </row>
        <row r="89">
          <cell r="A89">
            <v>86</v>
          </cell>
          <cell r="B89">
            <v>45678</v>
          </cell>
          <cell r="C89" t="str">
            <v>Prestar servicios profesionales para apoyar la planeación, ejecución y seguimiento de los planes, programas y proyectos de la Dirección de Competitividad Bogotá Región y sus subdirecciones.</v>
          </cell>
          <cell r="D89" t="str">
            <v>Contratación Directa -  Servicios profesionales</v>
          </cell>
          <cell r="E89" t="str">
            <v>O23011735022024027002009</v>
          </cell>
          <cell r="F89">
            <v>0</v>
          </cell>
          <cell r="G89"/>
          <cell r="H89"/>
          <cell r="I89"/>
          <cell r="J89">
            <v>156244000</v>
          </cell>
          <cell r="K89">
            <v>156244000</v>
          </cell>
          <cell r="L89">
            <v>89011733</v>
          </cell>
        </row>
        <row r="90">
          <cell r="A90">
            <v>87</v>
          </cell>
          <cell r="B90">
            <v>45671</v>
          </cell>
          <cell r="C90" t="str">
            <v>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 DE INNOVACIÓN DE LA CIUDAD.</v>
          </cell>
          <cell r="D90" t="str">
            <v>Contratación Directa -  Servicios profesionales</v>
          </cell>
          <cell r="E90" t="str">
            <v>O23011735022024027002009</v>
          </cell>
          <cell r="F90">
            <v>0</v>
          </cell>
          <cell r="G90"/>
          <cell r="H90"/>
          <cell r="I90"/>
          <cell r="J90">
            <v>85224000</v>
          </cell>
          <cell r="K90">
            <v>85224000</v>
          </cell>
          <cell r="L90">
            <v>85224000</v>
          </cell>
        </row>
        <row r="91">
          <cell r="A91">
            <v>88</v>
          </cell>
          <cell r="B91">
            <v>45672</v>
          </cell>
          <cell r="C91" t="str">
            <v>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v>
          </cell>
          <cell r="D91" t="str">
            <v>Contratación Directa -  Servicios profesionales</v>
          </cell>
          <cell r="E91" t="str">
            <v>O23011704012024026703072</v>
          </cell>
          <cell r="F91">
            <v>0</v>
          </cell>
          <cell r="G91"/>
          <cell r="H91"/>
          <cell r="I91"/>
          <cell r="J91">
            <v>100606000</v>
          </cell>
          <cell r="K91">
            <v>100606000</v>
          </cell>
          <cell r="L91">
            <v>59449000</v>
          </cell>
        </row>
        <row r="92">
          <cell r="A92">
            <v>89</v>
          </cell>
          <cell r="B92">
            <v>45678</v>
          </cell>
          <cell r="C92" t="str">
            <v>Prestar los servicios profesionales a la Subdirección de información Estadística, para apoyar la realización de minería de datos, que permita la construcción, estructuración y consolidación de bases para la generación de informes estadísticos e información económica.</v>
          </cell>
          <cell r="D92" t="str">
            <v>Contratación Directa -  Servicios profesionales</v>
          </cell>
          <cell r="E92" t="str">
            <v>O23011704012024026703072</v>
          </cell>
          <cell r="F92">
            <v>0</v>
          </cell>
          <cell r="G92"/>
          <cell r="H92"/>
          <cell r="I92"/>
          <cell r="J92">
            <v>54876000</v>
          </cell>
          <cell r="K92">
            <v>54876000</v>
          </cell>
          <cell r="L92">
            <v>54876000</v>
          </cell>
        </row>
        <row r="93">
          <cell r="A93">
            <v>90</v>
          </cell>
          <cell r="B93">
            <v>45673</v>
          </cell>
          <cell r="C93" t="str">
            <v>Prestar los servicios profesionales a la Subdirección de Estudios Estratégicos apoyando el procesamiento y análisis de información económica de la ciudad relacionada con mercado laboral y pobreza.</v>
          </cell>
          <cell r="D93" t="str">
            <v>Contratación Directa -  Servicios profesionales</v>
          </cell>
          <cell r="E93" t="str">
            <v>O23011704012024026702103</v>
          </cell>
          <cell r="F93">
            <v>0</v>
          </cell>
          <cell r="G93"/>
          <cell r="H93"/>
          <cell r="I93"/>
          <cell r="J93">
            <v>52140000</v>
          </cell>
          <cell r="K93">
            <v>52140000</v>
          </cell>
          <cell r="L93">
            <v>52140000</v>
          </cell>
        </row>
        <row r="94">
          <cell r="A94">
            <v>91</v>
          </cell>
          <cell r="B94">
            <v>45673</v>
          </cell>
          <cell r="C94" t="str">
            <v>PRESTAR SERVICIOS PROFESIONALES A LA SUBDIRECCIÓN DE ABASTECIMIENTO ALIMENTARIO APOYANDO ADMISTRATIVA Y OPERATIVAMENTE EN LAS ACCIONES RELACONADAS CON LA PLATAFORMA LOGÍSTICA LOS LUCEROS Y OTROS ESPACIOS DE COMERCIALIZACION EN CUMPLIMIENTO DE LAS FUNCIONES DE LA DEPENDENCIA.</v>
          </cell>
          <cell r="D94" t="str">
            <v>Contratación Directa -  Servicios profesionales</v>
          </cell>
          <cell r="E94" t="str">
            <v>O23011717022024027305012</v>
          </cell>
          <cell r="F94">
            <v>0</v>
          </cell>
          <cell r="G94"/>
          <cell r="H94"/>
          <cell r="I94"/>
          <cell r="J94">
            <v>39000000</v>
          </cell>
          <cell r="K94">
            <v>39000000</v>
          </cell>
          <cell r="L94">
            <v>39000000</v>
          </cell>
        </row>
        <row r="95">
          <cell r="A95">
            <v>92</v>
          </cell>
          <cell r="B95">
            <v>45677</v>
          </cell>
          <cell r="C95" t="str">
            <v>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v>
          </cell>
          <cell r="D95" t="str">
            <v>Contratación Directa -  Servicios profesionales</v>
          </cell>
          <cell r="E95" t="str">
            <v>O23011704012024026702102</v>
          </cell>
          <cell r="F95">
            <v>0</v>
          </cell>
          <cell r="G95"/>
          <cell r="H95"/>
          <cell r="I95"/>
          <cell r="J95">
            <v>99110000</v>
          </cell>
          <cell r="K95">
            <v>99110000</v>
          </cell>
          <cell r="L95">
            <v>57363667</v>
          </cell>
        </row>
        <row r="96">
          <cell r="A96">
            <v>93</v>
          </cell>
          <cell r="B96">
            <v>45674</v>
          </cell>
          <cell r="C96"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96" t="str">
            <v>Contratación Directa -  Servicios de apoyo a la gestión</v>
          </cell>
          <cell r="E96" t="str">
            <v>O23011717022024027305038</v>
          </cell>
          <cell r="F96">
            <v>0</v>
          </cell>
          <cell r="G96"/>
          <cell r="H96"/>
          <cell r="I96"/>
          <cell r="J96">
            <v>16560000</v>
          </cell>
          <cell r="K96">
            <v>16560000</v>
          </cell>
          <cell r="L96">
            <v>16560000</v>
          </cell>
        </row>
        <row r="97">
          <cell r="A97">
            <v>94</v>
          </cell>
          <cell r="B97">
            <v>45674</v>
          </cell>
          <cell r="C97" t="str">
            <v>Prestación de servicios profesionales a la Dirección de Estudios de Desarrollo Económico para brindar apoyo integral en la gestión y administración de proyectos de analítica de datos en la Secretaría Distrital de Desarrollo Económico.</v>
          </cell>
          <cell r="D97" t="str">
            <v>Contratación Directa -  Servicios profesionales</v>
          </cell>
          <cell r="E97" t="str">
            <v>O23011704012024026702072</v>
          </cell>
          <cell r="F97">
            <v>0</v>
          </cell>
          <cell r="G97"/>
          <cell r="H97"/>
          <cell r="I97"/>
          <cell r="J97">
            <v>65100000</v>
          </cell>
          <cell r="K97">
            <v>65100000</v>
          </cell>
          <cell r="L97">
            <v>65100000</v>
          </cell>
        </row>
        <row r="98">
          <cell r="A98">
            <v>95</v>
          </cell>
          <cell r="B98">
            <v>45672</v>
          </cell>
          <cell r="C98" t="str">
            <v>Prestar servicios profesionales para apoyar el desarrollo de los planes institucionales de talento humano y las demás actividades de la gestión de talento humano de la Secretaria Distrital de Desarrollo Económico.</v>
          </cell>
          <cell r="D98" t="str">
            <v>Contratación Directa -  Servicios profesionales</v>
          </cell>
          <cell r="E98" t="str">
            <v>O23011745992024026910037</v>
          </cell>
          <cell r="F98">
            <v>0</v>
          </cell>
          <cell r="G98"/>
          <cell r="H98"/>
          <cell r="I98"/>
          <cell r="J98">
            <v>99000000</v>
          </cell>
          <cell r="K98">
            <v>99000000</v>
          </cell>
          <cell r="L98">
            <v>58500000</v>
          </cell>
        </row>
        <row r="99">
          <cell r="A99">
            <v>96</v>
          </cell>
          <cell r="B99">
            <v>45672</v>
          </cell>
          <cell r="C99" t="str">
            <v>Prestar servicios profesionales para realizar el seguimiento a las actividades derivadas del proceso de operación logistica que adelanta la Secretaría Distrital de Desarrollo Económico en el marco de los planes, programas y proyectos que lidera.</v>
          </cell>
          <cell r="D99" t="str">
            <v>Contratación Directa -  Servicios profesionales</v>
          </cell>
          <cell r="E99" t="str">
            <v>O23011745992024026910037</v>
          </cell>
          <cell r="F99">
            <v>0</v>
          </cell>
          <cell r="G99"/>
          <cell r="H99"/>
          <cell r="I99"/>
          <cell r="J99">
            <v>77000000</v>
          </cell>
          <cell r="K99">
            <v>77000000</v>
          </cell>
          <cell r="L99">
            <v>45500000</v>
          </cell>
        </row>
        <row r="100">
          <cell r="A100">
            <v>97</v>
          </cell>
          <cell r="B100">
            <v>45673</v>
          </cell>
          <cell r="C100" t="str">
            <v>Prestar los servicios profesionales para apoyar el proceso de generación y publicación  de contenidos de los documentos técnicos que se realizan desde  la Dirección de Estudios de Desarrollo económico y  las subdirecciones que la componen, así como con el posicionamiento del Observatorio de Desarrollo Económico de Bogotá.</v>
          </cell>
          <cell r="D100" t="str">
            <v>Contratación Directa -  Servicios profesionales</v>
          </cell>
          <cell r="E100" t="str">
            <v>O23011704012024026702103</v>
          </cell>
          <cell r="F100" t="e">
            <v>#N/A</v>
          </cell>
          <cell r="G100"/>
          <cell r="H100"/>
          <cell r="I100"/>
          <cell r="J100">
            <v>11426666</v>
          </cell>
          <cell r="K100">
            <v>51420000</v>
          </cell>
          <cell r="L100">
            <v>11426666</v>
          </cell>
        </row>
        <row r="101">
          <cell r="A101">
            <v>98</v>
          </cell>
          <cell r="B101">
            <v>45673</v>
          </cell>
          <cell r="C101"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101" t="str">
            <v>Contratación Directa -  Servicios profesionales</v>
          </cell>
          <cell r="E101" t="str">
            <v>O23011735022024027002008</v>
          </cell>
          <cell r="F101">
            <v>0</v>
          </cell>
          <cell r="G101"/>
          <cell r="H101"/>
          <cell r="I101"/>
          <cell r="J101">
            <v>60420000</v>
          </cell>
          <cell r="K101">
            <v>60420000</v>
          </cell>
          <cell r="L101">
            <v>60420000</v>
          </cell>
        </row>
        <row r="102">
          <cell r="A102">
            <v>99</v>
          </cell>
          <cell r="B102">
            <v>45673</v>
          </cell>
          <cell r="C102" t="str">
            <v>Prestar los servicios profesionales a la Oficina Asesora de Comunicaciones apoyando los procesos de difusión y divulgación para  dinamizar y optimizar las acciones de comunicación de la oferta institucional  liderada por la Secretaría Distrital de Desarrollo Económico.</v>
          </cell>
          <cell r="D102" t="str">
            <v>Contratación Directa -  Servicios profesionales</v>
          </cell>
          <cell r="E102" t="str">
            <v>O23011745992024026910037</v>
          </cell>
          <cell r="F102">
            <v>0</v>
          </cell>
          <cell r="G102"/>
          <cell r="H102"/>
          <cell r="I102"/>
          <cell r="J102">
            <v>118800000</v>
          </cell>
          <cell r="K102">
            <v>118800000</v>
          </cell>
          <cell r="L102">
            <v>69840000</v>
          </cell>
        </row>
        <row r="103">
          <cell r="A103">
            <v>100</v>
          </cell>
          <cell r="B103">
            <v>45674</v>
          </cell>
          <cell r="C103" t="str">
            <v>Prestar servicios profesionales a la Subdirección de Empleo y Formación para apoyar la ejecución de estrategias integradas en la formación y certificación de competencias laborales, con el objetivo de promover la inclusión laboral.</v>
          </cell>
          <cell r="D103" t="str">
            <v>Contratación Directa -  Servicios profesionales</v>
          </cell>
          <cell r="E103" t="str">
            <v>O23011736022024027101031</v>
          </cell>
          <cell r="F103">
            <v>0</v>
          </cell>
          <cell r="G103"/>
          <cell r="H103"/>
          <cell r="I103"/>
          <cell r="J103">
            <v>111001000</v>
          </cell>
          <cell r="K103">
            <v>111001000</v>
          </cell>
          <cell r="L103">
            <v>63573300</v>
          </cell>
        </row>
        <row r="104">
          <cell r="A104">
            <v>101</v>
          </cell>
          <cell r="B104">
            <v>45673</v>
          </cell>
          <cell r="C104" t="str">
            <v>Prestar servicios de apoyo a la gestión a la Subdirección de Empleo y Formación, encargándose de la revisión, ajuste y archivo de la documentación de los programas correspondiente al área de Formación para el Trabajo.</v>
          </cell>
          <cell r="D104" t="str">
            <v>Contratación Directa -  Servicios de apoyo a la gestión</v>
          </cell>
          <cell r="E104" t="str">
            <v>O23011736022024027101031</v>
          </cell>
          <cell r="F104">
            <v>0</v>
          </cell>
          <cell r="G104"/>
          <cell r="H104"/>
          <cell r="I104"/>
          <cell r="J104">
            <v>22608000</v>
          </cell>
          <cell r="K104">
            <v>22608000</v>
          </cell>
          <cell r="L104">
            <v>22608000</v>
          </cell>
        </row>
        <row r="105">
          <cell r="A105">
            <v>102</v>
          </cell>
          <cell r="B105">
            <v>45673</v>
          </cell>
          <cell r="C105" t="str">
            <v>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v>
          </cell>
          <cell r="D105" t="str">
            <v>Contratación Directa -  Servicios profesionales</v>
          </cell>
          <cell r="E105" t="str">
            <v>O23011736022024027101037</v>
          </cell>
          <cell r="F105">
            <v>0</v>
          </cell>
          <cell r="G105"/>
          <cell r="H105"/>
          <cell r="I105"/>
          <cell r="J105">
            <v>48000000</v>
          </cell>
          <cell r="K105">
            <v>48000000</v>
          </cell>
          <cell r="L105">
            <v>48000000</v>
          </cell>
        </row>
        <row r="106">
          <cell r="A106">
            <v>103</v>
          </cell>
          <cell r="B106">
            <v>45673</v>
          </cell>
          <cell r="C106" t="str">
            <v>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v>
          </cell>
          <cell r="D106" t="str">
            <v>Contratación Directa -  Servicios profesionales</v>
          </cell>
          <cell r="E106" t="str">
            <v>O23011736022024027101037</v>
          </cell>
          <cell r="F106">
            <v>0</v>
          </cell>
          <cell r="G106"/>
          <cell r="H106"/>
          <cell r="I106"/>
          <cell r="J106">
            <v>54696000</v>
          </cell>
          <cell r="K106">
            <v>54696000</v>
          </cell>
          <cell r="L106">
            <v>54696000</v>
          </cell>
        </row>
        <row r="107">
          <cell r="A107">
            <v>104</v>
          </cell>
          <cell r="B107">
            <v>45673</v>
          </cell>
          <cell r="C107"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107" t="str">
            <v>Contratación Directa -  Servicios profesionales</v>
          </cell>
          <cell r="E107" t="str">
            <v>O23011735022024027002008</v>
          </cell>
          <cell r="F107">
            <v>0</v>
          </cell>
          <cell r="G107"/>
          <cell r="H107"/>
          <cell r="I107"/>
          <cell r="J107">
            <v>85224000</v>
          </cell>
          <cell r="K107">
            <v>85224000</v>
          </cell>
          <cell r="L107">
            <v>85224000</v>
          </cell>
        </row>
        <row r="108">
          <cell r="A108">
            <v>105</v>
          </cell>
          <cell r="B108">
            <v>45674</v>
          </cell>
          <cell r="C108" t="str">
            <v>Prestar servicios profesionales a la Subdirección de Empleo y Formación para asistir en el seguimiento y análisis de los documentos de respaldo y en la supervisión de la ejecución de programas y proyectos del área en colaboración con los actores del ecosistema de empleo de la ciudad.</v>
          </cell>
          <cell r="D108" t="str">
            <v>Contratación Directa -  Servicios profesionales</v>
          </cell>
          <cell r="E108" t="str">
            <v>O23011736022024027101031</v>
          </cell>
          <cell r="F108">
            <v>0</v>
          </cell>
          <cell r="G108"/>
          <cell r="H108"/>
          <cell r="I108"/>
          <cell r="J108">
            <v>28872000</v>
          </cell>
          <cell r="K108">
            <v>28872000</v>
          </cell>
          <cell r="L108">
            <v>28872000</v>
          </cell>
        </row>
        <row r="109">
          <cell r="A109">
            <v>106</v>
          </cell>
          <cell r="B109">
            <v>45678</v>
          </cell>
          <cell r="C109" t="str">
            <v>Prestar servicios profesionales a la Subdirección de Empleo y Formación para apoyar la ejecución y seguimiento de la ruta de empleabilidad, promoviendo la inclusión laboral y las políticas públicas orientadas al trabajo decente y digno.</v>
          </cell>
          <cell r="D109" t="str">
            <v>Contratación Directa -  Servicios profesionales</v>
          </cell>
          <cell r="E109" t="str">
            <v>O23011736022024027101012</v>
          </cell>
          <cell r="F109">
            <v>0</v>
          </cell>
          <cell r="G109"/>
          <cell r="H109"/>
          <cell r="I109"/>
          <cell r="J109">
            <v>89782000</v>
          </cell>
          <cell r="K109">
            <v>89782000</v>
          </cell>
          <cell r="L109">
            <v>51420600</v>
          </cell>
        </row>
        <row r="110">
          <cell r="A110">
            <v>107</v>
          </cell>
          <cell r="B110">
            <v>45680</v>
          </cell>
          <cell r="C110" t="str">
            <v>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v>
          </cell>
          <cell r="D110" t="str">
            <v>Contratación Directa -  Servicios profesionales</v>
          </cell>
          <cell r="E110" t="str">
            <v>O23011736022024027101037</v>
          </cell>
          <cell r="F110">
            <v>0</v>
          </cell>
          <cell r="G110"/>
          <cell r="H110"/>
          <cell r="I110"/>
          <cell r="J110">
            <v>47700000</v>
          </cell>
          <cell r="K110">
            <v>47700000</v>
          </cell>
          <cell r="L110">
            <v>47700000</v>
          </cell>
        </row>
        <row r="111">
          <cell r="A111">
            <v>108</v>
          </cell>
          <cell r="B111">
            <v>45673</v>
          </cell>
          <cell r="C111" t="str">
            <v>Prestar servicios profesionales para apoyar en los procesos de contratación de la Subdirección de Intermediación, Formalización y Regulación Empresarial, incluyendo la consolidación, revisión y análisis de documentos y requerimientos relacionados.</v>
          </cell>
          <cell r="D111" t="str">
            <v>Contratación Directa -  Servicios profesionales</v>
          </cell>
          <cell r="E111" t="str">
            <v>O23011735022024026603009</v>
          </cell>
          <cell r="F111" t="str">
            <v>O23011735022024026603017</v>
          </cell>
          <cell r="G111"/>
          <cell r="H111"/>
          <cell r="I111"/>
          <cell r="J111">
            <v>110000000</v>
          </cell>
          <cell r="K111">
            <v>110000000</v>
          </cell>
          <cell r="L111">
            <v>64666667</v>
          </cell>
        </row>
        <row r="112">
          <cell r="A112">
            <v>109</v>
          </cell>
          <cell r="B112">
            <v>45673</v>
          </cell>
          <cell r="C112" t="str">
            <v>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v>
          </cell>
          <cell r="D112" t="str">
            <v>Contratación Directa -  Servicios profesionales</v>
          </cell>
          <cell r="E112" t="str">
            <v>O23011717022024026504021</v>
          </cell>
          <cell r="F112" t="e">
            <v>#N/A</v>
          </cell>
          <cell r="G112"/>
          <cell r="H112"/>
          <cell r="I112"/>
          <cell r="J112">
            <v>41200000</v>
          </cell>
          <cell r="K112">
            <v>41200000</v>
          </cell>
          <cell r="L112">
            <v>41200000</v>
          </cell>
        </row>
        <row r="113">
          <cell r="A113">
            <v>110</v>
          </cell>
          <cell r="B113">
            <v>45674</v>
          </cell>
          <cell r="C113" t="str">
            <v>PRESTAR LOS SERVICIOS DE APOYO A LA GESTIÓN OPERATIVA A LA SUBDIRECCIÓN DE ABASTECIMIENTO ALIMENTARIO, EN LA IMPLEMENTACIÓN DE LA ESTRATEGIA MERCADOS CAMPESINOS Y GESTION DOCUMENTAL A CARGO DE LA DEPENDENCIA.</v>
          </cell>
          <cell r="D113" t="str">
            <v>Contratación Directa -  Servicios de apoyo a la gestión</v>
          </cell>
          <cell r="E113" t="str">
            <v>O23011717022024027305038</v>
          </cell>
          <cell r="F113">
            <v>0</v>
          </cell>
          <cell r="G113"/>
          <cell r="H113"/>
          <cell r="I113"/>
          <cell r="J113">
            <v>16560000</v>
          </cell>
          <cell r="K113">
            <v>16560000</v>
          </cell>
          <cell r="L113">
            <v>16560000</v>
          </cell>
        </row>
        <row r="114">
          <cell r="A114">
            <v>111</v>
          </cell>
          <cell r="B114">
            <v>45674</v>
          </cell>
          <cell r="C114" t="str">
            <v>Prestar servicios profesionales a la Subdirección de Empleo y Formación para brindar apoyo en el seguimiento, implementacion y fomento de los diversos mecanismos de articulación con los actores del ecosistema laboral en la ciudad.</v>
          </cell>
          <cell r="D114" t="str">
            <v>Contratación Directa -  Servicios profesionales</v>
          </cell>
          <cell r="E114" t="str">
            <v>O23011736022024027101037</v>
          </cell>
          <cell r="F114">
            <v>0</v>
          </cell>
          <cell r="G114"/>
          <cell r="H114"/>
          <cell r="I114"/>
          <cell r="J114">
            <v>115500000</v>
          </cell>
          <cell r="K114">
            <v>115500000</v>
          </cell>
          <cell r="L114">
            <v>66500000</v>
          </cell>
        </row>
        <row r="115">
          <cell r="A115">
            <v>112</v>
          </cell>
          <cell r="B115">
            <v>45673</v>
          </cell>
          <cell r="C115" t="str">
            <v>PRESTAR SERVICIOS PROFESIONALES PARA APOYAR A LA SUBDIRECCIÓN DE ABASTECIMIENTO ALIMENTARIO EN LA IMPLEMENTACION Y SEGUIMIENTO DE LAS ACCIONES RELACIONADAS CON LA META DE PLAN DE ABASTECIMIENTO</v>
          </cell>
          <cell r="D115" t="str">
            <v>Contratación Directa -  Servicios profesionales</v>
          </cell>
          <cell r="E115" t="str">
            <v>O23011717022024027305023</v>
          </cell>
          <cell r="F115">
            <v>0</v>
          </cell>
          <cell r="G115"/>
          <cell r="H115"/>
          <cell r="I115"/>
          <cell r="J115">
            <v>31260000</v>
          </cell>
          <cell r="K115">
            <v>31260000</v>
          </cell>
          <cell r="L115">
            <v>31260000</v>
          </cell>
        </row>
        <row r="116">
          <cell r="A116">
            <v>113</v>
          </cell>
          <cell r="B116">
            <v>45677</v>
          </cell>
          <cell r="C116" t="str">
            <v>PRESTAR SERVICIOS PROFESIONALES A LA SUBDIRECCIÓN DE ABASTECIMIENTO ALIMENTARIO, COMO APOYO EN LA IMPLEMENTACIÓN DE LA META DE FORTALECIMIENTO DE LOS ACTORES DEL SADA Y LA GESTION DOCUMENTAL DE LA SUBDIRECCION</v>
          </cell>
          <cell r="D116" t="str">
            <v>Contratación Directa -  Servicios profesionales</v>
          </cell>
          <cell r="E116" t="str">
            <v>O23011717022024027305012</v>
          </cell>
          <cell r="F116">
            <v>0</v>
          </cell>
          <cell r="G116"/>
          <cell r="H116"/>
          <cell r="I116"/>
          <cell r="J116">
            <v>66580000</v>
          </cell>
          <cell r="K116">
            <v>66580000</v>
          </cell>
          <cell r="L116">
            <v>41945400</v>
          </cell>
        </row>
        <row r="117">
          <cell r="A117">
            <v>114</v>
          </cell>
          <cell r="B117">
            <v>45674</v>
          </cell>
          <cell r="C117" t="str">
            <v>PRESTAR LOS SERVICIOS PROFESIONALES PARA APOYAR LA IMPLEMENTACIÓN DE LOS COMPONENTES DEL SISTEMA DE ABASTECIMIENTO ALIMENTARIO DEFINIDAS EN CUMPLIMIENTO DEL PLAN DISTRITAL DE DESARROLLO.</v>
          </cell>
          <cell r="D117" t="str">
            <v>Contratación Directa -  Servicios profesionales</v>
          </cell>
          <cell r="E117" t="str">
            <v>O23011717022024027305038</v>
          </cell>
          <cell r="F117">
            <v>0</v>
          </cell>
          <cell r="G117"/>
          <cell r="H117"/>
          <cell r="I117"/>
          <cell r="J117">
            <v>60420000</v>
          </cell>
          <cell r="K117">
            <v>60420000</v>
          </cell>
          <cell r="L117">
            <v>54042333</v>
          </cell>
        </row>
        <row r="118">
          <cell r="A118">
            <v>115</v>
          </cell>
          <cell r="B118">
            <v>45673</v>
          </cell>
          <cell r="C118" t="str">
            <v>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v>
          </cell>
          <cell r="D118" t="str">
            <v>Contratación Directa -  Servicios profesionales</v>
          </cell>
          <cell r="E118" t="str">
            <v>O23011735022024027002009</v>
          </cell>
          <cell r="F118">
            <v>0</v>
          </cell>
          <cell r="G118"/>
          <cell r="H118"/>
          <cell r="I118"/>
          <cell r="J118">
            <v>85224000</v>
          </cell>
          <cell r="K118">
            <v>85224000</v>
          </cell>
          <cell r="L118">
            <v>85224000</v>
          </cell>
        </row>
        <row r="119">
          <cell r="A119">
            <v>116</v>
          </cell>
          <cell r="B119">
            <v>45678</v>
          </cell>
          <cell r="C119"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119" t="str">
            <v>Contratación Directa -  Servicios profesionales</v>
          </cell>
          <cell r="E119" t="str">
            <v>O23011735022024027002009</v>
          </cell>
          <cell r="F119">
            <v>0</v>
          </cell>
          <cell r="G119"/>
          <cell r="H119"/>
          <cell r="I119"/>
          <cell r="J119">
            <v>60294684</v>
          </cell>
          <cell r="K119">
            <v>60294684</v>
          </cell>
          <cell r="L119">
            <v>60294684</v>
          </cell>
        </row>
        <row r="120">
          <cell r="A120">
            <v>117</v>
          </cell>
          <cell r="B120">
            <v>45674</v>
          </cell>
          <cell r="C120"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120" t="str">
            <v>Contratación Directa -  Servicios profesionales</v>
          </cell>
          <cell r="E120" t="str">
            <v>O23011735022024027002009</v>
          </cell>
          <cell r="F120">
            <v>0</v>
          </cell>
          <cell r="G120"/>
          <cell r="H120"/>
          <cell r="I120"/>
          <cell r="J120">
            <v>60420000</v>
          </cell>
          <cell r="K120">
            <v>60420000</v>
          </cell>
          <cell r="L120">
            <v>60420000</v>
          </cell>
        </row>
        <row r="121">
          <cell r="A121">
            <v>118</v>
          </cell>
          <cell r="B121">
            <v>45685</v>
          </cell>
          <cell r="C121" t="str">
            <v>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v>
          </cell>
          <cell r="D121" t="str">
            <v>Contratación Directa -  Servicios profesionales</v>
          </cell>
          <cell r="E121" t="str">
            <v>O23011735022024027002008</v>
          </cell>
          <cell r="F121" t="str">
            <v>O23011735022024027002008</v>
          </cell>
          <cell r="G121"/>
          <cell r="H121"/>
          <cell r="I121"/>
          <cell r="J121">
            <v>80560000</v>
          </cell>
          <cell r="K121">
            <v>80560000</v>
          </cell>
          <cell r="L121">
            <v>60755667</v>
          </cell>
        </row>
        <row r="122">
          <cell r="A122">
            <v>119</v>
          </cell>
          <cell r="B122">
            <v>45673</v>
          </cell>
          <cell r="C122"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122" t="str">
            <v>Contratación Directa -  Servicios profesionales</v>
          </cell>
          <cell r="E122" t="str">
            <v>O23011745992024026410019</v>
          </cell>
          <cell r="F122">
            <v>0</v>
          </cell>
          <cell r="G122"/>
          <cell r="H122"/>
          <cell r="I122"/>
          <cell r="J122">
            <v>34980000</v>
          </cell>
          <cell r="K122">
            <v>34980000</v>
          </cell>
          <cell r="L122">
            <v>34980000</v>
          </cell>
        </row>
        <row r="123">
          <cell r="A123">
            <v>120</v>
          </cell>
          <cell r="B123">
            <v>45674</v>
          </cell>
          <cell r="C123" t="str">
            <v>Prestar los servicios profesionales a la Oficina Asesora de Planeación en el seguimiento a la ejecución de los proyectos de inversión de la Secretaría Distrital de Desarrollo Económico</v>
          </cell>
          <cell r="D123" t="str">
            <v>Contratación Directa -  Servicios profesionales</v>
          </cell>
          <cell r="E123" t="str">
            <v>O23011745992024026410019</v>
          </cell>
          <cell r="F123">
            <v>0</v>
          </cell>
          <cell r="G123"/>
          <cell r="H123"/>
          <cell r="I123"/>
          <cell r="J123">
            <v>84800000</v>
          </cell>
          <cell r="K123">
            <v>84800000</v>
          </cell>
          <cell r="L123">
            <v>67466666</v>
          </cell>
        </row>
        <row r="124">
          <cell r="A124">
            <v>121</v>
          </cell>
          <cell r="B124">
            <v>45677</v>
          </cell>
          <cell r="C124" t="str">
            <v>Prestar servicios profesionales a la Secretaría Distrital de Desarrollo Económico para apoyar la producción de evidencia relacionada con el desarrollo económico y la formulación de estrategias institucionales, a partir de la revisión de datos y la creación de insumos.</v>
          </cell>
          <cell r="D124" t="str">
            <v>Contratación Directa -  Servicios profesionales</v>
          </cell>
          <cell r="E124" t="str">
            <v>O23011745992024026410019</v>
          </cell>
          <cell r="F124">
            <v>0</v>
          </cell>
          <cell r="G124"/>
          <cell r="H124"/>
          <cell r="I124"/>
          <cell r="J124">
            <v>85739333</v>
          </cell>
          <cell r="K124">
            <v>85739333</v>
          </cell>
          <cell r="L124">
            <v>48196667</v>
          </cell>
        </row>
        <row r="125">
          <cell r="A125">
            <v>122</v>
          </cell>
          <cell r="B125">
            <v>45679</v>
          </cell>
          <cell r="C125" t="str">
            <v>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v>
          </cell>
          <cell r="D125" t="str">
            <v>Contratación Directa -  Servicios profesionales</v>
          </cell>
          <cell r="E125" t="str">
            <v>O23011704012024026702102</v>
          </cell>
          <cell r="F125">
            <v>0</v>
          </cell>
          <cell r="G125"/>
          <cell r="H125"/>
          <cell r="I125"/>
          <cell r="J125">
            <v>100650000</v>
          </cell>
          <cell r="K125">
            <v>100650000</v>
          </cell>
          <cell r="L125">
            <v>57645000</v>
          </cell>
        </row>
        <row r="126">
          <cell r="A126">
            <v>123</v>
          </cell>
          <cell r="B126">
            <v>45673</v>
          </cell>
          <cell r="C126" t="str">
            <v>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v>
          </cell>
          <cell r="D126" t="str">
            <v>Contratación Directa -  Servicios profesionales</v>
          </cell>
          <cell r="E126" t="str">
            <v>O23011745992024026910037</v>
          </cell>
          <cell r="F126">
            <v>0</v>
          </cell>
          <cell r="G126"/>
          <cell r="H126"/>
          <cell r="I126"/>
          <cell r="J126">
            <v>93280000</v>
          </cell>
          <cell r="K126">
            <v>93280000</v>
          </cell>
          <cell r="L126">
            <v>46357333</v>
          </cell>
        </row>
        <row r="127">
          <cell r="A127">
            <v>124</v>
          </cell>
          <cell r="B127">
            <v>45673</v>
          </cell>
          <cell r="C127" t="str">
            <v>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v>
          </cell>
          <cell r="D127" t="str">
            <v>Contratación Directa -  Servicios profesionales</v>
          </cell>
          <cell r="E127" t="str">
            <v>O23011735022024027002111</v>
          </cell>
          <cell r="F127">
            <v>0</v>
          </cell>
          <cell r="G127"/>
          <cell r="H127"/>
          <cell r="I127"/>
          <cell r="J127">
            <v>116600000</v>
          </cell>
          <cell r="K127">
            <v>116600000</v>
          </cell>
          <cell r="L127">
            <v>67486666</v>
          </cell>
        </row>
        <row r="128">
          <cell r="A128">
            <v>125</v>
          </cell>
          <cell r="B128">
            <v>45674</v>
          </cell>
          <cell r="C128" t="str">
            <v>APOYAR CON LA PRESTACIÓN DE SERVICIOS PROFESIONALES A LA SUBDIRECCIÓN DE ECONOMÍA RURAL, EN ACTIVIDADES OPERATIVAS Y ADMINISTRATIVAS A CARGO DE LA DEPENDENCIA</v>
          </cell>
          <cell r="D128" t="str">
            <v>Contratación Directa -  Servicios profesionales</v>
          </cell>
          <cell r="E128" t="str">
            <v>O23011717022024026504021</v>
          </cell>
          <cell r="F128">
            <v>0</v>
          </cell>
          <cell r="G128"/>
          <cell r="H128"/>
          <cell r="I128"/>
          <cell r="J128">
            <v>28872000</v>
          </cell>
          <cell r="K128">
            <v>28872000</v>
          </cell>
          <cell r="L128">
            <v>28872000</v>
          </cell>
        </row>
        <row r="129">
          <cell r="A129">
            <v>126</v>
          </cell>
          <cell r="B129">
            <v>45677</v>
          </cell>
          <cell r="C129" t="str">
            <v>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v>
          </cell>
          <cell r="D129" t="str">
            <v>Contratación Directa -  Servicios profesionales</v>
          </cell>
          <cell r="E129" t="str">
            <v>O23011717022024026504021</v>
          </cell>
          <cell r="F129">
            <v>0</v>
          </cell>
          <cell r="G129"/>
          <cell r="H129"/>
          <cell r="I129"/>
          <cell r="J129">
            <v>110000000</v>
          </cell>
          <cell r="K129">
            <v>110000000</v>
          </cell>
          <cell r="L129">
            <v>69666667</v>
          </cell>
        </row>
        <row r="130">
          <cell r="A130">
            <v>127</v>
          </cell>
          <cell r="B130">
            <v>45679</v>
          </cell>
          <cell r="C130" t="str">
            <v>Prestar los servicios profesionales a la Oficina Asesora de Planeación apoyando técnica y metodológicamente la ejecución y el seguimiento de los proyectos de inversión de la Secretaría Distrital de Desarrollo Económico.</v>
          </cell>
          <cell r="D130" t="str">
            <v>Contratación Directa -  Servicios profesionales</v>
          </cell>
          <cell r="E130" t="str">
            <v>O23011745992024026410019</v>
          </cell>
          <cell r="F130">
            <v>0</v>
          </cell>
          <cell r="G130"/>
          <cell r="H130"/>
          <cell r="I130"/>
          <cell r="J130">
            <v>80560000</v>
          </cell>
          <cell r="K130">
            <v>80560000</v>
          </cell>
          <cell r="L130">
            <v>62769666</v>
          </cell>
        </row>
        <row r="131">
          <cell r="A131">
            <v>128</v>
          </cell>
          <cell r="B131">
            <v>45674</v>
          </cell>
          <cell r="C131" t="str">
            <v>PRESTAR SERVICIOS PROFESIONALES PARA APOYAR A LA SUBDIRECCIÓN DE INTERNACIONALIZACIÓN EN EL SEGUIMIENTO A LA IMPLEMENTACIÓN DE LOS PLANES, PROGRAMAS Y PROYECTOS ORIENTADOS AL FORTALECIMIENTO DE LAS ESTRATEGIAS DE INTERNACIONALIZACIÓN DEL TEJIDO PRODUCTIVO DE LA CIUDAD.</v>
          </cell>
          <cell r="D131" t="str">
            <v>Contratación Directa -  Servicios profesionales</v>
          </cell>
          <cell r="E131" t="str">
            <v>O23011735022024027002047</v>
          </cell>
          <cell r="F131">
            <v>0</v>
          </cell>
          <cell r="G131"/>
          <cell r="H131"/>
          <cell r="I131"/>
          <cell r="J131">
            <v>93280000</v>
          </cell>
          <cell r="K131">
            <v>93280000</v>
          </cell>
          <cell r="L131">
            <v>53141333</v>
          </cell>
        </row>
        <row r="132">
          <cell r="A132">
            <v>129</v>
          </cell>
          <cell r="B132">
            <v>45674</v>
          </cell>
          <cell r="C132" t="str">
            <v>Prestar servicios profesionales a la Subdirección Administrativa y financiera, apoyando el desarrollo de las actividades y procesos de tipo contable y financieros a cargo de la Secretaría Distrital de Desarrollo Económico.</v>
          </cell>
          <cell r="D132" t="str">
            <v>Contratación Directa -  Servicios profesionales</v>
          </cell>
          <cell r="E132" t="str">
            <v>O23011745992024026910037</v>
          </cell>
          <cell r="F132">
            <v>0</v>
          </cell>
          <cell r="G132"/>
          <cell r="H132"/>
          <cell r="I132"/>
          <cell r="J132">
            <v>69960000</v>
          </cell>
          <cell r="K132">
            <v>69960000</v>
          </cell>
          <cell r="L132">
            <v>41128000</v>
          </cell>
        </row>
        <row r="133">
          <cell r="A133">
            <v>130</v>
          </cell>
          <cell r="B133">
            <v>45681</v>
          </cell>
          <cell r="C133" t="str">
            <v>Prestar servicios de apoyo a la gestión a la Subdirección de Intermediación, Formalización y Regulación Empresarial en la gestión administrativa y documental, propendiendo por la correcta ejecución de las estrategias y programas de la dependencia.</v>
          </cell>
          <cell r="D133" t="str">
            <v>Contratación Directa -  Servicios de apoyo a la gestión</v>
          </cell>
          <cell r="E133" t="str">
            <v>O23011735022024026603017</v>
          </cell>
          <cell r="F133">
            <v>0</v>
          </cell>
          <cell r="G133"/>
          <cell r="H133"/>
          <cell r="I133"/>
          <cell r="J133">
            <v>38594600</v>
          </cell>
          <cell r="K133">
            <v>38594600</v>
          </cell>
          <cell r="L133">
            <v>20817693</v>
          </cell>
        </row>
        <row r="134">
          <cell r="A134">
            <v>131</v>
          </cell>
          <cell r="B134">
            <v>45674</v>
          </cell>
          <cell r="C134" t="str">
            <v>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v>
          </cell>
          <cell r="D134" t="str">
            <v>Contratación Directa -  Servicios profesionales</v>
          </cell>
          <cell r="E134" t="str">
            <v>O23011735022024026603004</v>
          </cell>
          <cell r="F134">
            <v>0</v>
          </cell>
          <cell r="G134"/>
          <cell r="H134"/>
          <cell r="I134"/>
          <cell r="J134">
            <v>63600000</v>
          </cell>
          <cell r="K134">
            <v>63600000</v>
          </cell>
          <cell r="L134">
            <v>63600000</v>
          </cell>
        </row>
        <row r="135">
          <cell r="A135">
            <v>132</v>
          </cell>
          <cell r="B135">
            <v>45679</v>
          </cell>
          <cell r="C135" t="str">
            <v>Prestar servicios profesionales para apoyar la ideación, ejecución y monitoreo de estrategias y proyectos de la Dirección de Desarrollo Empresarial y Empleo que contribuyan al fortalecimiento del tejido productivo de la ciudad.</v>
          </cell>
          <cell r="D135" t="str">
            <v>Contratación Directa -  Servicios profesionales</v>
          </cell>
          <cell r="E135" t="str">
            <v>O23011736022024027101037</v>
          </cell>
          <cell r="F135">
            <v>0</v>
          </cell>
          <cell r="G135"/>
          <cell r="H135"/>
          <cell r="I135"/>
          <cell r="J135">
            <v>151580000</v>
          </cell>
          <cell r="K135">
            <v>151580000</v>
          </cell>
          <cell r="L135">
            <v>86354667</v>
          </cell>
        </row>
        <row r="136">
          <cell r="A136">
            <v>133</v>
          </cell>
          <cell r="B136">
            <v>45679</v>
          </cell>
          <cell r="C136" t="str">
            <v>Prestar los servicios profesionales para dar apoyo jurídico en el seguimiento a los programas y proyectos de la Dirección de Desarrollo Empresarial y Empleo y sus subdirecciones en las etapas precontractual, contractual y postcontractual.</v>
          </cell>
          <cell r="D136" t="str">
            <v>Contratación Directa -  Servicios profesionales</v>
          </cell>
          <cell r="E136" t="str">
            <v>O23011736022024027101037</v>
          </cell>
          <cell r="F136">
            <v>0</v>
          </cell>
          <cell r="G136"/>
          <cell r="H136"/>
          <cell r="I136"/>
          <cell r="J136">
            <v>41340000</v>
          </cell>
          <cell r="K136">
            <v>41340000</v>
          </cell>
          <cell r="L136">
            <v>41340000</v>
          </cell>
        </row>
        <row r="137">
          <cell r="A137">
            <v>134</v>
          </cell>
          <cell r="B137">
            <v>45678</v>
          </cell>
          <cell r="C137" t="str">
            <v>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v>
          </cell>
          <cell r="D137" t="str">
            <v>Contratación Directa -  Servicios profesionales</v>
          </cell>
          <cell r="E137" t="str">
            <v>O23011735022024026603004</v>
          </cell>
          <cell r="F137" t="str">
            <v>O23011735022024026603004</v>
          </cell>
          <cell r="G137"/>
          <cell r="H137"/>
          <cell r="I137"/>
          <cell r="J137">
            <v>50370000</v>
          </cell>
          <cell r="K137">
            <v>50370000</v>
          </cell>
          <cell r="L137">
            <v>50370000</v>
          </cell>
        </row>
        <row r="138">
          <cell r="A138">
            <v>135</v>
          </cell>
          <cell r="B138">
            <v>45679</v>
          </cell>
          <cell r="C138" t="str">
            <v>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v>
          </cell>
          <cell r="D138" t="str">
            <v>Contratación Directa -  Servicios profesionales</v>
          </cell>
          <cell r="E138" t="str">
            <v>O23011745992024026910037</v>
          </cell>
          <cell r="F138">
            <v>0</v>
          </cell>
          <cell r="G138"/>
          <cell r="H138"/>
          <cell r="I138"/>
          <cell r="J138">
            <v>72080000</v>
          </cell>
          <cell r="K138">
            <v>72080000</v>
          </cell>
          <cell r="L138">
            <v>39856000</v>
          </cell>
        </row>
        <row r="139">
          <cell r="A139">
            <v>136</v>
          </cell>
          <cell r="B139">
            <v>45678</v>
          </cell>
          <cell r="C139" t="str">
            <v>Prestar servicios profesionales a la Subdirección de Financiamiento e Inclusión Financiera para apoyar el diseño, puesta en marcha y seguimiento de estrategias y programas que promuevan la educación financiera y el acceso a financiamiento formal de los negocios locales de Bogotá D.C.</v>
          </cell>
          <cell r="D139" t="str">
            <v>Contratación Directa -  Servicios profesionales</v>
          </cell>
          <cell r="E139" t="str">
            <v>O23011735022024026603004</v>
          </cell>
          <cell r="F139"/>
          <cell r="G139"/>
          <cell r="H139"/>
          <cell r="I139"/>
          <cell r="J139">
            <v>23963700</v>
          </cell>
          <cell r="K139">
            <v>104190000</v>
          </cell>
          <cell r="L139">
            <v>23963700</v>
          </cell>
        </row>
        <row r="140">
          <cell r="A140">
            <v>137</v>
          </cell>
          <cell r="B140">
            <v>45674</v>
          </cell>
          <cell r="C140" t="str">
            <v>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v>
          </cell>
          <cell r="D140" t="str">
            <v>Contratación Directa -  Servicios de apoyo a la gestión</v>
          </cell>
          <cell r="E140" t="str">
            <v>O23011735022024026603004</v>
          </cell>
          <cell r="F140">
            <v>0</v>
          </cell>
          <cell r="G140"/>
          <cell r="H140"/>
          <cell r="I140"/>
          <cell r="J140">
            <v>25440000</v>
          </cell>
          <cell r="K140">
            <v>25440000</v>
          </cell>
          <cell r="L140">
            <v>18514667</v>
          </cell>
        </row>
        <row r="141">
          <cell r="A141">
            <v>138</v>
          </cell>
          <cell r="B141">
            <v>45677</v>
          </cell>
          <cell r="C141" t="str">
            <v>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v>
          </cell>
          <cell r="D141" t="str">
            <v>Contratación Directa -  Servicios profesionales</v>
          </cell>
          <cell r="E141" t="str">
            <v>O23011736022024027101037</v>
          </cell>
          <cell r="F141">
            <v>0</v>
          </cell>
          <cell r="G141"/>
          <cell r="H141"/>
          <cell r="I141"/>
          <cell r="J141">
            <v>16536000</v>
          </cell>
          <cell r="K141">
            <v>16536000</v>
          </cell>
          <cell r="L141">
            <v>16536000</v>
          </cell>
        </row>
        <row r="142">
          <cell r="A142">
            <v>139</v>
          </cell>
          <cell r="B142">
            <v>45679</v>
          </cell>
          <cell r="C142" t="str">
            <v>PRESTAR SERVICIOS PROFESIONALES PARA APOYAR LA IMPLEMENTACIÓN Y SEGUIMIENTO A ACCIONES DE LA ESTRATEGIA DEL PLAN DE ABASTECIMIENTO ALIMENTARIO Y LAS DEMAS METAS DE LA SUBDIRECCIÓN DE ABASTECIMIENTO ALIMENTARIO</v>
          </cell>
          <cell r="D142" t="str">
            <v>Contratación Directa -  Servicios profesionales</v>
          </cell>
          <cell r="E142" t="str">
            <v>O23011717022024027305023</v>
          </cell>
          <cell r="F142">
            <v>0</v>
          </cell>
          <cell r="G142"/>
          <cell r="H142"/>
          <cell r="I142"/>
          <cell r="J142">
            <v>87930000</v>
          </cell>
          <cell r="K142">
            <v>87930000</v>
          </cell>
          <cell r="L142">
            <v>55102800</v>
          </cell>
        </row>
        <row r="143">
          <cell r="A143">
            <v>140</v>
          </cell>
          <cell r="B143">
            <v>45677</v>
          </cell>
          <cell r="C143"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143" t="str">
            <v>Contratación Directa -  Servicios de apoyo a la gestión</v>
          </cell>
          <cell r="E143" t="str">
            <v>O23011717022024027305038</v>
          </cell>
          <cell r="F143">
            <v>0</v>
          </cell>
          <cell r="G143"/>
          <cell r="H143"/>
          <cell r="I143"/>
          <cell r="J143">
            <v>16560000</v>
          </cell>
          <cell r="K143">
            <v>16560000</v>
          </cell>
          <cell r="L143">
            <v>16560000</v>
          </cell>
        </row>
        <row r="144">
          <cell r="A144">
            <v>141</v>
          </cell>
          <cell r="B144">
            <v>45674</v>
          </cell>
          <cell r="C144" t="str">
            <v>PRESTAR LOS SERVICIOS DE APOYO A LA GESTIÓN  LOGÍSTICA PARA LA IMPLEMENTACIÓN DE LA ESTRATEGIA MERCADOS CAMPESINOS Y DEMÁS ESPACIOS DE COMERCIALIZACIÓN QUE SE DEFINAN, EN EL MARCO DEL PROYECTO DE INVERSIÓN A CARGO DE LA SUBDIRECCIÓN DE ABASTECIMIENTO ALIMENTARIO.</v>
          </cell>
          <cell r="D144" t="str">
            <v>Contratación Directa -  Servicios de apoyo a la gestión</v>
          </cell>
          <cell r="E144" t="str">
            <v>O23011717022024027305038</v>
          </cell>
          <cell r="F144"/>
          <cell r="G144"/>
          <cell r="H144"/>
          <cell r="I144"/>
          <cell r="J144">
            <v>24840000</v>
          </cell>
          <cell r="K144">
            <v>24840000</v>
          </cell>
          <cell r="L144">
            <v>17572000</v>
          </cell>
        </row>
        <row r="145">
          <cell r="A145">
            <v>142</v>
          </cell>
          <cell r="B145">
            <v>45677</v>
          </cell>
          <cell r="C145" t="str">
            <v>Prestar servicios profesionales a la Subdirección de Financiamiento e Inclusión Financiera en la planificación, elaboración y monitoreo de programas y estrategias de la dependencia, con énfasis en inclusión financiera.</v>
          </cell>
          <cell r="D145" t="str">
            <v>Contratación Directa -  Servicios profesionales</v>
          </cell>
          <cell r="E145" t="str">
            <v>O23011735022024026603004</v>
          </cell>
          <cell r="F145"/>
          <cell r="G145"/>
          <cell r="H145"/>
          <cell r="I145"/>
          <cell r="J145">
            <v>143418000</v>
          </cell>
          <cell r="K145">
            <v>143418000</v>
          </cell>
          <cell r="L145">
            <v>83008600</v>
          </cell>
        </row>
        <row r="146">
          <cell r="A146">
            <v>143</v>
          </cell>
          <cell r="B146">
            <v>45674</v>
          </cell>
          <cell r="C146" t="str">
            <v>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v>
          </cell>
          <cell r="D146" t="str">
            <v>Contratación Directa -  Servicios profesionales</v>
          </cell>
          <cell r="E146" t="str">
            <v>O23011736022024027101012</v>
          </cell>
          <cell r="F146"/>
          <cell r="G146"/>
          <cell r="H146"/>
          <cell r="I146"/>
          <cell r="J146">
            <v>48972000</v>
          </cell>
          <cell r="K146">
            <v>48972000</v>
          </cell>
          <cell r="L146">
            <v>14963666</v>
          </cell>
        </row>
        <row r="147">
          <cell r="A147">
            <v>144</v>
          </cell>
          <cell r="B147">
            <v>45677</v>
          </cell>
          <cell r="C147" t="str">
            <v>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v>
          </cell>
          <cell r="D147" t="str">
            <v>Contratación Directa -  Servicios de apoyo a la gestión</v>
          </cell>
          <cell r="E147" t="str">
            <v>O23011736022024027101031</v>
          </cell>
          <cell r="F147">
            <v>0</v>
          </cell>
          <cell r="G147"/>
          <cell r="H147"/>
          <cell r="I147"/>
          <cell r="J147">
            <v>22608000</v>
          </cell>
          <cell r="K147">
            <v>22608000</v>
          </cell>
          <cell r="L147">
            <v>22608000</v>
          </cell>
        </row>
        <row r="148">
          <cell r="A148">
            <v>145</v>
          </cell>
          <cell r="B148">
            <v>45673</v>
          </cell>
          <cell r="C148" t="str">
            <v>Prestar servicios profesionales a la Subdirección Administrativa y financiera para apoyar el desarrollo de los ciclos de gestión contable y los temas relacionados con los procesos contables a cargo de la Secretaría Distrital de Desarrollo Económico</v>
          </cell>
          <cell r="D148" t="str">
            <v>Contratación Directa -  Servicios profesionales</v>
          </cell>
          <cell r="E148" t="str">
            <v>O23011745992024026910037</v>
          </cell>
          <cell r="F148">
            <v>0</v>
          </cell>
          <cell r="G148"/>
          <cell r="H148"/>
          <cell r="I148"/>
          <cell r="J148">
            <v>101420000</v>
          </cell>
          <cell r="K148">
            <v>101420000</v>
          </cell>
          <cell r="L148">
            <v>59930000</v>
          </cell>
        </row>
        <row r="149">
          <cell r="A149">
            <v>146</v>
          </cell>
          <cell r="B149">
            <v>45677</v>
          </cell>
          <cell r="C149" t="str">
            <v>Prestar servicios profesionales a la Dirección de Estudios de Desarrollo Económico apoyando la generación de información para el desarrollo de estrategias o compromisos a cargo de la SDDE, en el marco de los instrumentos de planeación territorial.</v>
          </cell>
          <cell r="D149" t="str">
            <v>Contratación Directa -  Servicios profesionales</v>
          </cell>
          <cell r="E149" t="str">
            <v>O23011704012024026702103</v>
          </cell>
          <cell r="F149"/>
          <cell r="G149"/>
          <cell r="H149"/>
          <cell r="I149"/>
          <cell r="J149">
            <v>35059667</v>
          </cell>
          <cell r="K149">
            <v>100606000</v>
          </cell>
          <cell r="L149">
            <v>35059667</v>
          </cell>
        </row>
        <row r="150">
          <cell r="A150">
            <v>147</v>
          </cell>
          <cell r="B150">
            <v>45677</v>
          </cell>
          <cell r="C150" t="str">
            <v>Prestar servicios de apoyo a la gestión para realizar actividades operativas y administrativas en el equipo de atención al ciudadano y correspondencia de la Secretaría Distrital de Desarrollo Económico.</v>
          </cell>
          <cell r="D150" t="str">
            <v>Contratación Directa -  Servicios de apoyo a la gestión</v>
          </cell>
          <cell r="E150" t="str">
            <v>O23011745992024026910037</v>
          </cell>
          <cell r="F150">
            <v>0</v>
          </cell>
          <cell r="G150"/>
          <cell r="H150"/>
          <cell r="I150"/>
          <cell r="J150">
            <v>28600000</v>
          </cell>
          <cell r="K150">
            <v>28600000</v>
          </cell>
          <cell r="L150">
            <v>16466667</v>
          </cell>
        </row>
        <row r="151">
          <cell r="A151">
            <v>148</v>
          </cell>
          <cell r="B151">
            <v>45678</v>
          </cell>
          <cell r="C151" t="str">
            <v>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v>
          </cell>
          <cell r="D151" t="str">
            <v>Contratación Directa -  Servicios profesionales</v>
          </cell>
          <cell r="E151" t="str">
            <v>O23011735022024026603004</v>
          </cell>
          <cell r="F151">
            <v>0</v>
          </cell>
          <cell r="G151"/>
          <cell r="H151"/>
          <cell r="I151"/>
          <cell r="J151">
            <v>121000000</v>
          </cell>
          <cell r="K151">
            <v>121000000</v>
          </cell>
          <cell r="L151">
            <v>69300000</v>
          </cell>
        </row>
        <row r="152">
          <cell r="A152">
            <v>149</v>
          </cell>
          <cell r="B152">
            <v>45679</v>
          </cell>
          <cell r="C152" t="str">
            <v>Prestar servicios profesionales para la preparación, consolidación, gestión y seguimiento de los requerimientos efectuados por los entes de control internos y externos, sobre los planes y programas de la Dirección de Desarrollo Empresarial y Empleo.</v>
          </cell>
          <cell r="D152" t="str">
            <v>Contratación Directa -  Servicios profesionales</v>
          </cell>
          <cell r="E152" t="str">
            <v>O23011735022024026603017</v>
          </cell>
          <cell r="F152">
            <v>0</v>
          </cell>
          <cell r="G152"/>
          <cell r="H152"/>
          <cell r="I152"/>
          <cell r="J152">
            <v>75790000</v>
          </cell>
          <cell r="K152">
            <v>75790000</v>
          </cell>
          <cell r="L152">
            <v>41799333</v>
          </cell>
        </row>
        <row r="153">
          <cell r="A153">
            <v>150</v>
          </cell>
          <cell r="B153">
            <v>45680</v>
          </cell>
          <cell r="C153" t="str">
            <v>Prestar servicios profesionales para asistir y gestionar el seguimiento financiero y administrativo de los contratos y convenios en ejecución de los proyectos de inversión de la Dirección de Desarrollo Empresarial y Empleo.</v>
          </cell>
          <cell r="D153" t="str">
            <v>Contratación Directa -  Servicios profesionales</v>
          </cell>
          <cell r="E153" t="str">
            <v>O23011735022024026603004</v>
          </cell>
          <cell r="F153"/>
          <cell r="G153"/>
          <cell r="H153"/>
          <cell r="I153"/>
          <cell r="J153">
            <v>44520000</v>
          </cell>
          <cell r="K153">
            <v>44520000</v>
          </cell>
          <cell r="L153">
            <v>44520000</v>
          </cell>
        </row>
        <row r="154">
          <cell r="A154">
            <v>151</v>
          </cell>
          <cell r="B154">
            <v>45680</v>
          </cell>
          <cell r="C154" t="str">
            <v>Prestar servicios profesionales a la Dirección de Desarrollo Empresarial y Empleo, para apoyar el análisis, seguimiento y control de los indicadores y otros instrumentos de seguimiento de las políticas públicas sectoriales y poblacionales a cargo de la Dirección.</v>
          </cell>
          <cell r="D154" t="str">
            <v>Contratación Directa -  Servicios profesionales</v>
          </cell>
          <cell r="E154" t="str">
            <v>O23011735022024026603004</v>
          </cell>
          <cell r="F154"/>
          <cell r="G154"/>
          <cell r="H154"/>
          <cell r="I154"/>
          <cell r="J154">
            <v>21700000</v>
          </cell>
          <cell r="K154">
            <v>63000000</v>
          </cell>
          <cell r="L154">
            <v>21700000</v>
          </cell>
        </row>
        <row r="155">
          <cell r="A155">
            <v>152</v>
          </cell>
          <cell r="B155">
            <v>45678</v>
          </cell>
          <cell r="C155" t="str">
            <v>Prestar servicios profesionales al Despacho de la Subsecretaria Distrital de Desarrollo Económico en actividades relacionadas con la proyección, seguimiento y revisión de la información y ejecución financiera y contractual de los proyectos de inversión de la Secretaría</v>
          </cell>
          <cell r="D155" t="str">
            <v>Contratación Directa -  Servicios profesionales</v>
          </cell>
          <cell r="E155" t="str">
            <v>O23011745992024026910037</v>
          </cell>
          <cell r="F155">
            <v>0</v>
          </cell>
          <cell r="G155"/>
          <cell r="H155"/>
          <cell r="I155"/>
          <cell r="J155">
            <v>80400000</v>
          </cell>
          <cell r="K155">
            <v>80400000</v>
          </cell>
          <cell r="L155">
            <v>80400000</v>
          </cell>
        </row>
        <row r="156">
          <cell r="A156">
            <v>153</v>
          </cell>
          <cell r="B156">
            <v>45678</v>
          </cell>
          <cell r="C156" t="str">
            <v>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v>
          </cell>
          <cell r="D156" t="str">
            <v>Contratación Directa -  Servicios profesionales</v>
          </cell>
          <cell r="E156" t="str">
            <v>O23011745992024026910037</v>
          </cell>
          <cell r="F156">
            <v>0</v>
          </cell>
          <cell r="G156"/>
          <cell r="H156"/>
          <cell r="I156"/>
          <cell r="J156">
            <v>64800000</v>
          </cell>
          <cell r="K156">
            <v>64800000</v>
          </cell>
          <cell r="L156">
            <v>64800000</v>
          </cell>
        </row>
        <row r="157">
          <cell r="A157">
            <v>154</v>
          </cell>
          <cell r="B157">
            <v>45679</v>
          </cell>
          <cell r="C157" t="str">
            <v>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Distrital de Desarrollo Económico .</v>
          </cell>
          <cell r="D157" t="str">
            <v>Contratación Directa -  Servicios profesionales</v>
          </cell>
          <cell r="E157" t="str">
            <v>O23011745992024026910037</v>
          </cell>
          <cell r="F157"/>
          <cell r="G157"/>
          <cell r="H157"/>
          <cell r="I157"/>
          <cell r="J157">
            <v>71868000</v>
          </cell>
          <cell r="K157">
            <v>71868000</v>
          </cell>
          <cell r="L157">
            <v>40068000</v>
          </cell>
        </row>
        <row r="158">
          <cell r="A158">
            <v>155</v>
          </cell>
          <cell r="B158">
            <v>45677</v>
          </cell>
          <cell r="C158" t="str">
            <v>PRESTAR SERVICIOS PROFESIONALES PARA BRINDAR ACOMPAÑAMIENTO EN EL RELACIONAMIENTO CON GREMIOS Y EL SEGUIMIENTO A LOS COMPROMISOS ASUMIDOS, CON EL FIN DE CONTRIBUIR AL LOGRO DE LAS METAS DE LA SECRETARÍA DISTRITAL DE DESARROLLO ECONÓMICO.</v>
          </cell>
          <cell r="D158" t="str">
            <v>Contratación Directa -  Servicios profesionales</v>
          </cell>
          <cell r="E158" t="str">
            <v>O23011735022024027002009</v>
          </cell>
          <cell r="F158"/>
          <cell r="G158"/>
          <cell r="H158"/>
          <cell r="I158"/>
          <cell r="J158">
            <v>69960000</v>
          </cell>
          <cell r="K158">
            <v>69960000</v>
          </cell>
          <cell r="L158">
            <v>69960000</v>
          </cell>
        </row>
        <row r="159">
          <cell r="A159">
            <v>156</v>
          </cell>
          <cell r="B159">
            <v>45678</v>
          </cell>
          <cell r="C159" t="str">
            <v>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v>
          </cell>
          <cell r="D159" t="str">
            <v>Contratación Directa -  Servicios profesionales</v>
          </cell>
          <cell r="E159" t="str">
            <v>O23011745992024026910037</v>
          </cell>
          <cell r="F159"/>
          <cell r="G159"/>
          <cell r="H159"/>
          <cell r="I159"/>
          <cell r="J159">
            <v>54364300</v>
          </cell>
          <cell r="K159">
            <v>54364300</v>
          </cell>
          <cell r="L159">
            <v>30148933</v>
          </cell>
        </row>
        <row r="160">
          <cell r="A160">
            <v>157</v>
          </cell>
          <cell r="B160">
            <v>45691</v>
          </cell>
          <cell r="C160" t="str">
            <v>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v>
          </cell>
          <cell r="D160" t="str">
            <v>Contratación Directa -  Servicios profesionales</v>
          </cell>
          <cell r="E160" t="str">
            <v>O23011745992024026910037</v>
          </cell>
          <cell r="F160"/>
          <cell r="G160"/>
          <cell r="H160"/>
          <cell r="I160"/>
          <cell r="J160">
            <v>36570000</v>
          </cell>
          <cell r="K160">
            <v>36570000</v>
          </cell>
          <cell r="L160">
            <v>36163667</v>
          </cell>
        </row>
        <row r="161">
          <cell r="A161">
            <v>158</v>
          </cell>
          <cell r="B161">
            <v>45691</v>
          </cell>
          <cell r="C161" t="str">
            <v>Prestar los servicios profesionales a la Secretaría Distrital de Desarrollo Económico en el marco del cumplimiento de las actividades y procedimientos administrativos internos y externos en los que participe la Oficina Asesora de Comunicaciones de la Entidad.</v>
          </cell>
          <cell r="D161" t="str">
            <v>Contratación Directa -  Servicios profesionales</v>
          </cell>
          <cell r="E161" t="str">
            <v>O23011745992024026910037</v>
          </cell>
          <cell r="F161"/>
          <cell r="G161"/>
          <cell r="H161"/>
          <cell r="I161"/>
          <cell r="J161">
            <v>66638667</v>
          </cell>
          <cell r="K161">
            <v>66638667</v>
          </cell>
          <cell r="L161">
            <v>36163667</v>
          </cell>
        </row>
        <row r="162">
          <cell r="A162">
            <v>159</v>
          </cell>
          <cell r="B162">
            <v>45680</v>
          </cell>
          <cell r="C162" t="str">
            <v>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v>
          </cell>
          <cell r="D162" t="str">
            <v>Contratación Directa -  Servicios profesionales</v>
          </cell>
          <cell r="E162" t="str">
            <v>O23011735022024026603004</v>
          </cell>
          <cell r="F162"/>
          <cell r="G162"/>
          <cell r="H162"/>
          <cell r="I162"/>
          <cell r="J162">
            <v>28872000</v>
          </cell>
          <cell r="K162">
            <v>28872000</v>
          </cell>
          <cell r="L162">
            <v>28872000</v>
          </cell>
        </row>
        <row r="163">
          <cell r="A163">
            <v>160</v>
          </cell>
          <cell r="B163">
            <v>45680</v>
          </cell>
          <cell r="C163" t="str">
            <v>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v>
          </cell>
          <cell r="D163" t="str">
            <v>Contratación Directa -  Servicios profesionales</v>
          </cell>
          <cell r="E163" t="str">
            <v>O23011745992024026910037</v>
          </cell>
          <cell r="F163"/>
          <cell r="G163"/>
          <cell r="H163"/>
          <cell r="I163"/>
          <cell r="J163">
            <v>63296133</v>
          </cell>
          <cell r="K163">
            <v>63296133</v>
          </cell>
          <cell r="L163">
            <v>34269800</v>
          </cell>
        </row>
        <row r="164">
          <cell r="A164">
            <v>161</v>
          </cell>
          <cell r="B164">
            <v>45678</v>
          </cell>
          <cell r="C164" t="str">
            <v>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v>
          </cell>
          <cell r="D164" t="str">
            <v>Contratación Directa -  Servicios profesionales</v>
          </cell>
          <cell r="E164" t="str">
            <v>O23011745992024026910037</v>
          </cell>
          <cell r="F164"/>
          <cell r="G164"/>
          <cell r="H164"/>
          <cell r="I164"/>
          <cell r="J164">
            <v>89835000</v>
          </cell>
          <cell r="K164">
            <v>89835000</v>
          </cell>
          <cell r="L164">
            <v>50350000</v>
          </cell>
        </row>
        <row r="165">
          <cell r="A165">
            <v>162</v>
          </cell>
          <cell r="B165">
            <v>45681</v>
          </cell>
          <cell r="C165" t="str">
            <v>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v>
          </cell>
          <cell r="D165" t="str">
            <v>Contratación Directa -  Servicios profesionales</v>
          </cell>
          <cell r="E165" t="str">
            <v>O23011745992024026910037</v>
          </cell>
          <cell r="F165"/>
          <cell r="G165"/>
          <cell r="H165"/>
          <cell r="I165"/>
          <cell r="J165">
            <v>118080000</v>
          </cell>
          <cell r="K165">
            <v>118080000</v>
          </cell>
          <cell r="L165">
            <v>64080000</v>
          </cell>
        </row>
        <row r="166">
          <cell r="A166">
            <v>163</v>
          </cell>
          <cell r="B166">
            <v>45677</v>
          </cell>
          <cell r="C166" t="str">
            <v>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v>
          </cell>
          <cell r="D166" t="str">
            <v>Contratación Directa -  Servicios profesionales</v>
          </cell>
          <cell r="E166" t="str">
            <v>O23011745992024026410037</v>
          </cell>
          <cell r="F166"/>
          <cell r="G166"/>
          <cell r="H166"/>
          <cell r="I166"/>
          <cell r="J166">
            <v>80560000</v>
          </cell>
          <cell r="K166">
            <v>80560000</v>
          </cell>
          <cell r="L166">
            <v>63441000</v>
          </cell>
        </row>
        <row r="167">
          <cell r="A167">
            <v>164</v>
          </cell>
          <cell r="B167">
            <v>45677</v>
          </cell>
          <cell r="C167" t="str">
            <v>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v>
          </cell>
          <cell r="D167" t="str">
            <v>Contratación Directa -  Servicios de apoyo a la gestión</v>
          </cell>
          <cell r="E167" t="str">
            <v>O23011745992024026910037</v>
          </cell>
          <cell r="F167"/>
          <cell r="G167"/>
          <cell r="H167"/>
          <cell r="I167"/>
          <cell r="J167">
            <v>52921000</v>
          </cell>
          <cell r="K167">
            <v>52921000</v>
          </cell>
          <cell r="L167">
            <v>30309300</v>
          </cell>
        </row>
        <row r="168">
          <cell r="A168">
            <v>165</v>
          </cell>
          <cell r="B168">
            <v>45679</v>
          </cell>
          <cell r="C168" t="str">
            <v>Prestar servicios profesionales a la Subdirección Administrativa y financiera para apoyar el desarrollo de los ciclos de gestión contable y los temas relacionados con los procesos contables a cargo de la Secretaría Distrital de Desarrollo Económico</v>
          </cell>
          <cell r="D168" t="str">
            <v>Contratación Directa -  Servicios profesionales</v>
          </cell>
          <cell r="E168" t="str">
            <v>O23011745992024026910037</v>
          </cell>
          <cell r="F168"/>
          <cell r="G168"/>
          <cell r="H168"/>
          <cell r="I168"/>
          <cell r="J168">
            <v>110770000</v>
          </cell>
          <cell r="K168">
            <v>110770000</v>
          </cell>
          <cell r="L168">
            <v>63105333</v>
          </cell>
        </row>
        <row r="169">
          <cell r="A169">
            <v>166</v>
          </cell>
          <cell r="B169">
            <v>45693</v>
          </cell>
          <cell r="C169" t="str">
            <v>PRESTAR LOS SERVICIOS PROFESIONALES PARA BRINDAR ACOMPAÑAMIENTO EN LA IMPLEMENTACIÓN DE METODOLOGÍAS CUANTITATIVAS Y PRODUCCIÓN DE INFORMACIÓN, DIAGNÓSTICOS E INSUMOS TÉCNICOS QUE PERMITAN EL DISEÑO Y DESARROLLO DE INTERVENCIONES, PROGRAMAS Y ESTRATEGIA ENFOCADOS AL TEJIDO EMPRESARIAL DE LA CIUDAD AEROPUERTO</v>
          </cell>
          <cell r="D169" t="str">
            <v>Contratación Directa -  Servicios profesionales</v>
          </cell>
          <cell r="E169" t="str">
            <v>O23011735022024026802047</v>
          </cell>
          <cell r="F169"/>
          <cell r="G169"/>
          <cell r="H169"/>
          <cell r="I169"/>
          <cell r="J169">
            <v>85224000</v>
          </cell>
          <cell r="K169">
            <v>85224000</v>
          </cell>
          <cell r="L169">
            <v>65338400</v>
          </cell>
        </row>
        <row r="170">
          <cell r="A170">
            <v>167</v>
          </cell>
          <cell r="B170">
            <v>45685</v>
          </cell>
          <cell r="C170"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170" t="str">
            <v>Contratación Directa -  Servicios profesionales</v>
          </cell>
          <cell r="E170" t="str">
            <v>O23011736022024027101037</v>
          </cell>
          <cell r="F170"/>
          <cell r="G170"/>
          <cell r="H170"/>
          <cell r="I170"/>
          <cell r="J170">
            <v>34662000</v>
          </cell>
          <cell r="K170">
            <v>34662000</v>
          </cell>
          <cell r="L170">
            <v>34084300</v>
          </cell>
        </row>
        <row r="171">
          <cell r="A171">
            <v>168</v>
          </cell>
          <cell r="B171">
            <v>45680</v>
          </cell>
          <cell r="C171" t="str">
            <v>Prestar servicios profesionales a la Subdirección de Empleo y Formación, brindando apoyo y seguimiento en la operación de la ruta de empleabilidad y las estrategias de inclusión laboral y la política pública de trabajo decente y digno.</v>
          </cell>
          <cell r="D171" t="str">
            <v>Contratación Directa -  Servicios profesionales</v>
          </cell>
          <cell r="E171" t="str">
            <v>O23011736022024027101037</v>
          </cell>
          <cell r="F171"/>
          <cell r="G171"/>
          <cell r="H171"/>
          <cell r="I171"/>
          <cell r="J171">
            <v>71126000</v>
          </cell>
          <cell r="K171">
            <v>71126000</v>
          </cell>
          <cell r="L171">
            <v>40520267</v>
          </cell>
        </row>
        <row r="172">
          <cell r="A172">
            <v>169</v>
          </cell>
          <cell r="B172">
            <v>45680</v>
          </cell>
          <cell r="C172"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172" t="str">
            <v>Contratación Directa -  Servicios profesionales</v>
          </cell>
          <cell r="E172" t="str">
            <v>O23011736022024027101037</v>
          </cell>
          <cell r="F172"/>
          <cell r="G172"/>
          <cell r="H172"/>
          <cell r="I172"/>
          <cell r="J172">
            <v>34662000</v>
          </cell>
          <cell r="K172">
            <v>34662000</v>
          </cell>
          <cell r="L172">
            <v>34662000</v>
          </cell>
        </row>
        <row r="173">
          <cell r="A173">
            <v>170</v>
          </cell>
          <cell r="B173">
            <v>45681</v>
          </cell>
          <cell r="C173"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173" t="str">
            <v>Contratación Directa -  Servicios profesionales</v>
          </cell>
          <cell r="E173" t="str">
            <v>O23011736022024027101037</v>
          </cell>
          <cell r="F173"/>
          <cell r="G173"/>
          <cell r="H173"/>
          <cell r="I173"/>
          <cell r="J173">
            <v>63547000</v>
          </cell>
          <cell r="K173">
            <v>63547000</v>
          </cell>
          <cell r="L173">
            <v>36009967</v>
          </cell>
        </row>
        <row r="174">
          <cell r="A174">
            <v>171</v>
          </cell>
          <cell r="B174">
            <v>45677</v>
          </cell>
          <cell r="C174"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174" t="str">
            <v>Contratación Directa -  Servicios profesionales</v>
          </cell>
          <cell r="E174" t="str">
            <v>O23011736022024027101037</v>
          </cell>
          <cell r="F174"/>
          <cell r="G174"/>
          <cell r="H174"/>
          <cell r="I174"/>
          <cell r="J174">
            <v>34662000</v>
          </cell>
          <cell r="K174">
            <v>34662000</v>
          </cell>
          <cell r="L174">
            <v>34662000</v>
          </cell>
        </row>
        <row r="175">
          <cell r="A175">
            <v>172</v>
          </cell>
          <cell r="B175">
            <v>45678</v>
          </cell>
          <cell r="C175" t="str">
            <v>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v>
          </cell>
          <cell r="D175" t="str">
            <v>Contratación Directa -  Servicios profesionales</v>
          </cell>
          <cell r="E175" t="str">
            <v>O23011736022024027101037</v>
          </cell>
          <cell r="F175"/>
          <cell r="G175"/>
          <cell r="H175"/>
          <cell r="I175"/>
          <cell r="J175">
            <v>34662000</v>
          </cell>
          <cell r="K175">
            <v>34662000</v>
          </cell>
          <cell r="L175">
            <v>34662000</v>
          </cell>
        </row>
        <row r="176">
          <cell r="A176">
            <v>173</v>
          </cell>
          <cell r="B176">
            <v>45678</v>
          </cell>
          <cell r="C176"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176" t="str">
            <v>Contratación Directa -  Servicios profesionales</v>
          </cell>
          <cell r="E176" t="str">
            <v>O23011736022024027101037</v>
          </cell>
          <cell r="F176"/>
          <cell r="G176"/>
          <cell r="H176"/>
          <cell r="I176"/>
          <cell r="J176">
            <v>34662000</v>
          </cell>
          <cell r="K176">
            <v>34662000</v>
          </cell>
          <cell r="L176">
            <v>34662000</v>
          </cell>
        </row>
        <row r="177">
          <cell r="A177">
            <v>174</v>
          </cell>
          <cell r="B177">
            <v>45677</v>
          </cell>
          <cell r="C177" t="str">
            <v>Prestar servicios de apoyo a la gestión a la Subdirección de Empleo y Formación para asistir en la organización y ejecución de eventos y ferias dentro de la ruta de empleabilidad promovida por la Agencia Distrital de Empleo</v>
          </cell>
          <cell r="D177" t="str">
            <v>Contratación Directa -  Servicios de apoyo a la gestión</v>
          </cell>
          <cell r="E177" t="str">
            <v>O23011736022024027101037</v>
          </cell>
          <cell r="F177"/>
          <cell r="G177"/>
          <cell r="H177"/>
          <cell r="I177"/>
          <cell r="J177">
            <v>16536000</v>
          </cell>
          <cell r="K177">
            <v>16536000</v>
          </cell>
          <cell r="L177">
            <v>14514933</v>
          </cell>
        </row>
        <row r="178">
          <cell r="A178">
            <v>175</v>
          </cell>
          <cell r="B178">
            <v>45679</v>
          </cell>
          <cell r="C178" t="str">
            <v>PRESTAR LOS SERVICIOS PROFESIONALES REQUERIDOS PARA LA IMPLEMENTACIÓN DE LA ESTRATEGIA DE MERCADOS CAMPESINOS DE LA SUBDIRECCION DE ABASTECIMIENTO ALIMENTARIO</v>
          </cell>
          <cell r="D178" t="str">
            <v>Contratación Directa -  Servicios profesionales</v>
          </cell>
          <cell r="E178" t="str">
            <v>O23011717022024027305038</v>
          </cell>
          <cell r="F178"/>
          <cell r="G178"/>
          <cell r="H178"/>
          <cell r="I178"/>
          <cell r="J178">
            <v>28872000</v>
          </cell>
          <cell r="K178">
            <v>28872000</v>
          </cell>
          <cell r="L178">
            <v>28872000</v>
          </cell>
        </row>
        <row r="179">
          <cell r="A179">
            <v>176</v>
          </cell>
          <cell r="B179">
            <v>45680</v>
          </cell>
          <cell r="C179" t="str">
            <v>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v>
          </cell>
          <cell r="D179" t="str">
            <v>Contratación Directa -  Servicios profesionales</v>
          </cell>
          <cell r="E179" t="str">
            <v>O23011736022024027101040</v>
          </cell>
          <cell r="F179"/>
          <cell r="G179"/>
          <cell r="H179"/>
          <cell r="I179"/>
          <cell r="J179">
            <v>34662000</v>
          </cell>
          <cell r="K179">
            <v>34662000</v>
          </cell>
          <cell r="L179">
            <v>34662000</v>
          </cell>
        </row>
        <row r="180">
          <cell r="A180">
            <v>177</v>
          </cell>
          <cell r="B180">
            <v>45681</v>
          </cell>
          <cell r="C180"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180" t="str">
            <v>Contratación Directa -  Servicios profesionales</v>
          </cell>
          <cell r="E180" t="str">
            <v>O23011736022024027101037</v>
          </cell>
          <cell r="F180"/>
          <cell r="G180"/>
          <cell r="H180"/>
          <cell r="I180"/>
          <cell r="J180">
            <v>63547000</v>
          </cell>
          <cell r="K180">
            <v>63547000</v>
          </cell>
          <cell r="L180">
            <v>35432267</v>
          </cell>
        </row>
        <row r="181">
          <cell r="A181">
            <v>178</v>
          </cell>
          <cell r="B181">
            <v>45684</v>
          </cell>
          <cell r="C181"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181" t="str">
            <v>Contratación Directa -  Servicios profesionales</v>
          </cell>
          <cell r="E181" t="str">
            <v>O23011736022024027101037</v>
          </cell>
          <cell r="F181"/>
          <cell r="G181"/>
          <cell r="H181"/>
          <cell r="I181"/>
          <cell r="J181">
            <v>23108000</v>
          </cell>
          <cell r="K181">
            <v>23108000</v>
          </cell>
          <cell r="L181">
            <v>23108000</v>
          </cell>
        </row>
        <row r="182">
          <cell r="A182">
            <v>179</v>
          </cell>
          <cell r="B182">
            <v>45684</v>
          </cell>
          <cell r="C182" t="str">
            <v>Prestar servicios de apoyo a la gestión a la Subdirección de Empleo y Formación para asistir en la organización y ejecución de eventos y ferias dentro de la ruta de empleabilidad promovida por la Agencia Distrital de Empleo</v>
          </cell>
          <cell r="D182" t="str">
            <v>Contratación Directa -  Servicios de apoyo a la gestión</v>
          </cell>
          <cell r="E182" t="str">
            <v>O23011736022024027101037</v>
          </cell>
          <cell r="F182"/>
          <cell r="G182"/>
          <cell r="H182"/>
          <cell r="I182"/>
          <cell r="J182">
            <v>16536000</v>
          </cell>
          <cell r="K182">
            <v>16536000</v>
          </cell>
          <cell r="L182">
            <v>16536000</v>
          </cell>
        </row>
        <row r="183">
          <cell r="A183">
            <v>180</v>
          </cell>
          <cell r="B183">
            <v>45679</v>
          </cell>
          <cell r="C183" t="str">
            <v>Prestar servicios profesionales a la Subdirección de Empleo y Formación para asistir en la implementación de la ruta de empleabilidad y gestión empresarial, en el marco de la inclusión laboral y de la política pública de trabajo decente y digno.</v>
          </cell>
          <cell r="D183" t="str">
            <v>Contratación Directa -  Servicios profesionales</v>
          </cell>
          <cell r="E183" t="str">
            <v>O23011736022024027101037</v>
          </cell>
          <cell r="F183"/>
          <cell r="G183"/>
          <cell r="H183"/>
          <cell r="I183"/>
          <cell r="J183">
            <v>71126000</v>
          </cell>
          <cell r="K183">
            <v>71126000</v>
          </cell>
          <cell r="L183">
            <v>40735800</v>
          </cell>
        </row>
        <row r="184">
          <cell r="A184">
            <v>181</v>
          </cell>
          <cell r="B184">
            <v>45684</v>
          </cell>
          <cell r="C184" t="str">
            <v>Prestar los servicios de apoyo a la gestión a la Oficina Asesora de Planeación, para el desarrollo de las actividades administrativas del área.</v>
          </cell>
          <cell r="D184" t="str">
            <v>Contratación Directa -  Servicios profesionales</v>
          </cell>
          <cell r="E184" t="str">
            <v>O23011745992024026410019</v>
          </cell>
          <cell r="F184"/>
          <cell r="G184"/>
          <cell r="H184"/>
          <cell r="I184"/>
          <cell r="J184">
            <v>22800000</v>
          </cell>
          <cell r="K184">
            <v>22800000</v>
          </cell>
          <cell r="L184">
            <v>19506666</v>
          </cell>
        </row>
        <row r="185">
          <cell r="A185">
            <v>182</v>
          </cell>
          <cell r="B185">
            <v>45678</v>
          </cell>
          <cell r="C185" t="str">
            <v>Prestar servicios profesionales para la articulación y seguimiento de la estrategia territorial de la Dirección de Desarrollo Empresarial y Empleo, en el marco del Sistema Distrital del Cuidado y en otros eventos a los que el equipo territorial sean convocados.</v>
          </cell>
          <cell r="D185" t="str">
            <v>Contratación Directa -  Servicios profesionales</v>
          </cell>
          <cell r="E185" t="str">
            <v>O23011736022024027101037</v>
          </cell>
          <cell r="F185"/>
          <cell r="G185"/>
          <cell r="H185"/>
          <cell r="I185"/>
          <cell r="J185">
            <v>44520000</v>
          </cell>
          <cell r="K185">
            <v>44520000</v>
          </cell>
          <cell r="L185">
            <v>44520000</v>
          </cell>
        </row>
        <row r="186">
          <cell r="A186">
            <v>183</v>
          </cell>
          <cell r="B186">
            <v>45678</v>
          </cell>
          <cell r="C186" t="str">
            <v>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v>
          </cell>
          <cell r="D186" t="str">
            <v>Contratación Directa -  Servicios profesionales</v>
          </cell>
          <cell r="E186" t="str">
            <v>O23011736022024027101040</v>
          </cell>
          <cell r="F186"/>
          <cell r="G186"/>
          <cell r="H186"/>
          <cell r="I186"/>
          <cell r="J186">
            <v>34662000</v>
          </cell>
          <cell r="K186">
            <v>34662000</v>
          </cell>
          <cell r="L186">
            <v>34662000</v>
          </cell>
        </row>
        <row r="187">
          <cell r="A187">
            <v>184</v>
          </cell>
          <cell r="B187">
            <v>45679</v>
          </cell>
          <cell r="C187" t="str">
            <v>PRESTAR SERVICIOS PROFESIONALES PARA APOYAR  EL DESARROLLO DE ACTIVIDADES EN EL MARCO DE LA ECONOMIA CIRCULAR Y LA REDUCCION DE PERDIDAS Y DESPERDICIOS DE ALIMENTOS EN CUMPLIMIENTO DE LAS METAS DE LA SUBDIRECCIÓN DE ABASTECIMIENTO ALIMENTARIO</v>
          </cell>
          <cell r="D187" t="str">
            <v>Contratación Directa -  Servicios profesionales</v>
          </cell>
          <cell r="E187" t="str">
            <v>O23011717022024027305012</v>
          </cell>
          <cell r="F187"/>
          <cell r="G187"/>
          <cell r="H187"/>
          <cell r="I187"/>
          <cell r="J187">
            <v>52100000</v>
          </cell>
          <cell r="K187">
            <v>52100000</v>
          </cell>
          <cell r="L187">
            <v>32649333</v>
          </cell>
        </row>
        <row r="188">
          <cell r="A188">
            <v>185</v>
          </cell>
          <cell r="B188">
            <v>45678</v>
          </cell>
          <cell r="C188" t="str">
            <v>Prestar servicios de apoyo a la gestion a la Subdirección de Intermediación, Formalización y Regulación Empresarial para la gestión administrativa y la organización de la documentación relacionada con las estrategias lideradas por la dependencia.</v>
          </cell>
          <cell r="D188" t="str">
            <v>Contratación Directa -  Servicios de apoyo a la gestión</v>
          </cell>
          <cell r="E188" t="str">
            <v>O23011735022024026603017</v>
          </cell>
          <cell r="F188"/>
          <cell r="G188"/>
          <cell r="H188"/>
          <cell r="I188"/>
          <cell r="J188">
            <v>24200000</v>
          </cell>
          <cell r="K188">
            <v>24200000</v>
          </cell>
          <cell r="L188">
            <v>10853333</v>
          </cell>
        </row>
        <row r="189">
          <cell r="A189">
            <v>186</v>
          </cell>
          <cell r="B189">
            <v>45678</v>
          </cell>
          <cell r="C189" t="str">
            <v>Prestar servicios profesionales a la Subdirección de Empleo y Formación para brindar apoyo administrativo y financiero en los procesos relacionados con los contratos y convenios gestionados por el área, cubriendo todas las fases de dichos procesos.</v>
          </cell>
          <cell r="D189" t="str">
            <v>Contratación Directa -  Servicios profesionales</v>
          </cell>
          <cell r="E189" t="str">
            <v>O23011736022024027101037</v>
          </cell>
          <cell r="F189"/>
          <cell r="G189"/>
          <cell r="H189"/>
          <cell r="I189"/>
          <cell r="J189">
            <v>40038000</v>
          </cell>
          <cell r="K189">
            <v>40038000</v>
          </cell>
          <cell r="L189">
            <v>40038000</v>
          </cell>
        </row>
        <row r="190">
          <cell r="A190">
            <v>187</v>
          </cell>
          <cell r="B190">
            <v>45679</v>
          </cell>
          <cell r="C190" t="str">
            <v>Prestar servicios profesionales a la Subdirección de Empleo y Formación para acompañar las mesas de trabajo, comités institucionales y demás espacios dentro de la misionalidad del área, brindando apoyo, acompañamiento y conceptos jurídicos para las mismas.</v>
          </cell>
          <cell r="D190" t="str">
            <v>Contratación Directa -  Servicios profesionales</v>
          </cell>
          <cell r="E190" t="str">
            <v>O23011736022024027101037</v>
          </cell>
          <cell r="F190"/>
          <cell r="G190"/>
          <cell r="H190"/>
          <cell r="I190"/>
          <cell r="J190">
            <v>63000000</v>
          </cell>
          <cell r="K190">
            <v>63000000</v>
          </cell>
          <cell r="L190">
            <v>63000000</v>
          </cell>
        </row>
        <row r="191">
          <cell r="A191">
            <v>188</v>
          </cell>
          <cell r="B191">
            <v>45679</v>
          </cell>
          <cell r="C191" t="str">
            <v>Prestar servicios profesionales a la Subdirección de Empleo y Formación para brindar apoyo en las actividades necesarias para el desarrollo, monitoreo y actualización del sistema de información relacionado con el empleo y la formación.</v>
          </cell>
          <cell r="D191" t="str">
            <v>Contratación Directa -  Servicios profesionales</v>
          </cell>
          <cell r="E191" t="str">
            <v>O23011736022024027101041</v>
          </cell>
          <cell r="F191"/>
          <cell r="G191"/>
          <cell r="H191"/>
          <cell r="I191"/>
          <cell r="J191">
            <v>40196000</v>
          </cell>
          <cell r="K191">
            <v>40196000</v>
          </cell>
          <cell r="L191">
            <v>40196000</v>
          </cell>
        </row>
        <row r="192">
          <cell r="A192">
            <v>189</v>
          </cell>
          <cell r="B192">
            <v>45679</v>
          </cell>
          <cell r="C192" t="str">
            <v>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v>
          </cell>
          <cell r="D192" t="str">
            <v>Contratación Directa -  Servicios profesionales</v>
          </cell>
          <cell r="E192" t="str">
            <v>O23011736022024027101037</v>
          </cell>
          <cell r="F192"/>
          <cell r="G192"/>
          <cell r="H192"/>
          <cell r="I192"/>
          <cell r="J192">
            <v>36120000</v>
          </cell>
          <cell r="K192">
            <v>36120000</v>
          </cell>
          <cell r="L192">
            <v>36120000</v>
          </cell>
        </row>
        <row r="193">
          <cell r="A193">
            <v>190</v>
          </cell>
          <cell r="B193">
            <v>45680</v>
          </cell>
          <cell r="C193" t="str">
            <v>Prestar servicios profesionales para apoyar la implementación de la Política de Gobierno Digital y desarrollar la capacidad de arquitectura empresarial en la Secretaría Distrital de Desarrollo Económico.</v>
          </cell>
          <cell r="D193" t="str">
            <v>Contratación Directa -  Servicios profesionales</v>
          </cell>
          <cell r="E193" t="str">
            <v>O23011745992024026910037</v>
          </cell>
          <cell r="F193"/>
          <cell r="G193"/>
          <cell r="H193"/>
          <cell r="I193"/>
          <cell r="J193">
            <v>83478000</v>
          </cell>
          <cell r="K193">
            <v>83478000</v>
          </cell>
          <cell r="L193">
            <v>83478000</v>
          </cell>
        </row>
        <row r="194">
          <cell r="A194">
            <v>191</v>
          </cell>
          <cell r="B194">
            <v>45679</v>
          </cell>
          <cell r="C194" t="str">
            <v>Prestar servicios profesionales a la Secretaría de Desarrollo Económico para apoyar la implementación y seguimiento del Modelo de Seguridad y Privacidad de la Información</v>
          </cell>
          <cell r="D194" t="str">
            <v>Contratación Directa -  Servicios profesionales</v>
          </cell>
          <cell r="E194" t="str">
            <v>O23011745992024026910037</v>
          </cell>
          <cell r="F194"/>
          <cell r="G194"/>
          <cell r="H194"/>
          <cell r="I194"/>
          <cell r="J194">
            <v>54000000</v>
          </cell>
          <cell r="K194">
            <v>54000000</v>
          </cell>
          <cell r="L194">
            <v>54000000</v>
          </cell>
        </row>
        <row r="195">
          <cell r="A195">
            <v>192</v>
          </cell>
          <cell r="B195">
            <v>45680</v>
          </cell>
          <cell r="C195" t="str">
            <v>Prestar los servicios profesionales a la Secretaría Distrital de Desarrollo Económico, para apoyar el ciclo de vida y desarrollo del front office de sistemas de información y aplicaciones de software.</v>
          </cell>
          <cell r="D195" t="str">
            <v>Contratación Directa -  Servicios profesionales</v>
          </cell>
          <cell r="E195" t="str">
            <v>O23011745992024026910037</v>
          </cell>
          <cell r="F195"/>
          <cell r="G195"/>
          <cell r="H195"/>
          <cell r="I195"/>
          <cell r="J195">
            <v>49440000</v>
          </cell>
          <cell r="K195">
            <v>49440000</v>
          </cell>
          <cell r="L195">
            <v>49440000</v>
          </cell>
        </row>
        <row r="196">
          <cell r="A196">
            <v>193</v>
          </cell>
          <cell r="B196">
            <v>45678</v>
          </cell>
          <cell r="C196" t="str">
            <v>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v>
          </cell>
          <cell r="D196" t="str">
            <v>Contratación Directa -  Servicios profesionales</v>
          </cell>
          <cell r="E196" t="str">
            <v>O23011745992024026910037</v>
          </cell>
          <cell r="F196"/>
          <cell r="G196"/>
          <cell r="H196"/>
          <cell r="I196"/>
          <cell r="J196">
            <v>44880000</v>
          </cell>
          <cell r="K196">
            <v>44880000</v>
          </cell>
          <cell r="L196">
            <v>44880000</v>
          </cell>
        </row>
        <row r="197">
          <cell r="A197">
            <v>194</v>
          </cell>
          <cell r="B197">
            <v>45679</v>
          </cell>
          <cell r="C197" t="str">
            <v>Prestar servicios profesionales orientados a facilitar la resolución de problemas, asegurando un funcionamiento eficiente y oportuno de la infraestructura tecnológica de la Secretaria Distrital de Desarrollo Economico.</v>
          </cell>
          <cell r="D197" t="str">
            <v>Contratación Directa -  Servicios profesionales</v>
          </cell>
          <cell r="E197" t="str">
            <v>O23011745992024026910037</v>
          </cell>
          <cell r="F197"/>
          <cell r="G197"/>
          <cell r="H197"/>
          <cell r="I197"/>
          <cell r="J197">
            <v>54000000</v>
          </cell>
          <cell r="K197">
            <v>54000000</v>
          </cell>
          <cell r="L197">
            <v>54000000</v>
          </cell>
        </row>
        <row r="198">
          <cell r="A198">
            <v>195</v>
          </cell>
          <cell r="B198">
            <v>45679</v>
          </cell>
          <cell r="C198"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198" t="str">
            <v>Contratación Directa -  Servicios profesionales</v>
          </cell>
          <cell r="E198" t="str">
            <v>O23011736022024027101037</v>
          </cell>
          <cell r="F198"/>
          <cell r="G198"/>
          <cell r="H198"/>
          <cell r="I198"/>
          <cell r="J198">
            <v>63547000</v>
          </cell>
          <cell r="K198">
            <v>63547000</v>
          </cell>
          <cell r="L198">
            <v>36395100</v>
          </cell>
        </row>
        <row r="199">
          <cell r="A199">
            <v>196</v>
          </cell>
          <cell r="B199">
            <v>45678</v>
          </cell>
          <cell r="C199"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199" t="str">
            <v>Contratación Directa -  Servicios profesionales</v>
          </cell>
          <cell r="E199" t="str">
            <v>O23011736022024027101037</v>
          </cell>
          <cell r="F199"/>
          <cell r="G199"/>
          <cell r="H199"/>
          <cell r="I199"/>
          <cell r="J199">
            <v>23108000</v>
          </cell>
          <cell r="K199">
            <v>23108000</v>
          </cell>
          <cell r="L199">
            <v>23108000</v>
          </cell>
        </row>
        <row r="200">
          <cell r="A200">
            <v>197</v>
          </cell>
          <cell r="B200">
            <v>45679</v>
          </cell>
          <cell r="C200"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200" t="str">
            <v>Contratación Directa -  Servicios de apoyo a la gestión</v>
          </cell>
          <cell r="E200" t="str">
            <v>O23011735022024026603004</v>
          </cell>
          <cell r="F200"/>
          <cell r="G200"/>
          <cell r="H200"/>
          <cell r="I200"/>
          <cell r="J200">
            <v>11872000</v>
          </cell>
          <cell r="K200">
            <v>11872000</v>
          </cell>
          <cell r="L200">
            <v>11872000</v>
          </cell>
        </row>
        <row r="201">
          <cell r="A201">
            <v>198</v>
          </cell>
          <cell r="B201">
            <v>45701</v>
          </cell>
          <cell r="C201" t="str">
            <v>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v>
          </cell>
          <cell r="D201" t="str">
            <v>Contratación Directa -  Servicios profesionales</v>
          </cell>
          <cell r="E201" t="str">
            <v>O23011735022024026603004</v>
          </cell>
          <cell r="F201"/>
          <cell r="G201"/>
          <cell r="H201"/>
          <cell r="I201"/>
          <cell r="J201">
            <v>63600000</v>
          </cell>
          <cell r="K201">
            <v>63600000</v>
          </cell>
          <cell r="L201">
            <v>0</v>
          </cell>
        </row>
        <row r="202">
          <cell r="A202">
            <v>199</v>
          </cell>
          <cell r="B202">
            <v>45679</v>
          </cell>
          <cell r="C202" t="str">
            <v>Prestar servicios profesionales a la Subdirección de Financiamiento e Inclusión Financiera para la planeación, estructuración y ejecución de los programas liderados por el área, orientados a facilitar el acceso al financiamiento formal de los negocios locales de Bogotá D.C.</v>
          </cell>
          <cell r="D202" t="str">
            <v>Contratación Directa -  Servicios profesionales</v>
          </cell>
          <cell r="E202" t="str">
            <v>O23011735022024026603004</v>
          </cell>
          <cell r="F202"/>
          <cell r="G202"/>
          <cell r="H202"/>
          <cell r="I202"/>
          <cell r="J202">
            <v>65064000</v>
          </cell>
          <cell r="K202">
            <v>65064000</v>
          </cell>
          <cell r="L202">
            <v>65064000</v>
          </cell>
        </row>
        <row r="203">
          <cell r="A203">
            <v>200</v>
          </cell>
          <cell r="B203">
            <v>45679</v>
          </cell>
          <cell r="C203" t="str">
            <v>Prestar servicios profesionales a la Subdirección de Financiamiento e Inclusión Financiera en la estructuración, implementación y seguimiento a la ejecución de estrategias y programas liderados desde el área.</v>
          </cell>
          <cell r="D203" t="str">
            <v>Contratación Directa -  Servicios profesionales</v>
          </cell>
          <cell r="E203" t="str">
            <v>O23011735022024026603004</v>
          </cell>
          <cell r="F203"/>
          <cell r="G203"/>
          <cell r="H203"/>
          <cell r="I203"/>
          <cell r="J203">
            <v>62328000</v>
          </cell>
          <cell r="K203">
            <v>62328000</v>
          </cell>
          <cell r="L203">
            <v>62328000</v>
          </cell>
        </row>
        <row r="204">
          <cell r="A204">
            <v>201</v>
          </cell>
          <cell r="B204">
            <v>45679</v>
          </cell>
          <cell r="C204" t="str">
            <v>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v>
          </cell>
          <cell r="D204" t="str">
            <v>Contratación Directa -  Servicios profesionales</v>
          </cell>
          <cell r="E204" t="str">
            <v>O23011735022024026603004</v>
          </cell>
          <cell r="F204"/>
          <cell r="G204"/>
          <cell r="H204"/>
          <cell r="I204"/>
          <cell r="J204">
            <v>31800000</v>
          </cell>
          <cell r="K204">
            <v>31800000</v>
          </cell>
          <cell r="L204">
            <v>31800000</v>
          </cell>
        </row>
        <row r="205">
          <cell r="A205">
            <v>202</v>
          </cell>
          <cell r="B205">
            <v>45678</v>
          </cell>
          <cell r="C205" t="str">
            <v>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v>
          </cell>
          <cell r="D205" t="str">
            <v>Contratación Directa -  Servicios profesionales</v>
          </cell>
          <cell r="E205" t="str">
            <v>O23011735022024026603004</v>
          </cell>
          <cell r="F205"/>
          <cell r="G205"/>
          <cell r="H205"/>
          <cell r="I205"/>
          <cell r="J205">
            <v>41340000</v>
          </cell>
          <cell r="K205">
            <v>41340000</v>
          </cell>
          <cell r="L205">
            <v>41340000</v>
          </cell>
        </row>
        <row r="206">
          <cell r="A206">
            <v>203</v>
          </cell>
          <cell r="B206">
            <v>45679</v>
          </cell>
          <cell r="C206" t="str">
            <v>Prestar servicios profesionales a la Subdirección de Empleo y Formación para asistir en el diseño, implementación y monitoreo de estrategias de colaboración con los proveedores del servicio público de empleo dentro del ecosistema de empleabilidad de la ciudad.</v>
          </cell>
          <cell r="D206" t="str">
            <v>Contratación Directa -  Servicios profesionales</v>
          </cell>
          <cell r="E206" t="str">
            <v>O23011736022024027101037</v>
          </cell>
          <cell r="F206"/>
          <cell r="G206"/>
          <cell r="H206"/>
          <cell r="I206"/>
          <cell r="J206">
            <v>63000000</v>
          </cell>
          <cell r="K206">
            <v>63000000</v>
          </cell>
          <cell r="L206">
            <v>63000000</v>
          </cell>
        </row>
        <row r="207">
          <cell r="A207">
            <v>204</v>
          </cell>
          <cell r="B207">
            <v>45681</v>
          </cell>
          <cell r="C207"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207" t="str">
            <v>Contratación Directa -  Servicios profesionales</v>
          </cell>
          <cell r="E207" t="str">
            <v>O23011736022024027101037</v>
          </cell>
          <cell r="F207"/>
          <cell r="G207"/>
          <cell r="H207"/>
          <cell r="I207"/>
          <cell r="J207">
            <v>23108000</v>
          </cell>
          <cell r="K207">
            <v>23108000</v>
          </cell>
          <cell r="L207">
            <v>23108000</v>
          </cell>
        </row>
        <row r="208">
          <cell r="A208">
            <v>205</v>
          </cell>
          <cell r="B208">
            <v>45681</v>
          </cell>
          <cell r="C208" t="str">
            <v>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v>
          </cell>
          <cell r="D208" t="str">
            <v>Contratación Directa -  Servicios profesionales</v>
          </cell>
          <cell r="E208" t="str">
            <v>O23011736022024027101037</v>
          </cell>
          <cell r="F208"/>
          <cell r="G208"/>
          <cell r="H208"/>
          <cell r="I208"/>
          <cell r="J208">
            <v>63600000</v>
          </cell>
          <cell r="K208">
            <v>63600000</v>
          </cell>
          <cell r="L208">
            <v>63600000</v>
          </cell>
        </row>
        <row r="209">
          <cell r="A209">
            <v>206</v>
          </cell>
          <cell r="B209">
            <v>45681</v>
          </cell>
          <cell r="C209"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209" t="str">
            <v>Contratación Directa -  Servicios de apoyo a la gestión</v>
          </cell>
          <cell r="E209" t="str">
            <v>O23011736022024027101037</v>
          </cell>
          <cell r="F209"/>
          <cell r="G209"/>
          <cell r="H209"/>
          <cell r="I209"/>
          <cell r="J209">
            <v>15072000</v>
          </cell>
          <cell r="K209">
            <v>15072000</v>
          </cell>
          <cell r="L209">
            <v>15072000</v>
          </cell>
        </row>
        <row r="210">
          <cell r="A210">
            <v>207</v>
          </cell>
          <cell r="B210">
            <v>45695</v>
          </cell>
          <cell r="C210" t="str">
            <v>Prestar servicios profesionales a la Subdirección de Empleo y Formación para asistir en la planificación, ejecución y seguimiento de ferias en el marco de la ruta de empleabilidad de la Agencia Distrital de Empleo en Bogotá, D.C.</v>
          </cell>
          <cell r="D210" t="str">
            <v>Contratación Directa -  Servicios profesionales</v>
          </cell>
          <cell r="E210" t="str">
            <v>O23011736022024027101012</v>
          </cell>
          <cell r="F210"/>
          <cell r="G210"/>
          <cell r="H210"/>
          <cell r="I210"/>
          <cell r="J210">
            <v>37524000</v>
          </cell>
          <cell r="K210">
            <v>37524000</v>
          </cell>
          <cell r="L210">
            <v>35439333</v>
          </cell>
        </row>
        <row r="211">
          <cell r="A211">
            <v>208</v>
          </cell>
          <cell r="B211">
            <v>45679</v>
          </cell>
          <cell r="C211" t="str">
            <v>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v>
          </cell>
          <cell r="D211" t="str">
            <v>Contratación Directa -  Servicios profesionales</v>
          </cell>
          <cell r="E211" t="str">
            <v>O23011736022024027101037</v>
          </cell>
          <cell r="F211"/>
          <cell r="G211"/>
          <cell r="H211"/>
          <cell r="I211"/>
          <cell r="J211">
            <v>44520000</v>
          </cell>
          <cell r="K211">
            <v>44520000</v>
          </cell>
          <cell r="L211">
            <v>44520000</v>
          </cell>
        </row>
        <row r="212">
          <cell r="A212">
            <v>209</v>
          </cell>
          <cell r="B212">
            <v>45679</v>
          </cell>
          <cell r="C212" t="str">
            <v>Prestar servicios de apoyo a la gestión en las actividades administrativas del equipo territorial de la Dirección de Desarrollo Empresarial y Empleo y en la difusión de la oferta institucional</v>
          </cell>
          <cell r="D212" t="str">
            <v>Contratación Directa -  Servicios de apoyo a la gestión</v>
          </cell>
          <cell r="E212" t="str">
            <v>O23011736022024027101037</v>
          </cell>
          <cell r="F212"/>
          <cell r="G212"/>
          <cell r="H212"/>
          <cell r="I212"/>
          <cell r="J212">
            <v>19302000</v>
          </cell>
          <cell r="K212">
            <v>19302000</v>
          </cell>
          <cell r="L212">
            <v>19302000</v>
          </cell>
        </row>
        <row r="213">
          <cell r="A213">
            <v>210</v>
          </cell>
          <cell r="B213">
            <v>45680</v>
          </cell>
          <cell r="C213" t="str">
            <v>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v>
          </cell>
          <cell r="D213" t="str">
            <v>Contratación Directa -  Servicios profesionales</v>
          </cell>
          <cell r="E213" t="str">
            <v>O23011735022024026603017</v>
          </cell>
          <cell r="F213"/>
          <cell r="G213"/>
          <cell r="H213"/>
          <cell r="I213"/>
          <cell r="J213">
            <v>58300000</v>
          </cell>
          <cell r="K213">
            <v>58300000</v>
          </cell>
          <cell r="L213">
            <v>31446667</v>
          </cell>
        </row>
        <row r="214">
          <cell r="A214">
            <v>211</v>
          </cell>
          <cell r="B214">
            <v>45681</v>
          </cell>
          <cell r="C214"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214" t="str">
            <v>Contratación Directa -  Servicios de apoyo a la gestión</v>
          </cell>
          <cell r="E214" t="str">
            <v>O23011736022024027101037</v>
          </cell>
          <cell r="F214"/>
          <cell r="G214"/>
          <cell r="H214"/>
          <cell r="I214"/>
          <cell r="J214">
            <v>41448000</v>
          </cell>
          <cell r="K214">
            <v>41448000</v>
          </cell>
          <cell r="L214">
            <v>22984800</v>
          </cell>
        </row>
        <row r="215">
          <cell r="A215">
            <v>212</v>
          </cell>
          <cell r="B215">
            <v>45684</v>
          </cell>
          <cell r="C215"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215" t="str">
            <v>Contratación Directa -  Servicios profesionales</v>
          </cell>
          <cell r="E215" t="str">
            <v>O23011736022024027101037</v>
          </cell>
          <cell r="F215"/>
          <cell r="G215"/>
          <cell r="H215"/>
          <cell r="I215"/>
          <cell r="J215">
            <v>23108000</v>
          </cell>
          <cell r="K215">
            <v>23108000</v>
          </cell>
          <cell r="L215">
            <v>23108000</v>
          </cell>
        </row>
        <row r="216">
          <cell r="A216">
            <v>213</v>
          </cell>
          <cell r="B216">
            <v>45681</v>
          </cell>
          <cell r="C216"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216" t="str">
            <v>Contratación Directa -  Servicios de apoyo a la gestión</v>
          </cell>
          <cell r="E216" t="str">
            <v>O23011736022024027101037</v>
          </cell>
          <cell r="F216"/>
          <cell r="G216"/>
          <cell r="H216"/>
          <cell r="I216"/>
          <cell r="J216">
            <v>15072000</v>
          </cell>
          <cell r="K216">
            <v>15072000</v>
          </cell>
          <cell r="L216">
            <v>15072000</v>
          </cell>
        </row>
        <row r="217">
          <cell r="A217">
            <v>214</v>
          </cell>
          <cell r="B217">
            <v>45680</v>
          </cell>
          <cell r="C217" t="str">
            <v>Prestar servicios de apoyo a la gestión a la Subdirección de Empleo y Formación para apoyar en el proceso de inclusión de las hojas de vida en las bases de empleabilidad y acompañamiento en la ruta de empleabilidad de la Agencia Distrital de Empleo.</v>
          </cell>
          <cell r="D217" t="str">
            <v>Contratación Directa -  Servicios de apoyo a la gestión</v>
          </cell>
          <cell r="E217" t="str">
            <v>O23011736022024027101037</v>
          </cell>
          <cell r="F217"/>
          <cell r="G217"/>
          <cell r="H217"/>
          <cell r="I217"/>
          <cell r="J217">
            <v>30316000</v>
          </cell>
          <cell r="K217">
            <v>30316000</v>
          </cell>
          <cell r="L217">
            <v>16811600</v>
          </cell>
        </row>
        <row r="218">
          <cell r="A218">
            <v>215</v>
          </cell>
          <cell r="B218">
            <v>45680</v>
          </cell>
          <cell r="C218"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218" t="str">
            <v>Contratación Directa -  Servicios profesionales</v>
          </cell>
          <cell r="E218" t="str">
            <v>O23011736022024027101037</v>
          </cell>
          <cell r="F218"/>
          <cell r="G218"/>
          <cell r="H218"/>
          <cell r="I218"/>
          <cell r="J218">
            <v>34662000</v>
          </cell>
          <cell r="K218">
            <v>34662000</v>
          </cell>
          <cell r="L218">
            <v>34662000</v>
          </cell>
        </row>
        <row r="219">
          <cell r="A219">
            <v>216</v>
          </cell>
          <cell r="B219">
            <v>45681</v>
          </cell>
          <cell r="C219" t="str">
            <v>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v>
          </cell>
          <cell r="D219" t="str">
            <v>Contratación Directa -  Servicios profesionales</v>
          </cell>
          <cell r="E219" t="str">
            <v>O23011736022024027101037</v>
          </cell>
          <cell r="F219"/>
          <cell r="G219"/>
          <cell r="H219"/>
          <cell r="I219"/>
          <cell r="J219">
            <v>63000000</v>
          </cell>
          <cell r="K219">
            <v>63000000</v>
          </cell>
          <cell r="L219">
            <v>63000000</v>
          </cell>
        </row>
        <row r="220">
          <cell r="A220">
            <v>217</v>
          </cell>
          <cell r="B220">
            <v>45687</v>
          </cell>
          <cell r="C220" t="str">
            <v>Prestar servicios profesionales a la Subdirección de Empleo y Formación para apoyar la implementación y seguimiento de alianzas internas y externas de los proyectos, programas y estrategias enfocados en la promoción de la empleabilidad en la Agencia Distrital de Empleo.</v>
          </cell>
          <cell r="D220" t="str">
            <v>Contratación Directa -  Servicios profesionales</v>
          </cell>
          <cell r="E220" t="str">
            <v>O23011736022024027101037</v>
          </cell>
          <cell r="F220"/>
          <cell r="G220"/>
          <cell r="H220"/>
          <cell r="I220"/>
          <cell r="J220">
            <v>109604000</v>
          </cell>
          <cell r="K220">
            <v>109604000</v>
          </cell>
          <cell r="L220">
            <v>58123333</v>
          </cell>
        </row>
        <row r="221">
          <cell r="A221">
            <v>218</v>
          </cell>
          <cell r="B221">
            <v>45679</v>
          </cell>
          <cell r="C221" t="str">
            <v>Prestar servicios de apoyo a la gestión en el manejo de inventarios a la gestión administrativa y operativa de la bodega ubicada en las instalaciones de la Secretaría Distrital de Desarrollo Económico.</v>
          </cell>
          <cell r="D221" t="str">
            <v>Contratación Directa -  Servicios de apoyo a la gestión</v>
          </cell>
          <cell r="E221" t="str">
            <v>O23011745992024026910037</v>
          </cell>
          <cell r="F221"/>
          <cell r="G221"/>
          <cell r="H221"/>
          <cell r="I221"/>
          <cell r="J221">
            <v>30360000</v>
          </cell>
          <cell r="K221">
            <v>30360000</v>
          </cell>
          <cell r="L221">
            <v>17296000</v>
          </cell>
        </row>
        <row r="222">
          <cell r="A222">
            <v>219</v>
          </cell>
          <cell r="B222">
            <v>45679</v>
          </cell>
          <cell r="C222" t="str">
            <v>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v>
          </cell>
          <cell r="D222" t="str">
            <v>Contratación Directa -  Servicios profesionales</v>
          </cell>
          <cell r="E222" t="str">
            <v>O23011736022024027101037</v>
          </cell>
          <cell r="F222"/>
          <cell r="G222"/>
          <cell r="H222"/>
          <cell r="I222"/>
          <cell r="J222">
            <v>61798000</v>
          </cell>
          <cell r="K222">
            <v>61798000</v>
          </cell>
          <cell r="L222">
            <v>34457067</v>
          </cell>
        </row>
        <row r="223">
          <cell r="A223">
            <v>220</v>
          </cell>
          <cell r="B223">
            <v>45681</v>
          </cell>
          <cell r="C223" t="str">
            <v>Prestar servicios profesionales a la Subdirección de Empleo y Formación para apoyar la verificación y revisión de la información y datos asociados a la ruta de empleabilidad.</v>
          </cell>
          <cell r="D223" t="str">
            <v>Contratación Directa -  Servicios profesionales</v>
          </cell>
          <cell r="E223" t="str">
            <v>O23011736022024027101037</v>
          </cell>
          <cell r="F223"/>
          <cell r="G223"/>
          <cell r="H223"/>
          <cell r="I223"/>
          <cell r="J223">
            <v>22000000</v>
          </cell>
          <cell r="K223">
            <v>22000000</v>
          </cell>
          <cell r="L223">
            <v>22000000</v>
          </cell>
        </row>
        <row r="224">
          <cell r="A224">
            <v>221</v>
          </cell>
          <cell r="B224">
            <v>45680</v>
          </cell>
          <cell r="C224" t="str">
            <v>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v>
          </cell>
          <cell r="D224" t="str">
            <v>Contratación Directa -  Servicios profesionales</v>
          </cell>
          <cell r="E224" t="str">
            <v>O23011736022024027101037</v>
          </cell>
          <cell r="F224"/>
          <cell r="G224"/>
          <cell r="H224"/>
          <cell r="I224"/>
          <cell r="J224">
            <v>61798000</v>
          </cell>
          <cell r="K224">
            <v>61798000</v>
          </cell>
          <cell r="L224">
            <v>35018867</v>
          </cell>
        </row>
        <row r="225">
          <cell r="A225">
            <v>222</v>
          </cell>
          <cell r="B225">
            <v>45684</v>
          </cell>
          <cell r="C225"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225" t="str">
            <v>Contratación Directa -  Servicios profesionales</v>
          </cell>
          <cell r="E225" t="str">
            <v>O23011736022024027101037</v>
          </cell>
          <cell r="F225"/>
          <cell r="G225"/>
          <cell r="H225"/>
          <cell r="I225"/>
          <cell r="J225">
            <v>34662000</v>
          </cell>
          <cell r="K225">
            <v>34662000</v>
          </cell>
          <cell r="L225">
            <v>34662000</v>
          </cell>
        </row>
        <row r="226">
          <cell r="A226">
            <v>223</v>
          </cell>
          <cell r="B226">
            <v>45684</v>
          </cell>
          <cell r="C226" t="str">
            <v>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v>
          </cell>
          <cell r="D226" t="str">
            <v>Contratación Directa -  Servicios profesionales</v>
          </cell>
          <cell r="E226" t="str">
            <v>O23011736022024027101037</v>
          </cell>
          <cell r="F226"/>
          <cell r="G226"/>
          <cell r="H226"/>
          <cell r="I226"/>
          <cell r="J226">
            <v>115500000</v>
          </cell>
          <cell r="K226">
            <v>115500000</v>
          </cell>
          <cell r="L226">
            <v>64050000</v>
          </cell>
        </row>
        <row r="227">
          <cell r="A227">
            <v>224</v>
          </cell>
          <cell r="B227">
            <v>45714</v>
          </cell>
          <cell r="C227" t="str">
            <v>PRESTAR SERVICIOS PROFESIONALES EN LA SUBDIRECCIÓN DE ABASTECIMIENTO ALIMENTARIO APOYANDO LA ESTRATEGIA DE MERCADEO PARA LA PROMOCIÓN DE LOS ESPACIOS DE COMERCIALIZACIÓN DE MERCADOS CAMPESINOS.</v>
          </cell>
          <cell r="D227" t="str">
            <v>Contratación Directa -  Servicios profesionales</v>
          </cell>
          <cell r="E227" t="str">
            <v>O23011717022024027305038</v>
          </cell>
          <cell r="F227"/>
          <cell r="G227"/>
          <cell r="H227"/>
          <cell r="I227"/>
          <cell r="J227">
            <v>29680000</v>
          </cell>
          <cell r="K227">
            <v>29680000</v>
          </cell>
          <cell r="L227">
            <v>29185333</v>
          </cell>
        </row>
        <row r="228">
          <cell r="A228">
            <v>225</v>
          </cell>
          <cell r="B228">
            <v>45681</v>
          </cell>
          <cell r="C228" t="str">
            <v>Prestar servicios de apoyo a la gestión en el manejo de inventarios a la gestión administrativa y operativa de la bodega ubicada en las instalaciones de la Secretaría Distrital de Desarrollo Económico.</v>
          </cell>
          <cell r="D228" t="str">
            <v>Contratación Directa -  Servicios de apoyo a la gestión</v>
          </cell>
          <cell r="E228" t="str">
            <v>O23011745992024026910037</v>
          </cell>
          <cell r="F228"/>
          <cell r="G228"/>
          <cell r="H228"/>
          <cell r="I228"/>
          <cell r="J228">
            <v>30360000</v>
          </cell>
          <cell r="K228">
            <v>30360000</v>
          </cell>
          <cell r="L228">
            <v>16928000</v>
          </cell>
        </row>
        <row r="229">
          <cell r="A229">
            <v>226</v>
          </cell>
          <cell r="B229">
            <v>45690</v>
          </cell>
          <cell r="C229" t="str">
            <v>PRESTAR SERVICIOS PROFESIONALES A LA SUBDIRECCIÓN DE ABASTECIMIENTO ALIMENTARIO, APOYANDO LAS DIFERENTES ETAPAS DE IMPLEMENTACIÓN DEL PROGRAMA DE FORTALECIMIENTO DE ACTORES DEL SADA,  EN EL MARCO DEL PROYECTO DE INVERSIÓN A CARGO DE LA DEPENDENCIA.</v>
          </cell>
          <cell r="D229" t="str">
            <v>Contratación Directa -  Servicios profesionales</v>
          </cell>
          <cell r="E229" t="str">
            <v>O23011717022024027305012</v>
          </cell>
          <cell r="F229"/>
          <cell r="G229"/>
          <cell r="H229"/>
          <cell r="I229"/>
          <cell r="J229">
            <v>41340000</v>
          </cell>
          <cell r="K229">
            <v>41340000</v>
          </cell>
          <cell r="L229">
            <v>40421333</v>
          </cell>
        </row>
        <row r="230">
          <cell r="A230">
            <v>227</v>
          </cell>
          <cell r="B230">
            <v>45691</v>
          </cell>
          <cell r="C230" t="str">
            <v>PRESTAR SERVICIOS PROFESIONALES A LA SUBDIRECCIÓN DE ABASTECIMIENTO ALIMENTARIO, APOYANDO LAS DIFERENTES ETAPAS DE IMPLEMENTACIÓN DEL PROGRAMA DE FORTALECIMIENTO DE ACTORES DEL SADA,  EN EL MARCO DEL PROYECTO DE INVERSIÓN A CARGO DE LA DEPENDENCIA.</v>
          </cell>
          <cell r="D230" t="str">
            <v>Contratación Directa -  Servicios profesionales</v>
          </cell>
          <cell r="E230" t="str">
            <v>O23011717022024027305012</v>
          </cell>
          <cell r="F230"/>
          <cell r="G230"/>
          <cell r="H230"/>
          <cell r="I230"/>
          <cell r="J230">
            <v>41340000</v>
          </cell>
          <cell r="K230">
            <v>41340000</v>
          </cell>
          <cell r="L230">
            <v>39962000</v>
          </cell>
        </row>
        <row r="231">
          <cell r="A231">
            <v>228</v>
          </cell>
          <cell r="B231">
            <v>45687</v>
          </cell>
          <cell r="C231" t="str">
            <v>APOYAR CON LA PRESTACIÓN DE SERVICIOS PROFESIONALES A LA SUBDIRECCIÓN DE ECONOMÍA RURAL, EN EL PROCESAMIENTO DE DATOS CARTOGRÁFICOS Y ACTIVIDADES DE GEORREFERENCIACIÓN, EN EJECUCIÓN DEL PROYECTO DE INVERSIÓN Y EN CUMPLIMIENTO DEL PLAN DE ORDENAMIENTO TERRITORIAL</v>
          </cell>
          <cell r="D231" t="str">
            <v>Contratación Directa -  Servicios profesionales</v>
          </cell>
          <cell r="E231" t="str">
            <v>O23011717022024026504021</v>
          </cell>
          <cell r="F231"/>
          <cell r="G231"/>
          <cell r="H231"/>
          <cell r="I231"/>
          <cell r="J231">
            <v>46728000</v>
          </cell>
          <cell r="K231">
            <v>46728000</v>
          </cell>
          <cell r="L231">
            <v>45949200</v>
          </cell>
        </row>
        <row r="232">
          <cell r="A232">
            <v>229</v>
          </cell>
          <cell r="B232">
            <v>45681</v>
          </cell>
          <cell r="C232" t="str">
            <v>PRESTAR SERVICIOS DE APOYO A LA SUBDIRECCIÓN DE ECONOMÍA RURAL, EN ACTIVIDADES OPERATIVAS Y TÉCNICAS DIRIGIDAS A LA IMPLEMENTACIÓN DE LOS PROGRAMAS A CARGO DE LA DEPENDENCIA</v>
          </cell>
          <cell r="D232" t="str">
            <v>Contratación Directa -  Servicios de apoyo a la gestión</v>
          </cell>
          <cell r="E232" t="str">
            <v>O23011717022024026504009</v>
          </cell>
          <cell r="F232"/>
          <cell r="G232"/>
          <cell r="H232"/>
          <cell r="I232"/>
          <cell r="J232">
            <v>15978000</v>
          </cell>
          <cell r="K232">
            <v>15978000</v>
          </cell>
          <cell r="L232">
            <v>15978000</v>
          </cell>
        </row>
        <row r="233">
          <cell r="A233">
            <v>230</v>
          </cell>
          <cell r="B233">
            <v>45680</v>
          </cell>
          <cell r="C233" t="str">
            <v>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v>
          </cell>
          <cell r="D233" t="str">
            <v>Contratación Directa -  Servicios profesionales</v>
          </cell>
          <cell r="E233" t="str">
            <v>O23011745992024026410019</v>
          </cell>
          <cell r="F233"/>
          <cell r="G233"/>
          <cell r="H233"/>
          <cell r="I233"/>
          <cell r="J233">
            <v>72000000</v>
          </cell>
          <cell r="K233">
            <v>72000000</v>
          </cell>
          <cell r="L233">
            <v>72000000</v>
          </cell>
        </row>
        <row r="234">
          <cell r="A234">
            <v>231</v>
          </cell>
          <cell r="B234">
            <v>45693</v>
          </cell>
          <cell r="C234" t="str">
            <v>PRESTAR LOS SERVICIOS PROFESIONALES PARA APOYAR A LA SUBDIRECCIÓN DE INTERNACIONALIZACIÓN EN EL DISEÑO E IMPLEMENTACIÓN DE PLANES, PROGRAMAS Y PROYECTOS ORIENTADOS AL FORTALECIMIENTO DE LAS ESTRATEGIAS DE INTERNACIONALIZACIÓN DEL TEJIDO PRODUCTIVO DE LA CIUDAD.</v>
          </cell>
          <cell r="D234" t="str">
            <v>Contratación Directa -  Servicios profesionales</v>
          </cell>
          <cell r="E234" t="str">
            <v>O23011735022024027002047</v>
          </cell>
          <cell r="F234"/>
          <cell r="G234"/>
          <cell r="H234"/>
          <cell r="I234"/>
          <cell r="J234">
            <v>19784667</v>
          </cell>
          <cell r="K234">
            <v>116600000</v>
          </cell>
          <cell r="L234">
            <v>19784667</v>
          </cell>
        </row>
        <row r="235">
          <cell r="A235">
            <v>232</v>
          </cell>
          <cell r="B235">
            <v>45691</v>
          </cell>
          <cell r="C235"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235" t="str">
            <v>Contratación Directa -  Servicios profesionales</v>
          </cell>
          <cell r="E235" t="str">
            <v>O23011735022024027002009</v>
          </cell>
          <cell r="F235"/>
          <cell r="G235"/>
          <cell r="H235"/>
          <cell r="I235"/>
          <cell r="J235">
            <v>65253600</v>
          </cell>
          <cell r="K235">
            <v>65253600</v>
          </cell>
          <cell r="L235">
            <v>63803520</v>
          </cell>
        </row>
        <row r="236">
          <cell r="A236">
            <v>233</v>
          </cell>
          <cell r="B236">
            <v>45691</v>
          </cell>
          <cell r="C236"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236" t="str">
            <v>Contratación Directa -  Servicios profesionales</v>
          </cell>
          <cell r="E236" t="str">
            <v>O23011735022024027002009</v>
          </cell>
          <cell r="F236"/>
          <cell r="G236"/>
          <cell r="H236"/>
          <cell r="I236"/>
          <cell r="J236">
            <v>65253600</v>
          </cell>
          <cell r="K236">
            <v>65253600</v>
          </cell>
          <cell r="L236">
            <v>63803520</v>
          </cell>
        </row>
        <row r="237">
          <cell r="A237">
            <v>234</v>
          </cell>
          <cell r="B237">
            <v>45681</v>
          </cell>
          <cell r="C237" t="str">
            <v>Prestar servicios profesionales a la Subdirección Administrativa y financiera, apoyando el desarrollo de las actividades y procesos de tipo contable y financieros a cargo de la Secretaría Distrital de Desarrollo Económico.</v>
          </cell>
          <cell r="D237" t="str">
            <v>Contratación Directa -  Servicios profesionales</v>
          </cell>
          <cell r="E237" t="str">
            <v>O23011745992024026910037</v>
          </cell>
          <cell r="F237"/>
          <cell r="G237"/>
          <cell r="H237"/>
          <cell r="I237"/>
          <cell r="J237">
            <v>69960000</v>
          </cell>
          <cell r="K237">
            <v>69960000</v>
          </cell>
          <cell r="L237">
            <v>38796000</v>
          </cell>
        </row>
        <row r="238">
          <cell r="A238">
            <v>235</v>
          </cell>
          <cell r="B238">
            <v>45681</v>
          </cell>
          <cell r="C238" t="str">
            <v>Prestar servicios profesionales a la Subdirección Administrativa y financiera, apoyando el desarrollo de las actividades y procesos de tipo contable y financieros a cargo de la Secretaría Distrital de Desarrollo Económico.</v>
          </cell>
          <cell r="D238" t="str">
            <v>Contratación Directa -  Servicios profesionales</v>
          </cell>
          <cell r="E238" t="str">
            <v>O23011745992024026910037</v>
          </cell>
          <cell r="F238"/>
          <cell r="G238"/>
          <cell r="H238"/>
          <cell r="I238"/>
          <cell r="J238">
            <v>69960000</v>
          </cell>
          <cell r="K238">
            <v>69960000</v>
          </cell>
          <cell r="L238">
            <v>32436000</v>
          </cell>
        </row>
        <row r="239">
          <cell r="A239">
            <v>236</v>
          </cell>
          <cell r="B239">
            <v>45681</v>
          </cell>
          <cell r="C239" t="str">
            <v>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v>
          </cell>
          <cell r="D239" t="str">
            <v>Contratación Directa -  Servicios profesionales</v>
          </cell>
          <cell r="E239" t="str">
            <v>O23011745992024026910037</v>
          </cell>
          <cell r="F239"/>
          <cell r="G239"/>
          <cell r="H239"/>
          <cell r="I239"/>
          <cell r="J239">
            <v>69960000</v>
          </cell>
          <cell r="K239">
            <v>69960000</v>
          </cell>
          <cell r="L239">
            <v>38796000</v>
          </cell>
        </row>
        <row r="240">
          <cell r="A240">
            <v>237</v>
          </cell>
          <cell r="B240">
            <v>45685</v>
          </cell>
          <cell r="C240" t="str">
            <v>Prestar los servicios de apoyo operativo en la organización documental y actualización de inventarios de la documentación que se encuentra en custodia del Archivo Central de la Secretaria de Desarrollo Económico</v>
          </cell>
          <cell r="D240" t="str">
            <v>Contratación Directa -  Servicios de apoyo a la gestión</v>
          </cell>
          <cell r="E240" t="str">
            <v>O23011745992024026910037</v>
          </cell>
          <cell r="F240"/>
          <cell r="G240"/>
          <cell r="H240"/>
          <cell r="I240"/>
          <cell r="J240">
            <v>15282000</v>
          </cell>
          <cell r="K240">
            <v>15282000</v>
          </cell>
          <cell r="L240">
            <v>15282000</v>
          </cell>
        </row>
        <row r="241">
          <cell r="A241">
            <v>239</v>
          </cell>
          <cell r="B241">
            <v>45691</v>
          </cell>
          <cell r="C241" t="str">
            <v>PRESTAR SERVICIOS PROFESIONALES A LA  SUBDIRECCIÓN DE ABASTECIMIENTO ALIMENTARIO APOYANDO LA IMPLEMENTACIÓN DE ACCIONES EN EL MARCO DE LAS ESTRATEGIAS DE LA SUBDIRECCION DE ABASTECIMIENTO ALIMENTARIO.</v>
          </cell>
          <cell r="D241" t="str">
            <v>Contratación Directa -  Servicios profesionales</v>
          </cell>
          <cell r="E241" t="str">
            <v>O23011717022024027305023</v>
          </cell>
          <cell r="F241"/>
          <cell r="G241"/>
          <cell r="H241"/>
          <cell r="I241"/>
          <cell r="J241">
            <v>55650000</v>
          </cell>
          <cell r="K241">
            <v>55650000</v>
          </cell>
          <cell r="L241">
            <v>32833500</v>
          </cell>
        </row>
        <row r="242">
          <cell r="A242">
            <v>240</v>
          </cell>
          <cell r="B242">
            <v>45685</v>
          </cell>
          <cell r="C242" t="str">
            <v>PRESTAR SERVICIOS PROFESIONALES PARA APOYAR LA IMPLEMENTACION Y SEGUIMIENTO DE LAS ACCIONES DE VINCULACION, CONVOCATORIA Y/O FORTALEICMIENTO EN EL MARCO DE LAS ESTRATEGIAS DE LA SUBDIRECCIÓN DE ABASTECIMIENTO ALIMENTARIO</v>
          </cell>
          <cell r="D242" t="str">
            <v>Contratación Directa -  Servicios profesionales</v>
          </cell>
          <cell r="E242" t="str">
            <v>O23011717022024027305038</v>
          </cell>
          <cell r="F242"/>
          <cell r="G242"/>
          <cell r="H242"/>
          <cell r="I242"/>
          <cell r="J242">
            <v>28878000</v>
          </cell>
          <cell r="K242">
            <v>28878000</v>
          </cell>
          <cell r="L242">
            <v>28878000</v>
          </cell>
        </row>
        <row r="243">
          <cell r="A243">
            <v>241</v>
          </cell>
          <cell r="B243">
            <v>45691</v>
          </cell>
          <cell r="C243" t="str">
            <v>PRESTAR SERVICIOS PROFESIONALES  PARA BRINDAR ACOMPAÑAMIENTO EN EL SEGUIMIENTO Y GESTIÓN DE PROCESOS Y CONVENIOS DE LA DIRECCIÓN DE COMPETITIVIDAD, ORIENTADO AL LOGRO DE LAS METAS Y ACTIVIDADES ESTABLECIDAS EN LOS PLANES Y PROGRAMAS DEL ÁREA.</v>
          </cell>
          <cell r="D243" t="str">
            <v>Contratación Directa -  Servicios profesionales</v>
          </cell>
          <cell r="E243" t="str">
            <v>O23011735022024027002009</v>
          </cell>
          <cell r="F243"/>
          <cell r="G243"/>
          <cell r="H243"/>
          <cell r="I243"/>
          <cell r="J243">
            <v>112985400</v>
          </cell>
          <cell r="K243">
            <v>112985400</v>
          </cell>
          <cell r="L243">
            <v>60258880</v>
          </cell>
        </row>
        <row r="244">
          <cell r="A244">
            <v>242</v>
          </cell>
          <cell r="B244">
            <v>45685</v>
          </cell>
          <cell r="C244" t="str">
            <v>Prestar servicios profesionales a la Subdirección de Empleo y Formación para asistir, gestionar y acompañar la Ruta Distrital de Empleo, promoviendo la gestión efectiva entre la oferta y la demanda laboral en Bogotá D.C.</v>
          </cell>
          <cell r="D244" t="str">
            <v>Contratación Directa -  Servicios profesionales</v>
          </cell>
          <cell r="E244" t="str">
            <v>O23011736022024027101037</v>
          </cell>
          <cell r="F244"/>
          <cell r="G244"/>
          <cell r="H244"/>
          <cell r="I244"/>
          <cell r="J244">
            <v>41340000</v>
          </cell>
          <cell r="K244">
            <v>41340000</v>
          </cell>
          <cell r="L244">
            <v>41340000</v>
          </cell>
        </row>
        <row r="245">
          <cell r="A245">
            <v>243</v>
          </cell>
          <cell r="B245">
            <v>45685</v>
          </cell>
          <cell r="C245"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245" t="str">
            <v>Contratación Directa -  Servicios profesionales</v>
          </cell>
          <cell r="E245" t="str">
            <v>O23011736022024027101037</v>
          </cell>
          <cell r="F245"/>
          <cell r="G245"/>
          <cell r="H245"/>
          <cell r="I245"/>
          <cell r="J245">
            <v>63547000</v>
          </cell>
          <cell r="K245">
            <v>63547000</v>
          </cell>
          <cell r="L245">
            <v>35047133</v>
          </cell>
        </row>
        <row r="246">
          <cell r="A246">
            <v>244</v>
          </cell>
          <cell r="B246">
            <v>45685</v>
          </cell>
          <cell r="C246" t="str">
            <v>Prestar servicios profesionales a la Subdirección de Empleo y Formación para apoyar la supervisión, recopilación, organización y validación de la información generada durante la implementación de los programas y estrategias de empleo y formación.</v>
          </cell>
          <cell r="D246" t="str">
            <v>Contratación Directa -  Servicios profesionales</v>
          </cell>
          <cell r="E246" t="str">
            <v>O23011736022024027101041</v>
          </cell>
          <cell r="F246"/>
          <cell r="G246"/>
          <cell r="H246"/>
          <cell r="I246"/>
          <cell r="J246">
            <v>36464000</v>
          </cell>
          <cell r="K246">
            <v>36464000</v>
          </cell>
          <cell r="L246">
            <v>36464000</v>
          </cell>
        </row>
        <row r="247">
          <cell r="A247">
            <v>245</v>
          </cell>
          <cell r="B247">
            <v>45691</v>
          </cell>
          <cell r="C247" t="str">
            <v>PRESTAR SERVICIOS PROFESIONALES PARA APOYAR EL SEGUIMIENTO OPERATIVO, LOGÍSTICO Y ADMINISTRATIVO DE LOS ESPACIOS DE COMERCIALIZACION DE LA SUBDIRECCIÓN DE ABASTECIMIENTO ALIMENTARIO</v>
          </cell>
          <cell r="D247" t="str">
            <v>Contratación Directa -  Servicios profesionales</v>
          </cell>
          <cell r="E247" t="str">
            <v>O23011717022024027305038</v>
          </cell>
          <cell r="F247"/>
          <cell r="G247"/>
          <cell r="H247"/>
          <cell r="I247"/>
          <cell r="J247">
            <v>60000000</v>
          </cell>
          <cell r="K247">
            <v>60000000</v>
          </cell>
          <cell r="L247">
            <v>29200000</v>
          </cell>
        </row>
        <row r="248">
          <cell r="A248">
            <v>246</v>
          </cell>
          <cell r="B248">
            <v>45681</v>
          </cell>
          <cell r="C248" t="str">
            <v>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v>
          </cell>
          <cell r="D248" t="str">
            <v>Contratación Directa -  Servicios profesionales</v>
          </cell>
          <cell r="E248" t="str">
            <v>O23011735022024026802047</v>
          </cell>
          <cell r="F248"/>
          <cell r="G248"/>
          <cell r="H248"/>
          <cell r="I248"/>
          <cell r="J248">
            <v>54060000</v>
          </cell>
          <cell r="K248">
            <v>54060000</v>
          </cell>
          <cell r="L248">
            <v>53459334</v>
          </cell>
        </row>
        <row r="249">
          <cell r="A249">
            <v>247</v>
          </cell>
          <cell r="B249">
            <v>45684</v>
          </cell>
          <cell r="C249" t="str">
            <v>PRESTAR LOS SERVICIOS DE APOYO A LA GESTIÓN OPERATIVA A LA SUBDIRECCIÓN DE ABASTECIMIENTO ALIMENTARIO, EN LA IMPLEMENTACIÓN DE LA ESTRATEGIA MERCADOS CAMPESINOS Y OTROS ESPACIOS DE COMERCIALIZACIÓN A CARGO DE LA DEPENDENCIA.</v>
          </cell>
          <cell r="D249" t="str">
            <v>Contratación Directa -  Servicios de apoyo a la gestión</v>
          </cell>
          <cell r="E249" t="str">
            <v>O23011717022024027305038</v>
          </cell>
          <cell r="F249"/>
          <cell r="G249"/>
          <cell r="H249"/>
          <cell r="I249"/>
          <cell r="J249">
            <v>27600000</v>
          </cell>
          <cell r="K249">
            <v>27600000</v>
          </cell>
          <cell r="L249">
            <v>16560000</v>
          </cell>
        </row>
        <row r="250">
          <cell r="A250">
            <v>248</v>
          </cell>
          <cell r="B250">
            <v>45687</v>
          </cell>
          <cell r="C250" t="str">
            <v>PRESTAR SERVICIOS PROFESIONALES PARA APOYAR A LA SUBDIRECCIÓN DE ABASTECIMIENTO ALIMENTARIO, EN LA IMPLEMENTACIÓN DEL PROGRAMA DE FORTALECIMEINTO DE ACTORES DEL SADA.</v>
          </cell>
          <cell r="D250" t="str">
            <v>Contratación Directa -  Servicios profesionales</v>
          </cell>
          <cell r="E250" t="str">
            <v>O23011717022024027305023</v>
          </cell>
          <cell r="F250"/>
          <cell r="G250"/>
          <cell r="H250"/>
          <cell r="I250"/>
          <cell r="J250">
            <v>51878700</v>
          </cell>
          <cell r="K250">
            <v>87930000</v>
          </cell>
          <cell r="L250">
            <v>51878700</v>
          </cell>
        </row>
        <row r="251">
          <cell r="A251">
            <v>249</v>
          </cell>
          <cell r="B251">
            <v>45691</v>
          </cell>
          <cell r="C251" t="str">
            <v>APOYAR CON LA PRESTACIÓN DE SERVICIOS PROFESIONALES A LA SUBDIRECCIÓN DE ECONOMÍA RURAL, EN ACTIVIDADES LOGÍSTICAS Y ADMINISTRATIVAS EN DESARROLLO DEL PROYECTO DE INVERSIÓN A CARGO DE LA DEPENDENCIA.</v>
          </cell>
          <cell r="D251" t="str">
            <v>Contratación Directa -  Servicios profesionales</v>
          </cell>
          <cell r="E251" t="str">
            <v>O23011717022024026504021</v>
          </cell>
          <cell r="F251"/>
          <cell r="G251"/>
          <cell r="H251"/>
          <cell r="I251"/>
          <cell r="J251">
            <v>50000000</v>
          </cell>
          <cell r="K251">
            <v>50000000</v>
          </cell>
          <cell r="L251">
            <v>29500000</v>
          </cell>
        </row>
        <row r="252">
          <cell r="A252">
            <v>250</v>
          </cell>
          <cell r="B252">
            <v>45681</v>
          </cell>
          <cell r="C252" t="str">
            <v>PRESTAR SERVICIOS PROFESIONALES A LA SUBDIRECCIÓN DE ABASTECIMIENTO ALIMENTARIO, APOYANDO EN TEMAS RELACIONADOS CON EL PLAN DE ABASTECIMIENTO, ESPECIALMENTE EN PERDIDAS Y DESPERDICIOS DE ALIMENTOS Y SEGUIMIENTO SANITARIO EN PLATAFORMA LUCERO.</v>
          </cell>
          <cell r="D252" t="str">
            <v>Contratación Directa -  Servicios profesionales</v>
          </cell>
          <cell r="E252" t="str">
            <v>O23011717022024027305023</v>
          </cell>
          <cell r="F252"/>
          <cell r="G252"/>
          <cell r="H252"/>
          <cell r="I252"/>
          <cell r="J252">
            <v>36552000</v>
          </cell>
          <cell r="K252">
            <v>36552000</v>
          </cell>
          <cell r="L252">
            <v>36145867</v>
          </cell>
        </row>
        <row r="253">
          <cell r="A253">
            <v>251</v>
          </cell>
          <cell r="B253">
            <v>45684</v>
          </cell>
          <cell r="C253" t="str">
            <v>PRESTAR SERVICIOS PROFESIONALES PARA APOYAR EN SUBDIRECCIÓN DE ABASTECIMIENTO ALIMENTARIO EN LA IMPLEMENTACIÓN DE LA ESTRATEGIAS DE LA META PLAN DE ABASTECIMIENTO</v>
          </cell>
          <cell r="D253" t="str">
            <v>Contratación Directa -  Servicios profesionales</v>
          </cell>
          <cell r="E253" t="str">
            <v>O23011717022024027305023</v>
          </cell>
          <cell r="F253"/>
          <cell r="G253"/>
          <cell r="H253"/>
          <cell r="I253"/>
          <cell r="J253">
            <v>53000000</v>
          </cell>
          <cell r="K253">
            <v>53000000</v>
          </cell>
          <cell r="L253">
            <v>32506667</v>
          </cell>
        </row>
        <row r="254">
          <cell r="A254">
            <v>252</v>
          </cell>
          <cell r="B254">
            <v>45691</v>
          </cell>
          <cell r="C254" t="str">
            <v>PRESTAR SERVICIOS PROFESIONALES  PARA BRINDAR ACOMPAÑAMIENTO JURIDICO EN LA GESTION CONTRACTUAL DE LOS PROYECTOS LIDERADOS POR LA DIRECCIÓN DE COMPETITIVIDAD Y SUS SUBDIRECCIONES.</v>
          </cell>
          <cell r="D254" t="str">
            <v>Contratación Directa -  Servicios profesionales</v>
          </cell>
          <cell r="E254" t="str">
            <v>O23011735022024027002009</v>
          </cell>
          <cell r="F254"/>
          <cell r="G254"/>
          <cell r="H254"/>
          <cell r="I254"/>
          <cell r="J254">
            <v>85224000</v>
          </cell>
          <cell r="K254">
            <v>85224000</v>
          </cell>
          <cell r="L254">
            <v>84277067</v>
          </cell>
        </row>
        <row r="255">
          <cell r="A255">
            <v>253</v>
          </cell>
          <cell r="B255">
            <v>45681</v>
          </cell>
          <cell r="C255"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255" t="str">
            <v>Contratación Directa -  Servicios de apoyo a la gestión</v>
          </cell>
          <cell r="E255" t="str">
            <v>O23011736022024027101037</v>
          </cell>
          <cell r="F255"/>
          <cell r="G255"/>
          <cell r="H255"/>
          <cell r="I255"/>
          <cell r="J255">
            <v>24000000</v>
          </cell>
          <cell r="K255">
            <v>24000000</v>
          </cell>
          <cell r="L255">
            <v>24000000</v>
          </cell>
        </row>
        <row r="256">
          <cell r="A256">
            <v>254</v>
          </cell>
          <cell r="B256">
            <v>45681</v>
          </cell>
          <cell r="C256" t="str">
            <v>Prestar servicios profesionales a la Subdirección Administrativa y financiera, realizando el acompañamiento en los procesos contables del area de bienes y servicios de la entidad.</v>
          </cell>
          <cell r="D256" t="str">
            <v>Contratación Directa -  Servicios profesionales</v>
          </cell>
          <cell r="E256" t="str">
            <v>O23011745992024026910037</v>
          </cell>
          <cell r="F256"/>
          <cell r="G256"/>
          <cell r="H256"/>
          <cell r="I256"/>
          <cell r="J256">
            <v>48000000</v>
          </cell>
          <cell r="K256">
            <v>48000000</v>
          </cell>
          <cell r="L256">
            <v>48000000</v>
          </cell>
        </row>
        <row r="257">
          <cell r="A257">
            <v>255</v>
          </cell>
          <cell r="B257">
            <v>45685</v>
          </cell>
          <cell r="C257" t="str">
            <v>Prestar los servicios profesionales en la Dirección de Gestión Corporativa, apoyando en la gestión de todas las actividades operativas y administrativas a cargo de esta Dirección.</v>
          </cell>
          <cell r="D257" t="str">
            <v>Contratación Directa -  Servicios profesionales</v>
          </cell>
          <cell r="E257" t="str">
            <v>O23011745992024026910037</v>
          </cell>
          <cell r="F257"/>
          <cell r="G257"/>
          <cell r="H257"/>
          <cell r="I257"/>
          <cell r="J257">
            <v>93500000</v>
          </cell>
          <cell r="K257">
            <v>93500000</v>
          </cell>
          <cell r="L257">
            <v>51566667</v>
          </cell>
        </row>
        <row r="258">
          <cell r="A258">
            <v>256</v>
          </cell>
          <cell r="B258">
            <v>45685</v>
          </cell>
          <cell r="C258" t="str">
            <v>Prestar los servicios profesionales a la Dirección de Estudios de Desarrollo Económico para apoyar la producción y georreferenciación de información acorde con la misionalidad y compromisos de la SDDE en el marco de los instrumentos de planificación territorial.</v>
          </cell>
          <cell r="D258" t="str">
            <v>Contratación Directa -  Servicios profesionales</v>
          </cell>
          <cell r="E258" t="str">
            <v>O23011704012024026702103</v>
          </cell>
          <cell r="F258"/>
          <cell r="G258"/>
          <cell r="H258"/>
          <cell r="I258"/>
          <cell r="J258">
            <v>67067700</v>
          </cell>
          <cell r="K258">
            <v>67067700</v>
          </cell>
          <cell r="L258">
            <v>37123100</v>
          </cell>
        </row>
        <row r="259">
          <cell r="A259">
            <v>257</v>
          </cell>
          <cell r="B259">
            <v>45686</v>
          </cell>
          <cell r="C259" t="str">
            <v>Prestar servicios profesionales para apoyar las actividades de planeación estratégica contractual, la realización de estudios de sector, análisis de mercado y formulación de indicadores financieros en el marco del proceso de gestión de adquisición de bienes y servicios.</v>
          </cell>
          <cell r="D259" t="str">
            <v>Contratación Directa -  Servicios profesionales</v>
          </cell>
          <cell r="E259" t="str">
            <v>O23011745992024026910037</v>
          </cell>
          <cell r="F259"/>
          <cell r="G259"/>
          <cell r="H259"/>
          <cell r="I259"/>
          <cell r="J259">
            <v>44520000</v>
          </cell>
          <cell r="K259">
            <v>44520000</v>
          </cell>
          <cell r="L259">
            <v>44025333</v>
          </cell>
        </row>
        <row r="260">
          <cell r="A260">
            <v>258</v>
          </cell>
          <cell r="B260">
            <v>45691</v>
          </cell>
          <cell r="C260"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260" t="str">
            <v>Contratación Directa -  Servicios profesionales</v>
          </cell>
          <cell r="E260" t="str">
            <v>O23011735022024027002009</v>
          </cell>
          <cell r="F260"/>
          <cell r="G260"/>
          <cell r="H260"/>
          <cell r="I260"/>
          <cell r="J260">
            <v>65253600</v>
          </cell>
          <cell r="K260">
            <v>65253600</v>
          </cell>
          <cell r="L260">
            <v>64166040</v>
          </cell>
        </row>
        <row r="261">
          <cell r="A261">
            <v>259</v>
          </cell>
          <cell r="B261">
            <v>45681</v>
          </cell>
          <cell r="C261"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261" t="str">
            <v>Contratación Directa -  Servicios profesionales</v>
          </cell>
          <cell r="E261" t="str">
            <v>O23011735022024027002009</v>
          </cell>
          <cell r="F261"/>
          <cell r="G261"/>
          <cell r="H261"/>
          <cell r="I261"/>
          <cell r="J261">
            <v>65253600</v>
          </cell>
          <cell r="K261">
            <v>65253600</v>
          </cell>
          <cell r="L261">
            <v>65253600</v>
          </cell>
        </row>
        <row r="262">
          <cell r="A262">
            <v>260</v>
          </cell>
          <cell r="B262">
            <v>45691</v>
          </cell>
          <cell r="C262"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262" t="str">
            <v>Contratación Directa -  Servicios profesionales</v>
          </cell>
          <cell r="E262" t="str">
            <v>O23011735022024027002009</v>
          </cell>
          <cell r="F262"/>
          <cell r="G262"/>
          <cell r="H262"/>
          <cell r="I262"/>
          <cell r="J262">
            <v>65253600</v>
          </cell>
          <cell r="K262">
            <v>65253600</v>
          </cell>
          <cell r="L262">
            <v>64166040</v>
          </cell>
        </row>
        <row r="263">
          <cell r="A263">
            <v>261</v>
          </cell>
          <cell r="B263">
            <v>45692</v>
          </cell>
          <cell r="C263" t="str">
            <v>PRESTAR LOS SERVICIOS PROFESIONALES PARA BRINDAR APOYO JURÍDICO EN LOS PROYECTOS Y GESTIÓN CONTRACTUAL A CARGO DE LA DIRECCIÓN DE COMPETITIVIDAD BOGOTÁ REGIÓN.</v>
          </cell>
          <cell r="D263" t="str">
            <v>Contratación Directa -  Servicios profesionales</v>
          </cell>
          <cell r="E263" t="str">
            <v>O23011735022024027002009</v>
          </cell>
          <cell r="F263"/>
          <cell r="G263"/>
          <cell r="H263"/>
          <cell r="I263"/>
          <cell r="J263">
            <v>104940000</v>
          </cell>
          <cell r="K263">
            <v>104940000</v>
          </cell>
          <cell r="L263">
            <v>55332000</v>
          </cell>
        </row>
        <row r="264">
          <cell r="A264">
            <v>262</v>
          </cell>
          <cell r="B264">
            <v>45686</v>
          </cell>
          <cell r="C264" t="str">
            <v>Prestar servicios de apoyo a la gestión a la Subdirección de Empleo y Formación para apoyar en el proceso de inclusión de las hojas de vida en las bases de empleabilidad y acompañamiento en la ruta de empleabilidad de la Agencia Distrital de Empleo.</v>
          </cell>
          <cell r="D264" t="str">
            <v>Contratación Directa -  Servicios de apoyo a la gestión</v>
          </cell>
          <cell r="E264" t="str">
            <v>O23011736022024027101037</v>
          </cell>
          <cell r="F264"/>
          <cell r="G264"/>
          <cell r="H264"/>
          <cell r="I264"/>
          <cell r="J264">
            <v>16536000</v>
          </cell>
          <cell r="K264">
            <v>16536000</v>
          </cell>
          <cell r="L264">
            <v>16352267</v>
          </cell>
        </row>
        <row r="265">
          <cell r="A265">
            <v>263</v>
          </cell>
          <cell r="B265">
            <v>45692</v>
          </cell>
          <cell r="C265" t="str">
            <v>Prestar servicios profesionales a la Subdirección de Empleo y Formación para colaborar en el diseño y ejecución de iniciativas de empleo inclusivo dentro de la Ruta de Empleabilidad.</v>
          </cell>
          <cell r="D265" t="str">
            <v>Contratación Directa -  Servicios profesionales</v>
          </cell>
          <cell r="E265" t="str">
            <v>O23011736022024027101037</v>
          </cell>
          <cell r="F265"/>
          <cell r="G265"/>
          <cell r="H265"/>
          <cell r="I265"/>
          <cell r="J265">
            <v>38160000</v>
          </cell>
          <cell r="K265">
            <v>38160000</v>
          </cell>
          <cell r="L265">
            <v>38160000</v>
          </cell>
        </row>
        <row r="266">
          <cell r="A266">
            <v>264</v>
          </cell>
          <cell r="B266">
            <v>45681</v>
          </cell>
          <cell r="C266"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266" t="str">
            <v>Contratación Directa -  Servicios de apoyo a la gestión</v>
          </cell>
          <cell r="E266" t="str">
            <v>O23011736022024027101037</v>
          </cell>
          <cell r="F266"/>
          <cell r="G266"/>
          <cell r="H266"/>
          <cell r="I266"/>
          <cell r="J266">
            <v>24000000</v>
          </cell>
          <cell r="K266">
            <v>24000000</v>
          </cell>
          <cell r="L266">
            <v>24000000</v>
          </cell>
        </row>
        <row r="267">
          <cell r="A267">
            <v>265</v>
          </cell>
          <cell r="B267">
            <v>45761</v>
          </cell>
          <cell r="C267" t="str">
            <v>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v>
          </cell>
          <cell r="D267" t="str">
            <v>Contratación Directa -  Servicios profesionales</v>
          </cell>
          <cell r="E267" t="str">
            <v>O23011736022024027101037</v>
          </cell>
          <cell r="F267"/>
          <cell r="G267"/>
          <cell r="H267"/>
          <cell r="I267"/>
          <cell r="J267">
            <v>38160000</v>
          </cell>
          <cell r="K267">
            <v>38160000</v>
          </cell>
          <cell r="L267">
            <v>22472000</v>
          </cell>
        </row>
        <row r="268">
          <cell r="A268">
            <v>266</v>
          </cell>
          <cell r="B268">
            <v>45708</v>
          </cell>
          <cell r="C268"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268" t="str">
            <v>Contratación Directa -  Servicios de apoyo a la gestión</v>
          </cell>
          <cell r="E268" t="str">
            <v>O23011736022024027101037</v>
          </cell>
          <cell r="F268"/>
          <cell r="G268"/>
          <cell r="H268"/>
          <cell r="I268"/>
          <cell r="J268">
            <v>24000000</v>
          </cell>
          <cell r="K268">
            <v>24000000</v>
          </cell>
          <cell r="L268">
            <v>20933333</v>
          </cell>
        </row>
        <row r="269">
          <cell r="A269">
            <v>267</v>
          </cell>
          <cell r="B269">
            <v>45686</v>
          </cell>
          <cell r="C269"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269" t="str">
            <v>Contratación Directa -  Servicios de apoyo a la gestión</v>
          </cell>
          <cell r="E269" t="str">
            <v>O23011736022024027101037</v>
          </cell>
          <cell r="F269"/>
          <cell r="G269"/>
          <cell r="H269"/>
          <cell r="I269"/>
          <cell r="J269">
            <v>24000000</v>
          </cell>
          <cell r="K269">
            <v>24000000</v>
          </cell>
          <cell r="L269">
            <v>23733333</v>
          </cell>
        </row>
        <row r="270">
          <cell r="A270">
            <v>268</v>
          </cell>
          <cell r="B270">
            <v>45692</v>
          </cell>
          <cell r="C270"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270" t="str">
            <v>Contratación Directa -  Servicios de apoyo a la gestión</v>
          </cell>
          <cell r="E270" t="str">
            <v>O23011736022024027101037</v>
          </cell>
          <cell r="F270"/>
          <cell r="G270"/>
          <cell r="H270"/>
          <cell r="I270"/>
          <cell r="J270">
            <v>24000000</v>
          </cell>
          <cell r="K270">
            <v>24000000</v>
          </cell>
          <cell r="L270">
            <v>23466667</v>
          </cell>
        </row>
        <row r="271">
          <cell r="A271">
            <v>269</v>
          </cell>
          <cell r="B271">
            <v>45681</v>
          </cell>
          <cell r="C271" t="str">
            <v>Prestar servicios profesionales a la Subdirección de Empleo y Formación para brindar apoyo en la implementación, gestión y seguimiento de estrategias dirigidas a la promoción de empleo incluyente y capacitación, dentro del marco de la ruta de empleabilidad.</v>
          </cell>
          <cell r="D271" t="str">
            <v>Contratación Directa -  Servicios profesionales</v>
          </cell>
          <cell r="E271" t="str">
            <v>O23011736022024027101037</v>
          </cell>
          <cell r="F271"/>
          <cell r="G271"/>
          <cell r="H271"/>
          <cell r="I271"/>
          <cell r="J271">
            <v>63000000</v>
          </cell>
          <cell r="K271">
            <v>63000000</v>
          </cell>
          <cell r="L271">
            <v>63000000</v>
          </cell>
        </row>
        <row r="272">
          <cell r="A272">
            <v>270</v>
          </cell>
          <cell r="B272">
            <v>45685</v>
          </cell>
          <cell r="C272"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272" t="str">
            <v>Contratación Directa -  Servicios profesionales</v>
          </cell>
          <cell r="E272" t="str">
            <v>O23011736022024027101037</v>
          </cell>
          <cell r="F272"/>
          <cell r="G272"/>
          <cell r="H272"/>
          <cell r="I272"/>
          <cell r="J272">
            <v>34662000</v>
          </cell>
          <cell r="K272">
            <v>34662000</v>
          </cell>
          <cell r="L272">
            <v>34662000</v>
          </cell>
        </row>
        <row r="273">
          <cell r="A273">
            <v>271</v>
          </cell>
          <cell r="B273">
            <v>45687</v>
          </cell>
          <cell r="C273"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273" t="str">
            <v>Contratación Directa -  Servicios profesionales</v>
          </cell>
          <cell r="E273" t="str">
            <v>O23011736022024027101037</v>
          </cell>
          <cell r="F273"/>
          <cell r="G273"/>
          <cell r="H273"/>
          <cell r="I273"/>
          <cell r="J273">
            <v>63547000</v>
          </cell>
          <cell r="K273">
            <v>63547000</v>
          </cell>
          <cell r="L273">
            <v>34084300</v>
          </cell>
        </row>
        <row r="274">
          <cell r="A274">
            <v>272</v>
          </cell>
          <cell r="B274">
            <v>45690</v>
          </cell>
          <cell r="C274" t="str">
            <v>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v>
          </cell>
          <cell r="D274" t="str">
            <v>Contratación Directa -  Servicios profesionales</v>
          </cell>
          <cell r="E274" t="str">
            <v>O23011735022024027002009</v>
          </cell>
          <cell r="F274"/>
          <cell r="G274"/>
          <cell r="H274"/>
          <cell r="I274"/>
          <cell r="J274">
            <v>104500000</v>
          </cell>
          <cell r="K274">
            <v>104500000</v>
          </cell>
          <cell r="L274">
            <v>56366667</v>
          </cell>
        </row>
        <row r="275">
          <cell r="A275">
            <v>273</v>
          </cell>
          <cell r="B275">
            <v>45687</v>
          </cell>
          <cell r="C275" t="str">
            <v>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v>
          </cell>
          <cell r="D275" t="str">
            <v>Contratación Directa -  Servicios profesionales</v>
          </cell>
          <cell r="E275" t="str">
            <v>O23011735022024026802047</v>
          </cell>
          <cell r="F275"/>
          <cell r="G275"/>
          <cell r="H275"/>
          <cell r="I275"/>
          <cell r="J275">
            <v>54060000</v>
          </cell>
          <cell r="K275">
            <v>54060000</v>
          </cell>
          <cell r="L275">
            <v>53459334</v>
          </cell>
        </row>
        <row r="276">
          <cell r="A276">
            <v>274</v>
          </cell>
          <cell r="B276">
            <v>45685</v>
          </cell>
          <cell r="C276" t="str">
            <v>PRESTAR SERVICIOS PROFESIONALES A LA SUBDIRECCIÓN DE ABASTECIMIENTO ALIMENTARIO APOYANDO LA FORMULACIÓN Y SEGUIMIENTO DE LA ETAPA PRECONTRACTUAL Y POSTCONTRACTUAL DE LOS PROCESOS QUE SE ADELANTEN EN CUMPLIMIENTO DE LAS METAS A CARGO DE LA DEPENDENCIA.</v>
          </cell>
          <cell r="D276" t="str">
            <v>Contratación Directa -  Servicios profesionales</v>
          </cell>
          <cell r="E276" t="str">
            <v>O23011717022024027305012</v>
          </cell>
          <cell r="F276"/>
          <cell r="G276"/>
          <cell r="H276"/>
          <cell r="I276"/>
          <cell r="J276">
            <v>105300000</v>
          </cell>
          <cell r="K276">
            <v>105300000</v>
          </cell>
          <cell r="L276">
            <v>63882000</v>
          </cell>
        </row>
        <row r="277">
          <cell r="A277">
            <v>275</v>
          </cell>
          <cell r="B277">
            <v>45687</v>
          </cell>
          <cell r="C277" t="str">
            <v>Prestar servicios profesionales para dar apoyo jurídico a la Dirección de Desarrollo Empresarial y Empleo en la revisión y proyección de respuesta a las solicitudes de los entes de control en el marco de las auditorias y elaboración de informes a que haya lugar.</v>
          </cell>
          <cell r="D277" t="str">
            <v>Contratación Directa -  Servicios profesionales</v>
          </cell>
          <cell r="E277" t="str">
            <v>O23011736022024027101037</v>
          </cell>
          <cell r="F277"/>
          <cell r="G277"/>
          <cell r="H277"/>
          <cell r="I277"/>
          <cell r="J277">
            <v>41340000</v>
          </cell>
          <cell r="K277">
            <v>41340000</v>
          </cell>
          <cell r="L277">
            <v>40421333</v>
          </cell>
        </row>
        <row r="278">
          <cell r="A278">
            <v>276</v>
          </cell>
          <cell r="B278">
            <v>45686</v>
          </cell>
          <cell r="C278" t="str">
            <v>Prestar servicios profesionales a la Subdirección de Empleo y Formación para brindar apoyo en la implementación, ejecución y monitoreo de los convenios y contratos relacionados con iniciativas de empleo establecidos por la SEF.</v>
          </cell>
          <cell r="D278" t="str">
            <v>Contratación Directa -  Servicios profesionales</v>
          </cell>
          <cell r="E278" t="str">
            <v>O23011736022024027101037</v>
          </cell>
          <cell r="F278"/>
          <cell r="G278"/>
          <cell r="H278"/>
          <cell r="I278"/>
          <cell r="J278">
            <v>122430000</v>
          </cell>
          <cell r="K278">
            <v>122430000</v>
          </cell>
          <cell r="L278">
            <v>66038000</v>
          </cell>
        </row>
        <row r="279">
          <cell r="A279">
            <v>277</v>
          </cell>
          <cell r="B279">
            <v>45693</v>
          </cell>
          <cell r="C279"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279" t="str">
            <v>Contratación Directa -  Servicios de apoyo a la gestión</v>
          </cell>
          <cell r="E279" t="str">
            <v>O23011735022024026603004</v>
          </cell>
          <cell r="F279"/>
          <cell r="G279"/>
          <cell r="H279"/>
          <cell r="I279"/>
          <cell r="J279">
            <v>11872000</v>
          </cell>
          <cell r="K279">
            <v>11872000</v>
          </cell>
          <cell r="L279">
            <v>11872000</v>
          </cell>
        </row>
        <row r="280">
          <cell r="A280">
            <v>278</v>
          </cell>
          <cell r="B280">
            <v>45686</v>
          </cell>
          <cell r="C280" t="str">
            <v>Prestar servicios profesionales a la Subdirección de Intermediación, Formalización y Regulación Empresarial para apoyar el proceso de orientación hacia la formalización, centrándose principalmente en el eje de entrada a la formalización.</v>
          </cell>
          <cell r="D280" t="str">
            <v>Contratación Directa -  Servicios profesionales</v>
          </cell>
          <cell r="E280" t="str">
            <v>O23011735022024026603017</v>
          </cell>
          <cell r="F280"/>
          <cell r="G280"/>
          <cell r="H280"/>
          <cell r="I280"/>
          <cell r="J280">
            <v>88000000</v>
          </cell>
          <cell r="K280">
            <v>88000000</v>
          </cell>
          <cell r="L280">
            <v>47466667</v>
          </cell>
        </row>
        <row r="281">
          <cell r="A281">
            <v>279</v>
          </cell>
          <cell r="B281">
            <v>45694</v>
          </cell>
          <cell r="C281" t="str">
            <v>Prestar servicios profesionales a la Subdirección de Intermediación, Formalización y Regulación Empresarial para la selección y curaduría de negocios locales participantes en los programas de conexión de mercados a cargo de la dependencia</v>
          </cell>
          <cell r="D281" t="str">
            <v>Contratación Directa -  Servicios profesionales</v>
          </cell>
          <cell r="E281" t="str">
            <v>O23011735022024026603009</v>
          </cell>
          <cell r="F281"/>
          <cell r="G281"/>
          <cell r="H281"/>
          <cell r="I281"/>
          <cell r="J281">
            <v>73458000</v>
          </cell>
          <cell r="K281">
            <v>73458000</v>
          </cell>
          <cell r="L281">
            <v>38955000</v>
          </cell>
        </row>
        <row r="282">
          <cell r="A282">
            <v>280</v>
          </cell>
          <cell r="B282">
            <v>45685</v>
          </cell>
          <cell r="C282" t="str">
            <v>Prestar servicios profesionales a la Subdirección de Intermediación, Formalización y Regulación Empresarial para la selección y curaduría de negocios locales participantes en los programas de conexión de mercados a cargo de la dependencia</v>
          </cell>
          <cell r="D282" t="str">
            <v>Contratación Directa -  Servicios profesionales</v>
          </cell>
          <cell r="E282" t="str">
            <v>O23011735022024026603009</v>
          </cell>
          <cell r="F282"/>
          <cell r="G282"/>
          <cell r="H282"/>
          <cell r="I282"/>
          <cell r="J282">
            <v>73458000</v>
          </cell>
          <cell r="K282">
            <v>73458000</v>
          </cell>
          <cell r="L282">
            <v>40513200</v>
          </cell>
        </row>
        <row r="283">
          <cell r="A283">
            <v>281</v>
          </cell>
          <cell r="B283">
            <v>45691</v>
          </cell>
          <cell r="C283" t="str">
            <v>Prestar los servicios profesionales a la Oficina Asesora de Planeación, apoyando la estrcturación, implementación y vigilancia al plan de cooperación nacional e internacional. Asimismo, apoyar la gestión contractual del área en calidad de apoyo a la supervisión.</v>
          </cell>
          <cell r="D283" t="str">
            <v>Contratación Directa -  Servicios profesionales</v>
          </cell>
          <cell r="E283" t="str">
            <v>O23011745992024026410019</v>
          </cell>
          <cell r="F283"/>
          <cell r="G283"/>
          <cell r="H283"/>
          <cell r="I283"/>
          <cell r="J283">
            <v>33000000</v>
          </cell>
          <cell r="K283">
            <v>33000000</v>
          </cell>
          <cell r="L283">
            <v>32266666</v>
          </cell>
        </row>
        <row r="284">
          <cell r="A284">
            <v>282</v>
          </cell>
          <cell r="B284">
            <v>45691</v>
          </cell>
          <cell r="C284" t="str">
            <v>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v>
          </cell>
          <cell r="D284" t="str">
            <v>Contratación Directa -  Servicios profesionales</v>
          </cell>
          <cell r="E284" t="str">
            <v>O23011745992024026410019</v>
          </cell>
          <cell r="F284"/>
          <cell r="G284"/>
          <cell r="H284"/>
          <cell r="I284"/>
          <cell r="J284">
            <v>92933333</v>
          </cell>
          <cell r="K284">
            <v>92933333</v>
          </cell>
          <cell r="L284">
            <v>49866666</v>
          </cell>
        </row>
        <row r="285">
          <cell r="A285">
            <v>283</v>
          </cell>
          <cell r="B285">
            <v>45685</v>
          </cell>
          <cell r="C285" t="str">
            <v>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v>
          </cell>
          <cell r="D285" t="str">
            <v>Contratación Directa -  Servicios profesionales</v>
          </cell>
          <cell r="E285" t="str">
            <v>O23011745992024026410019</v>
          </cell>
          <cell r="F285"/>
          <cell r="G285"/>
          <cell r="H285"/>
          <cell r="I285"/>
          <cell r="J285">
            <v>87466667</v>
          </cell>
          <cell r="K285">
            <v>87466667</v>
          </cell>
          <cell r="L285">
            <v>47466666</v>
          </cell>
        </row>
        <row r="286">
          <cell r="A286">
            <v>284</v>
          </cell>
          <cell r="B286">
            <v>45684</v>
          </cell>
          <cell r="C286" t="str">
            <v>Prestar los servicios profesionales especializados a la Oficina Asesora de Planeación en cuanto a la articulación y coordinación de los procesos de planeación y seguimiento estratégico de la Secretaría Distrital de Desarrollo Económico.</v>
          </cell>
          <cell r="D286" t="str">
            <v>Contratación Directa -  Servicios profesionales</v>
          </cell>
          <cell r="E286" t="str">
            <v>O23011745992024026410019</v>
          </cell>
          <cell r="F286"/>
          <cell r="G286"/>
          <cell r="H286"/>
          <cell r="I286"/>
          <cell r="J286">
            <v>153066667</v>
          </cell>
          <cell r="K286">
            <v>153066667</v>
          </cell>
          <cell r="L286">
            <v>83066666</v>
          </cell>
        </row>
        <row r="287">
          <cell r="A287">
            <v>285</v>
          </cell>
          <cell r="B287">
            <v>45686</v>
          </cell>
          <cell r="C287" t="str">
            <v>Prestar servicios profesionales a la Subdirección de Internacionalización para gestionar y desarrollar acciones y estrategias que impulsen la implementación de la estrategia Bogotá 24 Horas, abarcando sus diferentes ejes temáticos.</v>
          </cell>
          <cell r="D287" t="str">
            <v>Contratación Directa -  Servicios profesionales</v>
          </cell>
          <cell r="E287" t="str">
            <v>O23011735022024027002009</v>
          </cell>
          <cell r="F287"/>
          <cell r="G287"/>
          <cell r="H287"/>
          <cell r="I287"/>
          <cell r="J287">
            <v>139920000</v>
          </cell>
          <cell r="K287">
            <v>139920000</v>
          </cell>
          <cell r="L287">
            <v>75472000</v>
          </cell>
        </row>
        <row r="288">
          <cell r="A288">
            <v>286</v>
          </cell>
          <cell r="B288">
            <v>45685</v>
          </cell>
          <cell r="C288" t="str">
            <v>PRESTAR LOS SERVICIOS PROFESIONALES A LA SUBDIRECCIÓN DE ABASTECIMIENTO ALIMENTARIO APOYANDO ACCIONES RELACIONADAS CON LA IMPLEMENTACIÓN Y SEGUIMIENTO DE LA ESTRATEGIA DE MERCADOS CAMPESINOS</v>
          </cell>
          <cell r="D288" t="str">
            <v>Contratación Directa -  Servicios profesionales</v>
          </cell>
          <cell r="E288" t="str">
            <v>O23011717022024027305038</v>
          </cell>
          <cell r="F288"/>
          <cell r="G288"/>
          <cell r="H288"/>
          <cell r="I288"/>
          <cell r="J288">
            <v>48130000</v>
          </cell>
          <cell r="K288">
            <v>48130000</v>
          </cell>
          <cell r="L288">
            <v>29198867</v>
          </cell>
        </row>
        <row r="289">
          <cell r="A289">
            <v>287</v>
          </cell>
          <cell r="B289">
            <v>45686</v>
          </cell>
          <cell r="C289" t="str">
            <v>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v>
          </cell>
          <cell r="D289" t="str">
            <v>Contratación Directa -  Servicios profesionales</v>
          </cell>
          <cell r="E289" t="str">
            <v>O23011735022024026603017</v>
          </cell>
          <cell r="F289"/>
          <cell r="G289"/>
          <cell r="H289"/>
          <cell r="I289"/>
          <cell r="J289">
            <v>31800000</v>
          </cell>
          <cell r="K289">
            <v>31800000</v>
          </cell>
          <cell r="L289">
            <v>31800000</v>
          </cell>
        </row>
        <row r="290">
          <cell r="A290">
            <v>288</v>
          </cell>
          <cell r="B290">
            <v>45691</v>
          </cell>
          <cell r="C290" t="str">
            <v>Prestar servicios profesionales a la Secretaría Distrital de Desarrollo Económico en la proyección y revisión de información técnica, atendiendo los programas que lideran las áreas misionales.</v>
          </cell>
          <cell r="D290" t="str">
            <v>Contratación Directa -  Servicios profesionales</v>
          </cell>
          <cell r="E290" t="str">
            <v>O23011745992024026910037</v>
          </cell>
          <cell r="F290"/>
          <cell r="G290"/>
          <cell r="H290"/>
          <cell r="I290"/>
          <cell r="J290">
            <v>121000000</v>
          </cell>
          <cell r="K290">
            <v>121000000</v>
          </cell>
          <cell r="L290">
            <v>65266667</v>
          </cell>
        </row>
        <row r="291">
          <cell r="A291">
            <v>289</v>
          </cell>
          <cell r="B291">
            <v>45691</v>
          </cell>
          <cell r="C291" t="str">
            <v>Prestar servicios profesionales para la artículación permanente entre las distintas localidades de Bogotá y la Secretaría Distrital de Desarrollo Económico.</v>
          </cell>
          <cell r="D291" t="str">
            <v>Contratación Directa -  Servicios profesionales</v>
          </cell>
          <cell r="E291" t="str">
            <v>O23011745992024026910037</v>
          </cell>
          <cell r="F291"/>
          <cell r="G291"/>
          <cell r="H291"/>
          <cell r="I291"/>
          <cell r="J291">
            <v>99000000</v>
          </cell>
          <cell r="K291">
            <v>99000000</v>
          </cell>
          <cell r="L291">
            <v>52800000</v>
          </cell>
        </row>
        <row r="292">
          <cell r="A292">
            <v>290</v>
          </cell>
          <cell r="B292">
            <v>45691</v>
          </cell>
          <cell r="C292" t="str">
            <v>Prestar servicios profesionales para el diseño y seguimiento de los programas y las políticas públicas que desarrollan las áreas misionales de la Secretaría Distrital de Desarrollo Económico</v>
          </cell>
          <cell r="D292" t="str">
            <v>Contratación Directa -  Servicios profesionales</v>
          </cell>
          <cell r="E292" t="str">
            <v>O23011745992024026910037</v>
          </cell>
          <cell r="F292"/>
          <cell r="G292"/>
          <cell r="H292"/>
          <cell r="I292"/>
          <cell r="J292">
            <v>186560000</v>
          </cell>
          <cell r="K292">
            <v>186560000</v>
          </cell>
          <cell r="L292">
            <v>100064000</v>
          </cell>
        </row>
        <row r="293">
          <cell r="A293">
            <v>291</v>
          </cell>
          <cell r="B293">
            <v>45691</v>
          </cell>
          <cell r="C293" t="str">
            <v>Prestar servicios profesionales para dar apoyo en  la revisión y posterior analisis de la información producida por las áreas misionales en atención a los programas y proyectos que lideran al interior de la Secretaría Distrital de Desarrollo Económico.</v>
          </cell>
          <cell r="D293" t="str">
            <v>Contratación Directa -  Servicios profesionales</v>
          </cell>
          <cell r="E293" t="str">
            <v>O23011745992024026910037</v>
          </cell>
          <cell r="F293"/>
          <cell r="G293"/>
          <cell r="H293"/>
          <cell r="I293"/>
          <cell r="J293">
            <v>64350000</v>
          </cell>
          <cell r="K293">
            <v>64350000</v>
          </cell>
          <cell r="L293">
            <v>34515000</v>
          </cell>
        </row>
        <row r="294">
          <cell r="A294">
            <v>292</v>
          </cell>
          <cell r="B294">
            <v>45687</v>
          </cell>
          <cell r="C294" t="str">
            <v>PRESTAR SERVICIOS PROFESIONALES PARA BRINDAR ACOMPAÑAMIENTO A LA ELABORACIÓN Y SEGUIMIENTO EN RELACIÓN A LOS ESTUDIOS, DISEÑOS Y FASES DEL CAMPUS DE CIENCIA, TECNOLOGÍA E INNOVACIÓN DE BOGOTÁ.</v>
          </cell>
          <cell r="D294" t="str">
            <v>Contratación Directa -  Servicios profesionales</v>
          </cell>
          <cell r="E294" t="str">
            <v>O23011735022024027502008</v>
          </cell>
          <cell r="F294"/>
          <cell r="G294"/>
          <cell r="H294"/>
          <cell r="I294"/>
          <cell r="J294">
            <v>163239998</v>
          </cell>
          <cell r="K294">
            <v>163239998</v>
          </cell>
          <cell r="L294">
            <v>88050667</v>
          </cell>
        </row>
        <row r="295">
          <cell r="A295">
            <v>293</v>
          </cell>
          <cell r="B295">
            <v>45687</v>
          </cell>
          <cell r="C295" t="str">
            <v>PRESTAR SERVICIOS PROFESIONALES A LA SUBDIRECCIÓN DE ABASTECIMIENTO ALIMENTARIO, APOYANDO EN TEMAS RELACIONADOS CON CALIDAD E INOCUIDAD EN LAS ESTRETEGIAS A CARGO DE LA SUBDIRECCION DE ABASTECIMIENTO ALIMENTARIO.</v>
          </cell>
          <cell r="D295" t="str">
            <v>Contratación Directa -  Servicios profesionales</v>
          </cell>
          <cell r="E295" t="str">
            <v>O23011717022024027305012</v>
          </cell>
          <cell r="F295"/>
          <cell r="G295"/>
          <cell r="H295"/>
          <cell r="I295"/>
          <cell r="J295">
            <v>48624000</v>
          </cell>
          <cell r="K295">
            <v>48624000</v>
          </cell>
          <cell r="L295">
            <v>47543467</v>
          </cell>
        </row>
        <row r="296">
          <cell r="A296">
            <v>294</v>
          </cell>
          <cell r="B296">
            <v>45686</v>
          </cell>
          <cell r="C296" t="str">
            <v>PRESTAR SERVICIOS PROFESIONALES A LA SUBDIRECCIÓN DE ABASTECIMIENTO ALIMENTARIO, APOYANDO LAS DIFERENTES ETAPAS DE IMPLEMENTACIÓN DEL PROGRAMA DE FORTALECIMIENTO DE ACTORES DEL SADA,  EN EL MARCO DEL PROYECTO DE INVERSIÓN A CARGO DE LA DEPENDENCIA.</v>
          </cell>
          <cell r="D296" t="str">
            <v>Contratación Directa -  Servicios profesionales</v>
          </cell>
          <cell r="E296" t="str">
            <v>O23011717022024027305012</v>
          </cell>
          <cell r="F296"/>
          <cell r="G296"/>
          <cell r="H296"/>
          <cell r="I296"/>
          <cell r="J296">
            <v>62010000</v>
          </cell>
          <cell r="K296">
            <v>62010000</v>
          </cell>
          <cell r="L296">
            <v>40191667</v>
          </cell>
        </row>
        <row r="297">
          <cell r="A297">
            <v>295</v>
          </cell>
          <cell r="B297">
            <v>45687</v>
          </cell>
          <cell r="C297" t="str">
            <v>PRESTAR SERVICIOS PROFESIONALES A LA SUBDIRECCIÓN DE ABASTECIMIENTO ALIMENTARIO, APOYANDO LAS DIFERENTES ETAPAS DE IMPLEMENTACIÓN DEL PROGRAMA DE FORTALECIMIENTO DE ACTORES DEL SADA,  EN EL MARCO DEL PROYECTO DE INVERSIÓN A CARGO DE LA DEPENDENCIA.</v>
          </cell>
          <cell r="D297" t="str">
            <v>Contratación Directa -  Servicios profesionales</v>
          </cell>
          <cell r="E297" t="str">
            <v>O23011717022024027305012</v>
          </cell>
          <cell r="F297"/>
          <cell r="G297"/>
          <cell r="H297"/>
          <cell r="I297"/>
          <cell r="J297">
            <v>41340000</v>
          </cell>
          <cell r="K297">
            <v>41340000</v>
          </cell>
          <cell r="L297">
            <v>40191667</v>
          </cell>
        </row>
        <row r="298">
          <cell r="A298">
            <v>296</v>
          </cell>
          <cell r="B298">
            <v>45691</v>
          </cell>
          <cell r="C298" t="str">
            <v>PRESTAR SERVICIOS PROFESIONALES A LA SUBDIRECCIÓN DE ABASTECIMIENTO ALIMENTARIO, APOYANDO LAS DIFERENTES ETAPAS DE IMPLEMENTACIÓN DEL PROGRAMA DE FORTALECIMIENTO DE ACTORES DEL SADA,  EN EL MARCO DEL PROYECTO DE INVERSIÓN A CARGO DE LA DEPENDENCIA.</v>
          </cell>
          <cell r="D298" t="str">
            <v>Contratación Directa -  Servicios profesionales</v>
          </cell>
          <cell r="E298" t="str">
            <v>O23011717022024027305012</v>
          </cell>
          <cell r="F298"/>
          <cell r="G298"/>
          <cell r="H298"/>
          <cell r="I298"/>
          <cell r="J298">
            <v>62010000</v>
          </cell>
          <cell r="K298">
            <v>62010000</v>
          </cell>
          <cell r="L298">
            <v>39962000</v>
          </cell>
        </row>
        <row r="299">
          <cell r="A299">
            <v>297</v>
          </cell>
          <cell r="B299">
            <v>45691</v>
          </cell>
          <cell r="C299" t="str">
            <v>PRESTAR SERVICIOS PROFESIONALES A LA SUBDIRECCIÓN DE ABASTECIMIENTO ALIMENTARIO, APOYANDO LAS DIFERENTES ETAPAS DE IMPLEMENTACIÓN DEL PROGRAMA DE FORTALECIMIENTO DE ACTORES DEL SADA,  EN EL MARCO DEL PROYECTO DE INVERSIÓN A CARGO DE LA DEPENDENCIA.</v>
          </cell>
          <cell r="D299" t="str">
            <v>Contratación Directa -  Servicios profesionales</v>
          </cell>
          <cell r="E299" t="str">
            <v>O23011717022024027305012</v>
          </cell>
          <cell r="F299"/>
          <cell r="G299"/>
          <cell r="H299"/>
          <cell r="I299"/>
          <cell r="J299">
            <v>62010000</v>
          </cell>
          <cell r="K299">
            <v>41340000</v>
          </cell>
          <cell r="L299">
            <v>40880667</v>
          </cell>
        </row>
        <row r="300">
          <cell r="A300">
            <v>298</v>
          </cell>
          <cell r="B300">
            <v>45691</v>
          </cell>
          <cell r="C300" t="str">
            <v>Prestar servicios profesionales a la Subdirección de Empleo y Formación para colaborar en el monitoreo presupuestal, así como en el seguimiento precontractual, contractual y en la supervisión de la ejecución de los contratos gestionados por el área.</v>
          </cell>
          <cell r="D300" t="str">
            <v>Contratación Directa -  Servicios profesionales</v>
          </cell>
          <cell r="E300" t="str">
            <v>O23011736022024027101037</v>
          </cell>
          <cell r="F300"/>
          <cell r="G300"/>
          <cell r="H300"/>
          <cell r="I300"/>
          <cell r="J300">
            <v>121000000</v>
          </cell>
          <cell r="K300">
            <v>121000000</v>
          </cell>
          <cell r="L300">
            <v>65266667</v>
          </cell>
        </row>
        <row r="301">
          <cell r="A301">
            <v>299</v>
          </cell>
          <cell r="B301">
            <v>45691</v>
          </cell>
          <cell r="C301" t="str">
            <v>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v>
          </cell>
          <cell r="D301" t="str">
            <v>Contratación Directa -  Servicios profesionales</v>
          </cell>
          <cell r="E301" t="str">
            <v>O23011736022024027101037</v>
          </cell>
          <cell r="F301"/>
          <cell r="G301"/>
          <cell r="H301"/>
          <cell r="I301"/>
          <cell r="J301">
            <v>33708000</v>
          </cell>
          <cell r="K301">
            <v>33708000</v>
          </cell>
          <cell r="L301">
            <v>32584400</v>
          </cell>
        </row>
        <row r="302">
          <cell r="A302">
            <v>300</v>
          </cell>
          <cell r="B302">
            <v>45686</v>
          </cell>
          <cell r="C302" t="str">
            <v>Prestar servicios profesionales a la Subdirección de Empleo y Formación para brindar apoyo jurídico en las gestiones contractuales necesarias para el cumplimiento de las funciones y objetivos de la dependencia.</v>
          </cell>
          <cell r="D302" t="str">
            <v>Contratación Directa -  Servicios profesionales</v>
          </cell>
          <cell r="E302" t="str">
            <v>O23011736022024027101037</v>
          </cell>
          <cell r="F302"/>
          <cell r="G302"/>
          <cell r="H302"/>
          <cell r="I302"/>
          <cell r="J302">
            <v>115500000</v>
          </cell>
          <cell r="K302">
            <v>115500000</v>
          </cell>
          <cell r="L302">
            <v>61950000</v>
          </cell>
        </row>
        <row r="303">
          <cell r="A303">
            <v>301</v>
          </cell>
          <cell r="B303">
            <v>45684</v>
          </cell>
          <cell r="C303" t="str">
            <v>Prestar servicios profesionales a la Subdirección de Empleo y Formación, brindando apoyo y seguimiento en la operación de la ruta de empleabilidad y las estrategias de inclusión laboral y la política pública de trabajo decente y digno.</v>
          </cell>
          <cell r="D303" t="str">
            <v>Contratación Directa -  Servicios profesionales</v>
          </cell>
          <cell r="E303" t="str">
            <v>O23011736022024027101037</v>
          </cell>
          <cell r="F303"/>
          <cell r="G303"/>
          <cell r="H303"/>
          <cell r="I303"/>
          <cell r="J303">
            <v>38796000</v>
          </cell>
          <cell r="K303">
            <v>38796000</v>
          </cell>
          <cell r="L303">
            <v>38364933</v>
          </cell>
        </row>
        <row r="304">
          <cell r="A304">
            <v>302</v>
          </cell>
          <cell r="B304">
            <v>45685</v>
          </cell>
          <cell r="C304" t="str">
            <v>Prestar servicios profesionales a la Subdirección de Empleo y Formación para asistir en la implementación de la ruta de empleabilidad y gestión empresarial, en el marco de la inclusión laboral y de la política pública de trabajo decente y digno.</v>
          </cell>
          <cell r="D304" t="str">
            <v>Contratación Directa -  Servicios profesionales</v>
          </cell>
          <cell r="E304" t="str">
            <v>O23011736022024027101037</v>
          </cell>
          <cell r="F304"/>
          <cell r="G304"/>
          <cell r="H304"/>
          <cell r="I304"/>
          <cell r="J304">
            <v>38796000</v>
          </cell>
          <cell r="K304">
            <v>38796000</v>
          </cell>
          <cell r="L304">
            <v>38364933</v>
          </cell>
        </row>
        <row r="305">
          <cell r="A305">
            <v>303</v>
          </cell>
          <cell r="B305">
            <v>45685</v>
          </cell>
          <cell r="C305" t="str">
            <v>Prestar servicios profesionales a la Subdirección de Empleo y Formación para colaborar en la planificación, implementación, seguimiento y evaluación de la oferta programática de la subdirección.</v>
          </cell>
          <cell r="D305" t="str">
            <v>Contratación Directa -  Servicios profesionales</v>
          </cell>
          <cell r="E305" t="str">
            <v>O23011736022024027101037</v>
          </cell>
          <cell r="F305"/>
          <cell r="G305"/>
          <cell r="H305"/>
          <cell r="I305"/>
          <cell r="J305">
            <v>127094000</v>
          </cell>
          <cell r="K305">
            <v>127094000</v>
          </cell>
          <cell r="L305">
            <v>68553733</v>
          </cell>
        </row>
        <row r="306">
          <cell r="A306">
            <v>304</v>
          </cell>
          <cell r="B306">
            <v>45691</v>
          </cell>
          <cell r="C306" t="str">
            <v>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v>
          </cell>
          <cell r="D306" t="str">
            <v>Contratación Directa -  Servicios profesionales</v>
          </cell>
          <cell r="E306" t="str">
            <v>O23011736022024027101037</v>
          </cell>
          <cell r="F306"/>
          <cell r="G306"/>
          <cell r="H306"/>
          <cell r="I306"/>
          <cell r="J306">
            <v>33708000</v>
          </cell>
          <cell r="K306">
            <v>33708000</v>
          </cell>
          <cell r="L306">
            <v>33333467</v>
          </cell>
        </row>
        <row r="307">
          <cell r="A307">
            <v>305</v>
          </cell>
          <cell r="B307">
            <v>45686</v>
          </cell>
          <cell r="C307" t="str">
            <v>Prestar servicios profesionales a la Subdirección de Empleo y Formación para apoyar el diseño, la ejecución y el monitoreo de la oferta programática de la Subdirección.</v>
          </cell>
          <cell r="D307" t="str">
            <v>Contratación Directa -  Servicios profesionales</v>
          </cell>
          <cell r="E307" t="str">
            <v>O23011736022024027101037</v>
          </cell>
          <cell r="F307"/>
          <cell r="G307"/>
          <cell r="H307"/>
          <cell r="I307"/>
          <cell r="J307">
            <v>33708000</v>
          </cell>
          <cell r="K307">
            <v>33708000</v>
          </cell>
          <cell r="L307">
            <v>15168600</v>
          </cell>
        </row>
        <row r="308">
          <cell r="A308">
            <v>306</v>
          </cell>
          <cell r="B308">
            <v>45692</v>
          </cell>
          <cell r="C308" t="str">
            <v>Prestar servicios profesionales a la Subdirección de Empleo y Formación para colaborar en la implementación y monitoreo de estrategias y programas de formación laboral que se generen como resultado de la integración con el ecosistema de empleo.</v>
          </cell>
          <cell r="D308" t="str">
            <v>Contratación Directa -  Servicios profesionales</v>
          </cell>
          <cell r="E308" t="str">
            <v>O23011736022024027101031</v>
          </cell>
          <cell r="F308"/>
          <cell r="G308"/>
          <cell r="H308"/>
          <cell r="I308"/>
          <cell r="J308">
            <v>106106000</v>
          </cell>
          <cell r="K308">
            <v>106106000</v>
          </cell>
          <cell r="L308">
            <v>55946800</v>
          </cell>
        </row>
        <row r="309">
          <cell r="A309">
            <v>307</v>
          </cell>
          <cell r="B309">
            <v>45686</v>
          </cell>
          <cell r="C309" t="str">
            <v>Prestar servicios profesionales a la Subdirección de Empleo y Formación para asistir en la planificación, ejecución presupuestal, gestión financiera y cumplimiento contractual de los proyectos de inversión asignados a la Subdirección.</v>
          </cell>
          <cell r="D309" t="str">
            <v>Contratación Directa -  Servicios profesionales</v>
          </cell>
          <cell r="E309" t="str">
            <v>O23011736022024027101037</v>
          </cell>
          <cell r="F309"/>
          <cell r="G309"/>
          <cell r="H309"/>
          <cell r="I309"/>
          <cell r="J309">
            <v>126511000</v>
          </cell>
          <cell r="K309">
            <v>126511000</v>
          </cell>
          <cell r="L309">
            <v>68239267</v>
          </cell>
        </row>
        <row r="310">
          <cell r="A310">
            <v>308</v>
          </cell>
          <cell r="B310">
            <v>45686</v>
          </cell>
          <cell r="C310" t="str">
            <v>Prestar servicios profesionales para el acompañamiento en los temas administrativos y financieros de la bolsa logistica</v>
          </cell>
          <cell r="D310" t="str">
            <v>Contratación Directa -  Servicios profesionales</v>
          </cell>
          <cell r="E310" t="str">
            <v>O23011745992024026910037</v>
          </cell>
          <cell r="F310"/>
          <cell r="G310"/>
          <cell r="H310"/>
          <cell r="I310"/>
          <cell r="J310">
            <v>48000000</v>
          </cell>
          <cell r="K310">
            <v>48000000</v>
          </cell>
          <cell r="L310">
            <v>46933333</v>
          </cell>
        </row>
        <row r="311">
          <cell r="A311">
            <v>309</v>
          </cell>
          <cell r="B311">
            <v>45691</v>
          </cell>
          <cell r="C311" t="str">
            <v>PRESTAR SERVICIOS PROFESIONALES PARA APOYAR JURÍDICAMENTE LOS PROCESOS DE CONTRATACIÓN EN CADA UNA DE SUS ETAPAS PRECONTRACTUALES Y CONTRACTUALES DE LA DIRECCIÓN DE COMPETITIVIDAD</v>
          </cell>
          <cell r="D311" t="str">
            <v>Contratación Directa -  Servicios profesionales</v>
          </cell>
          <cell r="E311" t="str">
            <v>O23011735022024027002009</v>
          </cell>
          <cell r="F311"/>
          <cell r="G311"/>
          <cell r="H311"/>
          <cell r="I311"/>
          <cell r="J311">
            <v>57240000</v>
          </cell>
          <cell r="K311">
            <v>57240000</v>
          </cell>
          <cell r="L311">
            <v>56286000</v>
          </cell>
        </row>
        <row r="312">
          <cell r="A312">
            <v>310</v>
          </cell>
          <cell r="B312">
            <v>45685</v>
          </cell>
          <cell r="C312" t="str">
            <v>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v>
          </cell>
          <cell r="D312" t="str">
            <v>Contratación Directa -  Servicios profesionales</v>
          </cell>
          <cell r="E312" t="str">
            <v>O23011736022024027101037</v>
          </cell>
          <cell r="F312"/>
          <cell r="G312"/>
          <cell r="H312"/>
          <cell r="I312"/>
          <cell r="J312">
            <v>50400000</v>
          </cell>
          <cell r="K312">
            <v>50400000</v>
          </cell>
          <cell r="L312">
            <v>50400000</v>
          </cell>
        </row>
        <row r="313">
          <cell r="A313">
            <v>311</v>
          </cell>
          <cell r="B313">
            <v>45691</v>
          </cell>
          <cell r="C313" t="str">
            <v>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v>
          </cell>
          <cell r="D313" t="str">
            <v>Contratación Directa -  Servicios profesionales</v>
          </cell>
          <cell r="E313" t="str">
            <v>O23011745992024026910037</v>
          </cell>
          <cell r="F313"/>
          <cell r="G313"/>
          <cell r="H313"/>
          <cell r="I313"/>
          <cell r="J313">
            <v>100848000</v>
          </cell>
          <cell r="K313">
            <v>100848000</v>
          </cell>
          <cell r="L313">
            <v>54396800</v>
          </cell>
        </row>
        <row r="314">
          <cell r="A314">
            <v>313</v>
          </cell>
          <cell r="B314">
            <v>45685</v>
          </cell>
          <cell r="C314" t="str">
            <v>Prestar los servicios profesionales como apoyo jurídico y administrativo para adelantar los procesos de contratación a cargo la Oficina Asesora de Comunicaciones, así como la proyección de respuestas y requerimientos de entes de control.</v>
          </cell>
          <cell r="D314" t="str">
            <v>Contratación Directa -  Servicios profesionales</v>
          </cell>
          <cell r="E314" t="str">
            <v>O23011745992024026910037</v>
          </cell>
          <cell r="F314"/>
          <cell r="G314"/>
          <cell r="H314"/>
          <cell r="I314"/>
          <cell r="J314">
            <v>55014000</v>
          </cell>
          <cell r="K314">
            <v>55014000</v>
          </cell>
          <cell r="L314">
            <v>55014000</v>
          </cell>
        </row>
        <row r="315">
          <cell r="A315">
            <v>314</v>
          </cell>
          <cell r="B315">
            <v>45691</v>
          </cell>
          <cell r="C315" t="str">
            <v>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v>
          </cell>
          <cell r="D315" t="str">
            <v>Contratación Directa -  Servicios profesionales</v>
          </cell>
          <cell r="E315" t="str">
            <v>O23011717022024026504021</v>
          </cell>
          <cell r="F315" t="str">
            <v>O23011717022024027305038</v>
          </cell>
          <cell r="G315"/>
          <cell r="H315"/>
          <cell r="I315"/>
          <cell r="J315">
            <v>100500000</v>
          </cell>
          <cell r="K315">
            <v>100500000</v>
          </cell>
          <cell r="L315">
            <v>58960000</v>
          </cell>
        </row>
        <row r="316">
          <cell r="A316">
            <v>315</v>
          </cell>
          <cell r="B316">
            <v>45687</v>
          </cell>
          <cell r="C316" t="str">
            <v>Prestar servicios profesionales de asesoría legal a la dirección de economía rural y abastecimiento alimentario, con el fin de respaldar los proyectos bajo su responsabilidad y atender las solicitudes o requerimientos que se presenten ante dicha dirección</v>
          </cell>
          <cell r="D316" t="str">
            <v>Contratación Directa -  Servicios profesionales</v>
          </cell>
          <cell r="E316" t="str">
            <v>O23011717022024026504009</v>
          </cell>
          <cell r="F316" t="str">
            <v>O23011717022024027305012</v>
          </cell>
          <cell r="G316"/>
          <cell r="H316"/>
          <cell r="I316"/>
          <cell r="J316">
            <v>87064000</v>
          </cell>
          <cell r="K316">
            <v>87064000</v>
          </cell>
          <cell r="L316">
            <v>64572467</v>
          </cell>
        </row>
        <row r="317">
          <cell r="A317">
            <v>316</v>
          </cell>
          <cell r="B317">
            <v>45692</v>
          </cell>
          <cell r="C317" t="str">
            <v>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v>
          </cell>
          <cell r="D317" t="str">
            <v>Contratación Directa -  Servicios profesionales</v>
          </cell>
          <cell r="E317" t="str">
            <v>O23011717022024026504021</v>
          </cell>
          <cell r="F317" t="str">
            <v>O23011717022024027305012</v>
          </cell>
          <cell r="G317"/>
          <cell r="H317"/>
          <cell r="I317"/>
          <cell r="J317">
            <v>60000000</v>
          </cell>
          <cell r="K317">
            <v>60000000</v>
          </cell>
          <cell r="L317">
            <v>35200000</v>
          </cell>
        </row>
        <row r="318">
          <cell r="A318">
            <v>317</v>
          </cell>
          <cell r="B318">
            <v>45685</v>
          </cell>
          <cell r="C318" t="str">
            <v>Prestar los servicios profesionales a la Oficina Asesora de Planeación, apoyando las actividades de seguimiento a la gestión presupuestal y contractual de la Secretaría Distrital de Desarrollo Económico</v>
          </cell>
          <cell r="D318" t="str">
            <v>Contratación Directa -  Servicios profesionales</v>
          </cell>
          <cell r="E318" t="str">
            <v>O23011745992024026410019</v>
          </cell>
          <cell r="F318"/>
          <cell r="G318"/>
          <cell r="H318"/>
          <cell r="I318"/>
          <cell r="J318">
            <v>76533333</v>
          </cell>
          <cell r="K318">
            <v>76533333</v>
          </cell>
          <cell r="L318">
            <v>42233333</v>
          </cell>
        </row>
        <row r="319">
          <cell r="A319">
            <v>318</v>
          </cell>
          <cell r="B319">
            <v>45687</v>
          </cell>
          <cell r="C319" t="str">
            <v>Prestar los servicios profesionales a la Oficina Asesora de Planeación, apoyando la estructuración, actualización e implementación de los tableros de control mediante la recopilación, procesamiento y análisis de datos, con el fin de proporcionar información clave a la entidad.</v>
          </cell>
          <cell r="D319" t="str">
            <v>Contratación Directa -  Servicios profesionales</v>
          </cell>
          <cell r="E319" t="str">
            <v>O23011745992024026410001</v>
          </cell>
          <cell r="F319"/>
          <cell r="G319"/>
          <cell r="H319"/>
          <cell r="I319"/>
          <cell r="J319">
            <v>133277333</v>
          </cell>
          <cell r="K319">
            <v>133277333</v>
          </cell>
          <cell r="L319">
            <v>72327333</v>
          </cell>
        </row>
        <row r="320">
          <cell r="A320">
            <v>319</v>
          </cell>
          <cell r="B320">
            <v>45693</v>
          </cell>
          <cell r="C320" t="str">
            <v>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v>
          </cell>
          <cell r="D320" t="str">
            <v>Contratación Directa -  Servicios profesionales</v>
          </cell>
          <cell r="E320" t="str">
            <v>O23011745992024026410019</v>
          </cell>
          <cell r="F320"/>
          <cell r="G320"/>
          <cell r="H320"/>
          <cell r="I320"/>
          <cell r="J320">
            <v>12720000</v>
          </cell>
          <cell r="K320">
            <v>115893333</v>
          </cell>
          <cell r="L320">
            <v>12720000</v>
          </cell>
        </row>
        <row r="321">
          <cell r="A321">
            <v>320</v>
          </cell>
          <cell r="B321">
            <v>45693</v>
          </cell>
          <cell r="C321" t="str">
            <v>Proporcionar apoyo profesional a la Dirección de Economía Rural y Abastecimiento Alimentario mediante la recopilación y organización de datos, así como la realización de tareas administrativas, con el objetivo de alcanzar los objetivos de los proyectos de la Dirección.</v>
          </cell>
          <cell r="D321" t="str">
            <v>Contratación Directa -  Servicios profesionales</v>
          </cell>
          <cell r="E321" t="str">
            <v>O23011717022024027305038</v>
          </cell>
          <cell r="F321" t="str">
            <v>O23011717022024026504021</v>
          </cell>
          <cell r="G321"/>
          <cell r="H321"/>
          <cell r="I321"/>
          <cell r="J321">
            <v>58300000</v>
          </cell>
          <cell r="K321">
            <v>58300000</v>
          </cell>
          <cell r="L321">
            <v>34202667</v>
          </cell>
        </row>
        <row r="322">
          <cell r="A322">
            <v>321</v>
          </cell>
          <cell r="B322">
            <v>45687</v>
          </cell>
          <cell r="C322" t="str">
            <v>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v>
          </cell>
          <cell r="D322" t="str">
            <v>Contratación Directa -  Servicios profesionales</v>
          </cell>
          <cell r="E322" t="str">
            <v>O23011717022024027305012</v>
          </cell>
          <cell r="F322" t="str">
            <v>O23011717022024026504021</v>
          </cell>
          <cell r="G322"/>
          <cell r="H322"/>
          <cell r="I322"/>
          <cell r="J322">
            <v>76320000</v>
          </cell>
          <cell r="K322">
            <v>76320000</v>
          </cell>
          <cell r="L322">
            <v>75472000</v>
          </cell>
        </row>
        <row r="323">
          <cell r="A323">
            <v>322</v>
          </cell>
          <cell r="B323">
            <v>45686</v>
          </cell>
          <cell r="C323" t="str">
            <v>Prestar servicios profesionales  a la Subdirección Administrativa y Financiera, en la realización de las actividades jurídicas y contractuales de competencia de la Subdirección.</v>
          </cell>
          <cell r="D323" t="str">
            <v>Contratación Directa -  Servicios profesionales</v>
          </cell>
          <cell r="E323" t="str">
            <v>O23011745992024026910037</v>
          </cell>
          <cell r="F323"/>
          <cell r="G323"/>
          <cell r="H323"/>
          <cell r="I323"/>
          <cell r="J323">
            <v>99000000</v>
          </cell>
          <cell r="K323">
            <v>99000000</v>
          </cell>
          <cell r="L323">
            <v>54300000</v>
          </cell>
        </row>
        <row r="324">
          <cell r="A324">
            <v>323</v>
          </cell>
          <cell r="B324">
            <v>45685</v>
          </cell>
          <cell r="C324" t="str">
            <v>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v>
          </cell>
          <cell r="D324" t="str">
            <v>Contratación Directa -  Servicios profesionales</v>
          </cell>
          <cell r="E324" t="str">
            <v>O23011735022024026603017</v>
          </cell>
          <cell r="F324"/>
          <cell r="G324"/>
          <cell r="H324"/>
          <cell r="I324"/>
          <cell r="J324">
            <v>148500000</v>
          </cell>
          <cell r="K324">
            <v>148500000</v>
          </cell>
          <cell r="L324">
            <v>81000000</v>
          </cell>
        </row>
        <row r="325">
          <cell r="A325">
            <v>324</v>
          </cell>
          <cell r="B325">
            <v>45685</v>
          </cell>
          <cell r="C325" t="str">
            <v>Prestar servicios profesionales a la Subdirección de Emprendimiento Negocios en la metodología y desarrollo de actividades que promuevan el fortalecimiento del ecosistema de emprendimiento de la ciudad y la gestión de los procesos internos de la Subdirección.</v>
          </cell>
          <cell r="D325" t="str">
            <v>Contratación Directa -  Servicios profesionales</v>
          </cell>
          <cell r="E325" t="str">
            <v>O23011735022024026603017</v>
          </cell>
          <cell r="F325"/>
          <cell r="G325"/>
          <cell r="H325"/>
          <cell r="I325"/>
          <cell r="J325">
            <v>85118000</v>
          </cell>
          <cell r="K325">
            <v>85118000</v>
          </cell>
          <cell r="L325">
            <v>45912133</v>
          </cell>
        </row>
        <row r="326">
          <cell r="A326">
            <v>325</v>
          </cell>
          <cell r="B326">
            <v>45685</v>
          </cell>
          <cell r="C326" t="str">
            <v>Prestar servicios profesionales desde el componente jurídico en la gestión contractual y administrativa de los programas y proyectos de la Subdirección de Emprendimiento y Negocios.</v>
          </cell>
          <cell r="D326" t="str">
            <v>Contratación Directa -  Servicios profesionales</v>
          </cell>
          <cell r="E326" t="str">
            <v>O23011735022024026603017</v>
          </cell>
          <cell r="F326"/>
          <cell r="G326"/>
          <cell r="H326"/>
          <cell r="I326"/>
          <cell r="J326">
            <v>27560000</v>
          </cell>
          <cell r="K326">
            <v>27560000</v>
          </cell>
          <cell r="L326">
            <v>27560000</v>
          </cell>
        </row>
        <row r="327">
          <cell r="A327">
            <v>326</v>
          </cell>
          <cell r="B327">
            <v>45685</v>
          </cell>
          <cell r="C327" t="str">
            <v>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v>
          </cell>
          <cell r="D327" t="str">
            <v>Contratación Directa -  Servicios profesionales</v>
          </cell>
          <cell r="E327" t="str">
            <v>O23011735022024026603017</v>
          </cell>
          <cell r="F327"/>
          <cell r="G327"/>
          <cell r="H327"/>
          <cell r="I327"/>
          <cell r="J327">
            <v>96778000</v>
          </cell>
          <cell r="K327">
            <v>96778000</v>
          </cell>
          <cell r="L327">
            <v>44283267</v>
          </cell>
        </row>
        <row r="328">
          <cell r="A328">
            <v>327</v>
          </cell>
          <cell r="B328">
            <v>45688</v>
          </cell>
          <cell r="C328" t="str">
            <v>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v>
          </cell>
          <cell r="D328" t="str">
            <v>Contratación Directa -  Servicios profesionales</v>
          </cell>
          <cell r="E328" t="str">
            <v>O23011735022024026603017</v>
          </cell>
          <cell r="F328"/>
          <cell r="G328"/>
          <cell r="H328"/>
          <cell r="I328"/>
          <cell r="J328">
            <v>81620000</v>
          </cell>
          <cell r="K328">
            <v>81620000</v>
          </cell>
          <cell r="L328">
            <v>43530667</v>
          </cell>
        </row>
        <row r="329">
          <cell r="A329">
            <v>328</v>
          </cell>
          <cell r="B329">
            <v>45686</v>
          </cell>
          <cell r="C329" t="str">
            <v>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v>
          </cell>
          <cell r="D329" t="str">
            <v>Contratación Directa -  Servicios profesionales</v>
          </cell>
          <cell r="E329" t="str">
            <v>O23011735022024026603017</v>
          </cell>
          <cell r="F329"/>
          <cell r="G329"/>
          <cell r="H329"/>
          <cell r="I329"/>
          <cell r="J329">
            <v>81620000</v>
          </cell>
          <cell r="K329">
            <v>81620000</v>
          </cell>
          <cell r="L329">
            <v>43778000</v>
          </cell>
        </row>
        <row r="330">
          <cell r="A330">
            <v>329</v>
          </cell>
          <cell r="B330">
            <v>45685</v>
          </cell>
          <cell r="C330" t="str">
            <v>Prestar servicios profesionales a la Subdirección de Empleo y Formación para gestionar las ofertas de empleo de las empresas de Bogotá D.C. que participen en la Ruta de Empleabilidad de la Agencia Distrital de Empleo.</v>
          </cell>
          <cell r="D330" t="str">
            <v>Contratación Directa -  Servicios profesionales</v>
          </cell>
          <cell r="E330" t="str">
            <v>O23011736022024027101037</v>
          </cell>
          <cell r="F330"/>
          <cell r="G330"/>
          <cell r="H330"/>
          <cell r="I330"/>
          <cell r="J330">
            <v>63547000</v>
          </cell>
          <cell r="K330">
            <v>63547000</v>
          </cell>
          <cell r="L330">
            <v>34854567</v>
          </cell>
        </row>
        <row r="331">
          <cell r="A331">
            <v>330</v>
          </cell>
          <cell r="B331">
            <v>45687</v>
          </cell>
          <cell r="C331" t="str">
            <v>Prestar servicios profesionales a la Subdirección de Empleo y Formación para gestionar las ofertas de empleo de las empresas de Bogotá D.C. que participen en la Ruta de Empleabilidad de la Agencia Distrital de Empleo.</v>
          </cell>
          <cell r="D331" t="str">
            <v>Contratación Directa -  Servicios profesionales</v>
          </cell>
          <cell r="E331" t="str">
            <v>O23011736022024027101037</v>
          </cell>
          <cell r="F331"/>
          <cell r="G331"/>
          <cell r="H331"/>
          <cell r="I331"/>
          <cell r="J331">
            <v>23108000</v>
          </cell>
          <cell r="K331">
            <v>23108000</v>
          </cell>
          <cell r="L331">
            <v>9628333</v>
          </cell>
        </row>
        <row r="332">
          <cell r="A332">
            <v>331</v>
          </cell>
          <cell r="B332">
            <v>45693</v>
          </cell>
          <cell r="C332" t="str">
            <v>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v>
          </cell>
          <cell r="D332" t="str">
            <v>Contratación Directa -  Servicios profesionales</v>
          </cell>
          <cell r="E332" t="str">
            <v>O23011736022024027101037</v>
          </cell>
          <cell r="F332"/>
          <cell r="G332"/>
          <cell r="H332"/>
          <cell r="I332"/>
          <cell r="J332">
            <v>104940000</v>
          </cell>
          <cell r="K332">
            <v>104940000</v>
          </cell>
          <cell r="L332">
            <v>55650000</v>
          </cell>
        </row>
        <row r="333">
          <cell r="A333">
            <v>332</v>
          </cell>
          <cell r="B333">
            <v>45692</v>
          </cell>
          <cell r="C333" t="str">
            <v>Prestar servicios profesionales para apoyar la supervisión, seguimiento y elaboración de informes técnicos, de los convenios suscritos que soportan la operación de los programas y proyectos de la Dirección de Desarrollo Empresarial y Empleo y sus subdirecciones</v>
          </cell>
          <cell r="D333" t="str">
            <v>Contratación Directa -  Servicios profesionales</v>
          </cell>
          <cell r="E333" t="str">
            <v>O23011735022024026603004</v>
          </cell>
          <cell r="F333"/>
          <cell r="G333"/>
          <cell r="H333"/>
          <cell r="I333"/>
          <cell r="J333">
            <v>41340000</v>
          </cell>
          <cell r="K333">
            <v>41340000</v>
          </cell>
          <cell r="L333">
            <v>40191667</v>
          </cell>
        </row>
        <row r="334">
          <cell r="A334">
            <v>333</v>
          </cell>
          <cell r="B334">
            <v>45695</v>
          </cell>
          <cell r="C334" t="str">
            <v>Prestar servicios profesionales a la Dirección de Desarrollo Empresarial y Empleo y sus subdirecciones para dar apoyo jurídico y técnico y asistir la gestión de riesgos juridicos, politicos y financieros de los planes, programas y proyectos.</v>
          </cell>
          <cell r="D334" t="str">
            <v>Contratación Directa -  Servicios profesionales</v>
          </cell>
          <cell r="E334" t="str">
            <v>O23011736022024027101037</v>
          </cell>
          <cell r="F334"/>
          <cell r="G334"/>
          <cell r="H334"/>
          <cell r="I334"/>
          <cell r="J334">
            <v>137500000</v>
          </cell>
          <cell r="K334">
            <v>137500000</v>
          </cell>
          <cell r="L334">
            <v>70416667</v>
          </cell>
        </row>
        <row r="335">
          <cell r="A335">
            <v>334</v>
          </cell>
          <cell r="B335">
            <v>45699</v>
          </cell>
          <cell r="C335" t="str">
            <v>Prestar servicios profesionales a la Dirección de Desarrollo Empresarial y Empleo para unificar, organizar y centralizar los datos y reportes relacionados con los beneficiarios de los programas, asegurando el manejo de la información según los estándares institucionales.</v>
          </cell>
          <cell r="D335" t="str">
            <v>Contratación Directa -  Servicios profesionales</v>
          </cell>
          <cell r="E335" t="str">
            <v>O23011736022024027101037</v>
          </cell>
          <cell r="F335"/>
          <cell r="G335"/>
          <cell r="H335"/>
          <cell r="I335"/>
          <cell r="J335">
            <v>128260000</v>
          </cell>
          <cell r="K335">
            <v>128260000</v>
          </cell>
          <cell r="L335">
            <v>65296000</v>
          </cell>
        </row>
        <row r="336">
          <cell r="A336">
            <v>335</v>
          </cell>
          <cell r="B336">
            <v>45687</v>
          </cell>
          <cell r="C336" t="str">
            <v>Prestar servicios profesionales a la Subsecretaría de Desarrollo Económico apoyando la elaboración de lineamientos para mejorar la eficiencia institucional, la gestión del ciclo de políticas públicas y la estrategia de pago por resultados de la entidad.</v>
          </cell>
          <cell r="D336" t="str">
            <v>Contratación Directa -  Servicios profesionales</v>
          </cell>
          <cell r="E336" t="str">
            <v>O23011745992024026910037</v>
          </cell>
          <cell r="F336"/>
          <cell r="G336"/>
          <cell r="H336"/>
          <cell r="I336"/>
          <cell r="J336">
            <v>156200000</v>
          </cell>
          <cell r="K336">
            <v>156200000</v>
          </cell>
          <cell r="L336">
            <v>83780000</v>
          </cell>
        </row>
        <row r="337">
          <cell r="A337">
            <v>336</v>
          </cell>
          <cell r="B337">
            <v>45692</v>
          </cell>
          <cell r="C337" t="str">
            <v>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v>
          </cell>
          <cell r="D337" t="str">
            <v>Contratación Directa -  Servicios profesionales</v>
          </cell>
          <cell r="E337" t="str">
            <v>O23011745992024026910037</v>
          </cell>
          <cell r="F337"/>
          <cell r="G337"/>
          <cell r="H337"/>
          <cell r="I337"/>
          <cell r="J337">
            <v>79200000</v>
          </cell>
          <cell r="K337">
            <v>79200000</v>
          </cell>
          <cell r="L337">
            <v>42000000</v>
          </cell>
        </row>
        <row r="338">
          <cell r="A338">
            <v>337</v>
          </cell>
          <cell r="B338">
            <v>45691</v>
          </cell>
          <cell r="C338" t="str">
            <v>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v>
          </cell>
          <cell r="D338" t="str">
            <v>Contratación Directa -  Servicios profesionales</v>
          </cell>
          <cell r="E338" t="str">
            <v>O23011745992024026910037</v>
          </cell>
          <cell r="F338"/>
          <cell r="G338"/>
          <cell r="H338"/>
          <cell r="I338"/>
          <cell r="J338">
            <v>71094160</v>
          </cell>
          <cell r="K338">
            <v>71094160</v>
          </cell>
          <cell r="L338">
            <v>38264747</v>
          </cell>
        </row>
        <row r="339">
          <cell r="A339">
            <v>338</v>
          </cell>
          <cell r="B339">
            <v>45692</v>
          </cell>
          <cell r="C339" t="str">
            <v>Prestar servicios profesionales a la Secretaría Distrital de Desarrollo Económico para el acompañamiento a sus áreas misionales en la respuesta a los requerimientos de los diferentes entes de control.</v>
          </cell>
          <cell r="D339" t="str">
            <v>Contratación Directa -  Servicios profesionales</v>
          </cell>
          <cell r="E339" t="str">
            <v>O23011745992024026910037</v>
          </cell>
          <cell r="F339"/>
          <cell r="G339"/>
          <cell r="H339"/>
          <cell r="I339"/>
          <cell r="J339">
            <v>156200000</v>
          </cell>
          <cell r="K339">
            <v>156200000</v>
          </cell>
          <cell r="L339">
            <v>82360000</v>
          </cell>
        </row>
        <row r="340">
          <cell r="A340">
            <v>339</v>
          </cell>
          <cell r="B340">
            <v>45691</v>
          </cell>
          <cell r="C340" t="str">
            <v>PRESTAR SERVICIOS PROFESIONALES A LA SUBDIRECCIÓN DE INNOVACIÓN Y PRODUCTIVIDAD PARA APOYAR LA GESTIÓN DOCUMENTAL Y ADMINISTRATIVA DE LOS PROGRAMAS, PROYECTOS Y ESTRATEGIAS QUE ESTA IMPLEMENTA.</v>
          </cell>
          <cell r="D340" t="str">
            <v>Contratación Directa -  Servicios profesionales</v>
          </cell>
          <cell r="E340" t="str">
            <v>O23011735022024027002009</v>
          </cell>
          <cell r="F340"/>
          <cell r="G340"/>
          <cell r="H340"/>
          <cell r="I340"/>
          <cell r="J340">
            <v>81503400</v>
          </cell>
          <cell r="K340">
            <v>81503400</v>
          </cell>
          <cell r="L340">
            <v>43468480</v>
          </cell>
        </row>
        <row r="341">
          <cell r="A341">
            <v>340</v>
          </cell>
          <cell r="B341">
            <v>45691</v>
          </cell>
          <cell r="C341" t="str">
            <v>PRESTAR SERVICIOS PROFESIONALES PARA BRINDAR ACOMPAÑAMIENTO A LA SUBDIRECCIÓN DE INNOVACIÓN Y PRODUCTIVIDAD EN LA GESTIÓN FINANCIERA DE LOS PROYECTOS, PROGRAMAS Y ESTRATEGIAS QUE SE ADELANTEN EN LA DEPENDENCIA.</v>
          </cell>
          <cell r="D341" t="str">
            <v>Contratación Directa -  Servicios profesionales</v>
          </cell>
          <cell r="E341" t="str">
            <v>O23011735022024027002009</v>
          </cell>
          <cell r="F341"/>
          <cell r="G341"/>
          <cell r="H341"/>
          <cell r="I341"/>
          <cell r="J341">
            <v>116600000</v>
          </cell>
          <cell r="K341">
            <v>116600000</v>
          </cell>
          <cell r="L341">
            <v>62186667</v>
          </cell>
        </row>
        <row r="342">
          <cell r="A342">
            <v>341</v>
          </cell>
          <cell r="B342">
            <v>45693</v>
          </cell>
          <cell r="C342" t="str">
            <v>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v>
          </cell>
          <cell r="D342" t="str">
            <v>Contratación Directa -  Servicios profesionales</v>
          </cell>
          <cell r="E342" t="str">
            <v>O23011735022024027002022</v>
          </cell>
          <cell r="F342"/>
          <cell r="G342"/>
          <cell r="H342"/>
          <cell r="I342"/>
          <cell r="J342">
            <v>156244000</v>
          </cell>
          <cell r="K342">
            <v>156244000</v>
          </cell>
          <cell r="L342">
            <v>82856667</v>
          </cell>
        </row>
        <row r="343">
          <cell r="A343">
            <v>342</v>
          </cell>
          <cell r="B343">
            <v>45691</v>
          </cell>
          <cell r="C343" t="str">
            <v>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v>
          </cell>
          <cell r="D343" t="str">
            <v>Contratación Directa -  Servicios profesionales</v>
          </cell>
          <cell r="E343" t="str">
            <v>O23011735022024027002009</v>
          </cell>
          <cell r="F343"/>
          <cell r="G343"/>
          <cell r="H343"/>
          <cell r="I343"/>
          <cell r="J343">
            <v>112886697</v>
          </cell>
          <cell r="K343">
            <v>112886697</v>
          </cell>
          <cell r="L343">
            <v>59864157</v>
          </cell>
        </row>
        <row r="344">
          <cell r="A344">
            <v>343</v>
          </cell>
          <cell r="B344">
            <v>45691</v>
          </cell>
          <cell r="C344" t="str">
            <v>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v>
          </cell>
          <cell r="D344" t="str">
            <v>Contratación Directa -  Servicios profesionales</v>
          </cell>
          <cell r="E344" t="str">
            <v>O23011735022024027002009</v>
          </cell>
          <cell r="F344"/>
          <cell r="G344"/>
          <cell r="H344"/>
          <cell r="I344"/>
          <cell r="J344">
            <v>93500000</v>
          </cell>
          <cell r="K344">
            <v>93500000</v>
          </cell>
          <cell r="L344">
            <v>50433334</v>
          </cell>
        </row>
        <row r="345">
          <cell r="A345">
            <v>344</v>
          </cell>
          <cell r="B345">
            <v>45691</v>
          </cell>
          <cell r="C345" t="str">
            <v>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v>
          </cell>
          <cell r="D345" t="str">
            <v>Contratación Directa -  Servicios de apoyo a la gestión</v>
          </cell>
          <cell r="E345" t="str">
            <v>O23011735022024026603009</v>
          </cell>
          <cell r="F345"/>
          <cell r="G345"/>
          <cell r="H345"/>
          <cell r="I345"/>
          <cell r="J345">
            <v>46288000</v>
          </cell>
          <cell r="K345">
            <v>46288000</v>
          </cell>
          <cell r="L345">
            <v>24686933</v>
          </cell>
        </row>
        <row r="346">
          <cell r="A346">
            <v>345</v>
          </cell>
          <cell r="B346">
            <v>45693</v>
          </cell>
          <cell r="C346" t="str">
            <v>Prestar servicios profesionales a la Subdirección Administrativa y Financiera apoyando el desarrollo y seguimiento de las actividades de nómina.</v>
          </cell>
          <cell r="D346" t="str">
            <v>Contratación Directa -  Servicios profesionales</v>
          </cell>
          <cell r="E346" t="str">
            <v>O23011745992024026910037</v>
          </cell>
          <cell r="F346"/>
          <cell r="G346"/>
          <cell r="H346"/>
          <cell r="I346"/>
          <cell r="J346">
            <v>92576000</v>
          </cell>
          <cell r="K346">
            <v>92576000</v>
          </cell>
          <cell r="L346">
            <v>49373867</v>
          </cell>
        </row>
        <row r="347">
          <cell r="A347">
            <v>346</v>
          </cell>
          <cell r="B347">
            <v>45693</v>
          </cell>
          <cell r="C347" t="str">
            <v>Prestar los servicios de apoyo operativo en la organización, digitalización, elaboración y/o  actualización de inventarios de la documentación que se encuentra en custodia del Archivo Central de la Secretaría Distrital de Desarrollo Económico</v>
          </cell>
          <cell r="D347" t="str">
            <v>Contratación Directa -  Servicios de apoyo a la gestión</v>
          </cell>
          <cell r="E347" t="str">
            <v>O23011745992024026910037</v>
          </cell>
          <cell r="F347"/>
          <cell r="G347"/>
          <cell r="H347"/>
          <cell r="I347"/>
          <cell r="J347">
            <v>25465000</v>
          </cell>
          <cell r="K347">
            <v>25465000</v>
          </cell>
          <cell r="L347">
            <v>13605950</v>
          </cell>
        </row>
        <row r="348">
          <cell r="A348">
            <v>347</v>
          </cell>
          <cell r="B348">
            <v>45693</v>
          </cell>
          <cell r="C348" t="str">
            <v>Prestar los servicios de apoyo operativo en la organización, digitalización, elaboración y/o  actualización de inventarios de la documentación que se encuentra en custodia del Archivo Central de la Secretaría Distrital de Desarrollo Económico</v>
          </cell>
          <cell r="D348" t="str">
            <v>Contratación Directa -  Servicios de apoyo a la gestión</v>
          </cell>
          <cell r="E348" t="str">
            <v>O23011745992024026910037</v>
          </cell>
          <cell r="F348"/>
          <cell r="G348"/>
          <cell r="H348"/>
          <cell r="I348"/>
          <cell r="J348">
            <v>25465000</v>
          </cell>
          <cell r="K348">
            <v>25465000</v>
          </cell>
          <cell r="L348">
            <v>13461296</v>
          </cell>
        </row>
        <row r="349">
          <cell r="A349">
            <v>348</v>
          </cell>
          <cell r="B349">
            <v>45693</v>
          </cell>
          <cell r="C349" t="str">
            <v>Prestar servicios profesionales para el desarrollo de las distintas actividades lógisticas que se derivan de los programas y proyectos que liderán las áreas misionales de la Secretaría.</v>
          </cell>
          <cell r="D349" t="str">
            <v>Contratación Directa -  Servicios profesionales</v>
          </cell>
          <cell r="E349" t="str">
            <v>O23011745992024026910037</v>
          </cell>
          <cell r="F349"/>
          <cell r="G349"/>
          <cell r="H349"/>
          <cell r="I349"/>
          <cell r="J349">
            <v>126500000</v>
          </cell>
          <cell r="K349">
            <v>120750000</v>
          </cell>
          <cell r="L349">
            <v>44083333</v>
          </cell>
        </row>
        <row r="350">
          <cell r="A350">
            <v>349</v>
          </cell>
          <cell r="B350">
            <v>45691</v>
          </cell>
          <cell r="C350" t="str">
            <v>Prestar servicios profesionales para brindar acompañamiento las actividades de planeación estratégica contractual,en la proyeccion de fichas tencincas para los estudios de sector, análisis de mercado en el marco del proceso de gestión de adquisición de bienes y servicios.</v>
          </cell>
          <cell r="D350" t="str">
            <v>Contratación Directa -  Servicios profesionales</v>
          </cell>
          <cell r="E350" t="str">
            <v>O23011745992024026910037</v>
          </cell>
          <cell r="F350"/>
          <cell r="G350"/>
          <cell r="H350"/>
          <cell r="I350"/>
          <cell r="J350">
            <v>44520000</v>
          </cell>
          <cell r="K350">
            <v>44520000</v>
          </cell>
          <cell r="L350">
            <v>43530667</v>
          </cell>
        </row>
        <row r="351">
          <cell r="A351">
            <v>350</v>
          </cell>
          <cell r="B351">
            <v>45693</v>
          </cell>
          <cell r="C351" t="str">
            <v>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v>
          </cell>
          <cell r="D351" t="str">
            <v>Contratación Directa -  Servicios profesionales</v>
          </cell>
          <cell r="E351" t="str">
            <v>O23011735022024026603004</v>
          </cell>
          <cell r="F351"/>
          <cell r="G351"/>
          <cell r="H351"/>
          <cell r="I351"/>
          <cell r="J351">
            <v>87450000</v>
          </cell>
          <cell r="K351">
            <v>87450000</v>
          </cell>
          <cell r="L351">
            <v>46375000</v>
          </cell>
        </row>
        <row r="352">
          <cell r="A352">
            <v>351</v>
          </cell>
          <cell r="B352">
            <v>45695</v>
          </cell>
          <cell r="C352" t="str">
            <v>Prestar servicios profesionales para coadyuvar y asistir en la gestión jurídica y contractual de los programas y proyectos de inversión de la Dirección de Desarrollo Empresarial y Empleo y sus subdirecciones</v>
          </cell>
          <cell r="D352" t="str">
            <v>Contratación Directa -  Servicios profesionales</v>
          </cell>
          <cell r="E352" t="str">
            <v>O23011735022024026603004</v>
          </cell>
          <cell r="F352"/>
          <cell r="G352"/>
          <cell r="H352"/>
          <cell r="I352"/>
          <cell r="J352">
            <v>145750000</v>
          </cell>
          <cell r="K352">
            <v>145750000</v>
          </cell>
          <cell r="L352">
            <v>75083333</v>
          </cell>
        </row>
        <row r="353">
          <cell r="A353">
            <v>352</v>
          </cell>
          <cell r="B353">
            <v>45691</v>
          </cell>
          <cell r="C353" t="str">
            <v>PRESTAR SERVICIOS PROFESIONALES PARA DANDO EL APOYO EN LOS TEMAS RELACIONADOS AL PRESUPUESTO DE LA ENTIDAD.</v>
          </cell>
          <cell r="D353" t="str">
            <v>Contratación Directa -  Servicios profesionales</v>
          </cell>
          <cell r="E353" t="str">
            <v>O23011745992024026910037</v>
          </cell>
          <cell r="F353"/>
          <cell r="G353"/>
          <cell r="H353"/>
          <cell r="I353"/>
          <cell r="J353">
            <v>32000000</v>
          </cell>
          <cell r="K353">
            <v>32000000</v>
          </cell>
          <cell r="L353">
            <v>32000000</v>
          </cell>
        </row>
        <row r="354">
          <cell r="A354">
            <v>353</v>
          </cell>
          <cell r="B354">
            <v>45693</v>
          </cell>
          <cell r="C354" t="str">
            <v>Prestar los servicios profesionales a la Oficina Asesora de Planeación, apoyando la implementación de la política de gestión del conocimiento y la innovación en la entidad, así como la recolección, procesamiento y análisis de datos estratégicos de la entidad.</v>
          </cell>
          <cell r="D354" t="str">
            <v>Contratación Directa -  Servicios profesionales</v>
          </cell>
          <cell r="E354" t="str">
            <v>O23011745992024026410001</v>
          </cell>
          <cell r="F354"/>
          <cell r="G354"/>
          <cell r="H354"/>
          <cell r="I354"/>
          <cell r="J354">
            <v>54060000</v>
          </cell>
          <cell r="K354">
            <v>54060000</v>
          </cell>
          <cell r="L354">
            <v>51357000</v>
          </cell>
        </row>
        <row r="355">
          <cell r="A355">
            <v>354</v>
          </cell>
          <cell r="B355">
            <v>45691</v>
          </cell>
          <cell r="C355" t="str">
            <v>Prestar los servicios profesionales a la Oficina Asesora de Planeación, apoyando la administración, soporte operativo y generación de reportes del Sistema Unificado de Información Misional (SUIM).</v>
          </cell>
          <cell r="D355" t="str">
            <v>Contratación Directa -  Servicios profesionales</v>
          </cell>
          <cell r="E355" t="str">
            <v>O23011745992024026410001</v>
          </cell>
          <cell r="F355"/>
          <cell r="G355"/>
          <cell r="H355"/>
          <cell r="I355"/>
          <cell r="J355">
            <v>115893333</v>
          </cell>
          <cell r="K355">
            <v>115893333</v>
          </cell>
          <cell r="L355">
            <v>61833333</v>
          </cell>
        </row>
        <row r="356">
          <cell r="A356">
            <v>355</v>
          </cell>
          <cell r="B356">
            <v>45691</v>
          </cell>
          <cell r="C356" t="str">
            <v>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v>
          </cell>
          <cell r="D356" t="str">
            <v>Contratación Directa -  Servicios profesionales</v>
          </cell>
          <cell r="E356" t="str">
            <v>O23011745992024026410037</v>
          </cell>
          <cell r="F356"/>
          <cell r="G356"/>
          <cell r="H356"/>
          <cell r="I356"/>
          <cell r="J356">
            <v>67840000</v>
          </cell>
          <cell r="K356">
            <v>67840000</v>
          </cell>
          <cell r="L356">
            <v>50032000</v>
          </cell>
        </row>
        <row r="357">
          <cell r="A357">
            <v>356</v>
          </cell>
          <cell r="B357">
            <v>45692</v>
          </cell>
          <cell r="C357" t="str">
            <v>Prestar los servicios profesionales a la Oficina Asesora de Planeación, apoyando la gestión asociada a la formulación y seguimiento de los planes de mejora institucional, así como la revisión de documentos precontractuales que le sean asignados.</v>
          </cell>
          <cell r="D357" t="str">
            <v>Contratación Directa -  Servicios profesionales</v>
          </cell>
          <cell r="E357" t="str">
            <v>O23011745992024026410019</v>
          </cell>
          <cell r="F357"/>
          <cell r="G357"/>
          <cell r="H357"/>
          <cell r="I357"/>
          <cell r="J357">
            <v>121688000</v>
          </cell>
          <cell r="K357">
            <v>121688000</v>
          </cell>
          <cell r="L357">
            <v>64554000</v>
          </cell>
        </row>
        <row r="358">
          <cell r="A358">
            <v>357</v>
          </cell>
          <cell r="B358">
            <v>45694</v>
          </cell>
          <cell r="C358" t="str">
            <v>Prestar servicios profesionales a la Subdirección Administrativa y financiera para apoyar el desarrollo de los procesos contractuales para la siubdireccion.</v>
          </cell>
          <cell r="D358" t="str">
            <v>Contratación Directa -  Servicios profesionales</v>
          </cell>
          <cell r="E358" t="str">
            <v>O23011745992024026910037</v>
          </cell>
          <cell r="F358"/>
          <cell r="G358"/>
          <cell r="H358"/>
          <cell r="I358"/>
          <cell r="J358">
            <v>50496000</v>
          </cell>
          <cell r="K358">
            <v>50496000</v>
          </cell>
          <cell r="L358">
            <v>49093333</v>
          </cell>
        </row>
        <row r="359">
          <cell r="A359">
            <v>358</v>
          </cell>
          <cell r="B359">
            <v>45687</v>
          </cell>
          <cell r="C359" t="str">
            <v xml:space="preserve"> Prestar los servicios profesionales para apoyar desde el área técnica todas las actividades operativas y administrativas referentes al mantenimiento preventivo y correctivo  de la infraestructura física de las sedes de la entidad.</v>
          </cell>
          <cell r="D359" t="str">
            <v>Contratación Directa -  Servicios profesionales</v>
          </cell>
          <cell r="E359" t="str">
            <v>O23011745992024026910037</v>
          </cell>
          <cell r="F359"/>
          <cell r="G359"/>
          <cell r="H359"/>
          <cell r="I359"/>
          <cell r="J359">
            <v>95000000</v>
          </cell>
          <cell r="K359">
            <v>95000000</v>
          </cell>
          <cell r="L359">
            <v>56166667</v>
          </cell>
        </row>
        <row r="360">
          <cell r="A360">
            <v>359</v>
          </cell>
          <cell r="B360">
            <v>45691</v>
          </cell>
          <cell r="C360" t="str">
            <v>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v>
          </cell>
          <cell r="D360" t="str">
            <v>Contratación Directa -  Servicios profesionales</v>
          </cell>
          <cell r="E360" t="str">
            <v>O23011745992024026910037</v>
          </cell>
          <cell r="F360"/>
          <cell r="G360"/>
          <cell r="H360"/>
          <cell r="I360"/>
          <cell r="J360">
            <v>57509333</v>
          </cell>
          <cell r="K360">
            <v>57509333</v>
          </cell>
          <cell r="L360">
            <v>26300000</v>
          </cell>
        </row>
        <row r="361">
          <cell r="A361">
            <v>360</v>
          </cell>
          <cell r="B361">
            <v>45688</v>
          </cell>
          <cell r="C361" t="str">
            <v>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v>
          </cell>
          <cell r="D361" t="str">
            <v>Contratación Directa -  Servicios profesionales</v>
          </cell>
          <cell r="E361" t="str">
            <v>O23011745992024026410019</v>
          </cell>
          <cell r="F361"/>
          <cell r="G361"/>
          <cell r="H361"/>
          <cell r="I361"/>
          <cell r="J361">
            <v>78241339</v>
          </cell>
          <cell r="K361">
            <v>78241339</v>
          </cell>
          <cell r="L361">
            <v>41744616</v>
          </cell>
        </row>
        <row r="362">
          <cell r="A362">
            <v>361</v>
          </cell>
          <cell r="B362">
            <v>45692</v>
          </cell>
          <cell r="C362" t="str">
            <v>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v>
          </cell>
          <cell r="D362" t="str">
            <v>Contratación Directa -  Servicios profesionales</v>
          </cell>
          <cell r="E362" t="str">
            <v>O23011745992024026410019</v>
          </cell>
          <cell r="F362"/>
          <cell r="G362"/>
          <cell r="H362"/>
          <cell r="I362"/>
          <cell r="J362">
            <v>113652000</v>
          </cell>
          <cell r="K362">
            <v>113652000</v>
          </cell>
          <cell r="L362">
            <v>60984000</v>
          </cell>
        </row>
        <row r="363">
          <cell r="A363">
            <v>362</v>
          </cell>
          <cell r="B363">
            <v>45693</v>
          </cell>
          <cell r="C363" t="str">
            <v>Prestar servicios profesionales a la Secretaría Distrital de Desarrollo Económico apoyando el diseño de lineamientos para garantizar la eficiencia y el cumplimiento del ciclo de políticas públicas.</v>
          </cell>
          <cell r="D363" t="str">
            <v>Contratación Directa -  Servicios profesionales</v>
          </cell>
          <cell r="E363" t="str">
            <v>O23011745992024026410019</v>
          </cell>
          <cell r="F363"/>
          <cell r="G363"/>
          <cell r="H363"/>
          <cell r="I363"/>
          <cell r="J363">
            <v>98509333</v>
          </cell>
          <cell r="K363">
            <v>98509333</v>
          </cell>
          <cell r="L363">
            <v>52258000</v>
          </cell>
        </row>
        <row r="364">
          <cell r="A364">
            <v>363</v>
          </cell>
          <cell r="B364">
            <v>45693</v>
          </cell>
          <cell r="C364" t="str">
            <v>Prestar servicios profesionales a la Oficina Asesora de Planeación en el seguimiento a la estrategia para garantizar el correcto cumplimiento del ciclo de políticas públicas y la planeación estratégica de la Secretaría Distrital de Desarrollo Económico.</v>
          </cell>
          <cell r="D364" t="str">
            <v>Contratación Directa -  Servicios profesionales</v>
          </cell>
          <cell r="E364" t="str">
            <v>O23011745992024026410019</v>
          </cell>
          <cell r="F364"/>
          <cell r="G364"/>
          <cell r="H364"/>
          <cell r="I364"/>
          <cell r="J364">
            <v>109333333</v>
          </cell>
          <cell r="K364">
            <v>109333333</v>
          </cell>
          <cell r="L364">
            <v>58000000</v>
          </cell>
        </row>
        <row r="365">
          <cell r="A365">
            <v>364</v>
          </cell>
          <cell r="B365">
            <v>45691</v>
          </cell>
          <cell r="C365" t="str">
            <v>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v>
          </cell>
          <cell r="D365" t="str">
            <v>Contratación Directa -  Servicios profesionales</v>
          </cell>
          <cell r="E365" t="str">
            <v>O23011745992024026910037</v>
          </cell>
          <cell r="F365"/>
          <cell r="G365"/>
          <cell r="H365"/>
          <cell r="I365"/>
          <cell r="J365">
            <v>86264000</v>
          </cell>
          <cell r="K365">
            <v>86264000</v>
          </cell>
          <cell r="L365">
            <v>46551000</v>
          </cell>
        </row>
        <row r="366">
          <cell r="A366">
            <v>365</v>
          </cell>
          <cell r="B366">
            <v>45691</v>
          </cell>
          <cell r="C366" t="str">
            <v>Prestar servicios profesionales a la Subdirección de Empleo y Formación para colaborar en la ejecución y monitoreo de los convenios y contratos establecidos por la SEF en relación con iniciativas de empleo.</v>
          </cell>
          <cell r="D366" t="str">
            <v>Contratación Directa -  Servicios profesionales</v>
          </cell>
          <cell r="E366" t="str">
            <v>O23011736022024027101037</v>
          </cell>
          <cell r="F366"/>
          <cell r="G366"/>
          <cell r="H366"/>
          <cell r="I366"/>
          <cell r="J366">
            <v>29190000</v>
          </cell>
          <cell r="K366">
            <v>29190000</v>
          </cell>
          <cell r="L366">
            <v>28541333</v>
          </cell>
        </row>
        <row r="367">
          <cell r="A367">
            <v>366</v>
          </cell>
          <cell r="B367">
            <v>45692</v>
          </cell>
          <cell r="C367"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367" t="str">
            <v>Contratación Directa -  Servicios de apoyo a la gestión</v>
          </cell>
          <cell r="E367" t="str">
            <v>O23011736022024027101037</v>
          </cell>
          <cell r="F367"/>
          <cell r="G367"/>
          <cell r="H367"/>
          <cell r="I367"/>
          <cell r="J367">
            <v>41448000</v>
          </cell>
          <cell r="K367">
            <v>41448000</v>
          </cell>
          <cell r="L367">
            <v>21980000</v>
          </cell>
        </row>
        <row r="368">
          <cell r="A368">
            <v>367</v>
          </cell>
          <cell r="B368">
            <v>45691</v>
          </cell>
          <cell r="C368" t="str">
            <v>Prestar servicios profesionales a la Subdirección de Empleo y Formación para colaborar en la implementación y gestión de la ejecución de los convenios y contratos establecidos por la SEF en relación con proyectos de empleo.</v>
          </cell>
          <cell r="D368" t="str">
            <v>Contratación Directa -  Servicios profesionales</v>
          </cell>
          <cell r="E368" t="str">
            <v>O23011736022024027101037</v>
          </cell>
          <cell r="F368"/>
          <cell r="G368"/>
          <cell r="H368"/>
          <cell r="I368"/>
          <cell r="J368">
            <v>121264000</v>
          </cell>
          <cell r="K368">
            <v>121264000</v>
          </cell>
          <cell r="L368">
            <v>64674133</v>
          </cell>
        </row>
        <row r="369">
          <cell r="A369">
            <v>368</v>
          </cell>
          <cell r="B369">
            <v>45692</v>
          </cell>
          <cell r="C369"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369" t="str">
            <v>Contratación Directa -  Servicios de apoyo a la gestión</v>
          </cell>
          <cell r="E369" t="str">
            <v>O23011736022024027101037</v>
          </cell>
          <cell r="F369"/>
          <cell r="G369"/>
          <cell r="H369"/>
          <cell r="I369"/>
          <cell r="J369">
            <v>22608000</v>
          </cell>
          <cell r="K369">
            <v>22608000</v>
          </cell>
          <cell r="L369">
            <v>22105600</v>
          </cell>
        </row>
        <row r="370">
          <cell r="A370">
            <v>369</v>
          </cell>
          <cell r="B370">
            <v>45693</v>
          </cell>
          <cell r="C370" t="str">
            <v>Prestar servicios profesionales a la Subdirección de Empleo y Formación para asistir en la planificación, gestión financiera y control presupuestal necesarios para la ejecución de convenios y contratos relacionados con la dependencia.</v>
          </cell>
          <cell r="D370" t="str">
            <v>Contratación Directa -  Servicios profesionales</v>
          </cell>
          <cell r="E370" t="str">
            <v>O23011736022024027101037</v>
          </cell>
          <cell r="F370"/>
          <cell r="G370"/>
          <cell r="H370"/>
          <cell r="I370"/>
          <cell r="J370">
            <v>79288000</v>
          </cell>
          <cell r="K370">
            <v>79288000</v>
          </cell>
          <cell r="L370">
            <v>42046667</v>
          </cell>
        </row>
        <row r="371">
          <cell r="A371">
            <v>370</v>
          </cell>
          <cell r="B371">
            <v>45691</v>
          </cell>
          <cell r="C371" t="str">
            <v>Prestar los servicios profesionales a la Oficina Asesora de Planeación, apoyando la implementación de estrategias institucionales y de cooperación nacional e internacional de la Secretaría Distrital de Desarrollo Económico.</v>
          </cell>
          <cell r="D371" t="str">
            <v>Contratación Directa -  Servicios profesionales</v>
          </cell>
          <cell r="E371" t="str">
            <v>O23011745992024026410019</v>
          </cell>
          <cell r="F371"/>
          <cell r="G371"/>
          <cell r="H371"/>
          <cell r="I371"/>
          <cell r="J371">
            <v>60420000</v>
          </cell>
          <cell r="K371">
            <v>60420000</v>
          </cell>
          <cell r="L371">
            <v>59077333</v>
          </cell>
        </row>
        <row r="372">
          <cell r="A372">
            <v>371</v>
          </cell>
          <cell r="B372">
            <v>45694</v>
          </cell>
          <cell r="C372" t="str">
            <v>Prestar los servicios profesionales a la subdirección de Estudios Estratégicos para apoyar en el diseño de herramientas para la medición de la actividad económica de la ciudad.</v>
          </cell>
          <cell r="D372" t="str">
            <v>Contratación Directa -  Servicios profesionales</v>
          </cell>
          <cell r="E372" t="str">
            <v>O23011704012024026702103</v>
          </cell>
          <cell r="F372"/>
          <cell r="G372"/>
          <cell r="H372"/>
          <cell r="I372"/>
          <cell r="J372">
            <v>63100000</v>
          </cell>
          <cell r="K372">
            <v>63100000</v>
          </cell>
          <cell r="L372">
            <v>36177333</v>
          </cell>
        </row>
        <row r="373">
          <cell r="A373">
            <v>372</v>
          </cell>
          <cell r="B373">
            <v>45693</v>
          </cell>
          <cell r="C373" t="str">
            <v>Prestar servicios profesionales a la subdirección de estudios estratégicos para apoyar en el proceso de construcción de documentos técnicos e investigaciones sobre las dinámicas socioeconómicas de la ciudad.</v>
          </cell>
          <cell r="D373" t="str">
            <v>Contratación Directa -  Servicios profesionales</v>
          </cell>
          <cell r="E373" t="str">
            <v>O23011704012024026702103</v>
          </cell>
          <cell r="F373"/>
          <cell r="G373"/>
          <cell r="H373"/>
          <cell r="I373"/>
          <cell r="J373">
            <v>98031600</v>
          </cell>
          <cell r="K373">
            <v>98031600</v>
          </cell>
          <cell r="L373">
            <v>52041467</v>
          </cell>
        </row>
        <row r="374">
          <cell r="A374">
            <v>373</v>
          </cell>
          <cell r="B374">
            <v>45692</v>
          </cell>
          <cell r="C374" t="str">
            <v>Prestar los servicios profesionales para apoyar a la Dirección de Estudios de Desarrollo Económico en el desarrollo de aplicaciones web para el levantamiento o captura de información.</v>
          </cell>
          <cell r="D374" t="str">
            <v>Contratación Directa -  Servicios profesionales</v>
          </cell>
          <cell r="E374" t="str">
            <v>O23011704012024026702041</v>
          </cell>
          <cell r="F374"/>
          <cell r="G374"/>
          <cell r="H374"/>
          <cell r="I374"/>
          <cell r="J374">
            <v>100150000</v>
          </cell>
          <cell r="K374">
            <v>100150000</v>
          </cell>
          <cell r="L374">
            <v>58420833</v>
          </cell>
        </row>
        <row r="375">
          <cell r="A375">
            <v>374</v>
          </cell>
          <cell r="B375">
            <v>45691</v>
          </cell>
          <cell r="C375" t="str">
            <v>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v>
          </cell>
          <cell r="D375" t="str">
            <v>Contratación Directa -  Servicios profesionales</v>
          </cell>
          <cell r="E375" t="str">
            <v>O23011736022024027101037</v>
          </cell>
          <cell r="F375"/>
          <cell r="G375"/>
          <cell r="H375"/>
          <cell r="I375"/>
          <cell r="J375">
            <v>89782000</v>
          </cell>
          <cell r="K375">
            <v>89782000</v>
          </cell>
          <cell r="L375">
            <v>47611667</v>
          </cell>
        </row>
        <row r="376">
          <cell r="A376">
            <v>375</v>
          </cell>
          <cell r="B376">
            <v>45693</v>
          </cell>
          <cell r="C376" t="str">
            <v>Prestar servicios profesionales para la elaboración del Plan Anual de Adquisiciones, y hacer el seguimiento a la ejecución presupuestal de los programas y proyectos de inversión de la Dirección de Desarrollo Empresarial y Empleo y sus subdirecciones</v>
          </cell>
          <cell r="D376" t="str">
            <v>Contratación Directa -  Servicios profesionales</v>
          </cell>
          <cell r="E376" t="str">
            <v>O23011735022024026603004</v>
          </cell>
          <cell r="F376"/>
          <cell r="G376"/>
          <cell r="H376"/>
          <cell r="I376"/>
          <cell r="J376">
            <v>126511000</v>
          </cell>
          <cell r="K376">
            <v>126511000</v>
          </cell>
          <cell r="L376">
            <v>66705800</v>
          </cell>
        </row>
        <row r="377">
          <cell r="A377">
            <v>376</v>
          </cell>
          <cell r="B377">
            <v>45692</v>
          </cell>
          <cell r="C377" t="str">
            <v>PRESTAR SERVICIOS PROFESIONALES PARA APOYAR A LA SUBDIRECCIÓN DE INNOVACIÓN Y PRODUCTIVIDAD EN LA SUPERVISIÓN FINANCIERA DE LOS PROGRAMAS, PLANES Y ESTRATEGIAS QUE SE DESARROLLEN EN LA DEPENDENCIA.</v>
          </cell>
          <cell r="D377" t="str">
            <v>Contratación Directa -  Servicios profesionales</v>
          </cell>
          <cell r="E377" t="str">
            <v>O23011735022024027002009</v>
          </cell>
          <cell r="F377"/>
          <cell r="G377"/>
          <cell r="H377"/>
          <cell r="I377"/>
          <cell r="J377">
            <v>93280000</v>
          </cell>
          <cell r="K377">
            <v>93280000</v>
          </cell>
          <cell r="L377">
            <v>49749333</v>
          </cell>
        </row>
        <row r="378">
          <cell r="A378">
            <v>377</v>
          </cell>
          <cell r="B378">
            <v>45687</v>
          </cell>
          <cell r="C378" t="str">
            <v>PRESTAR SERVICIOS PROFESIONALES PARA BRINDAR ACOMPAÑAMIENTO JURÍDICO EN LA REVISIÓN Y SEGUIMIENTO DE LOS PLANES, PROGRAMAS Y ESTRATEGIAS QUE SE REQUIERAN PARA LA CONSOLIDACIÓN DE LOS PROYECTOS DE LA SUBDIRECCION DE INNOVACIÓN Y PRODUCTIVIDAD.</v>
          </cell>
          <cell r="D378" t="str">
            <v>Contratación Directa -  Servicios profesionales</v>
          </cell>
          <cell r="E378" t="str">
            <v>O23011735022024027002009</v>
          </cell>
          <cell r="F378"/>
          <cell r="G378"/>
          <cell r="H378"/>
          <cell r="I378"/>
          <cell r="J378">
            <v>104940000</v>
          </cell>
          <cell r="K378">
            <v>104940000</v>
          </cell>
          <cell r="L378">
            <v>56604000</v>
          </cell>
        </row>
        <row r="379">
          <cell r="A379">
            <v>378</v>
          </cell>
          <cell r="B379">
            <v>45698</v>
          </cell>
          <cell r="C379" t="str">
            <v>Prestar servicios profesionales para el seguimiento a los compromisos adquiridos por el Despacho de la Secretaría en el marco de sus objetivos y metas.</v>
          </cell>
          <cell r="D379" t="str">
            <v>Contratación Directa -  Servicios profesionales</v>
          </cell>
          <cell r="E379" t="str">
            <v>O23011745992024026910037</v>
          </cell>
          <cell r="F379"/>
          <cell r="G379"/>
          <cell r="H379"/>
          <cell r="I379"/>
          <cell r="J379">
            <v>53900000</v>
          </cell>
          <cell r="K379">
            <v>53900000</v>
          </cell>
          <cell r="L379">
            <v>27603333</v>
          </cell>
        </row>
        <row r="380">
          <cell r="A380">
            <v>379</v>
          </cell>
          <cell r="B380">
            <v>45691</v>
          </cell>
          <cell r="C380" t="str">
            <v>Prestar servicios profesionales a la Subdirección de Empleo y Formación para colaborar en la creación de herramientas, estrategias y medidas orientadas a la gestión de información que aborden las necesidades clave en los campos de empleo y formación.</v>
          </cell>
          <cell r="D380" t="str">
            <v>Contratación Directa -  Servicios profesionales</v>
          </cell>
          <cell r="E380" t="str">
            <v>O23011736022024027101041</v>
          </cell>
          <cell r="F380"/>
          <cell r="G380"/>
          <cell r="H380"/>
          <cell r="I380"/>
          <cell r="J380">
            <v>124762000</v>
          </cell>
          <cell r="K380">
            <v>124762000</v>
          </cell>
          <cell r="L380">
            <v>66539733</v>
          </cell>
        </row>
        <row r="381">
          <cell r="A381">
            <v>380</v>
          </cell>
          <cell r="B381">
            <v>45691</v>
          </cell>
          <cell r="C381" t="str">
            <v>Prestar servicios profesionales a la Subdirección de Empleo y Formación para colaborar en la planificación, supervisión y seguimiento de los programas de empleo y formación, enfocándose en su gestión financiera y presupuestaria.</v>
          </cell>
          <cell r="D381" t="str">
            <v>Contratación Directa -  Servicios profesionales</v>
          </cell>
          <cell r="E381" t="str">
            <v>O23011736022024027101037</v>
          </cell>
          <cell r="F381"/>
          <cell r="G381"/>
          <cell r="H381"/>
          <cell r="I381"/>
          <cell r="J381">
            <v>122430000</v>
          </cell>
          <cell r="K381">
            <v>122430000</v>
          </cell>
          <cell r="L381">
            <v>65296000</v>
          </cell>
        </row>
        <row r="382">
          <cell r="A382">
            <v>381</v>
          </cell>
          <cell r="B382">
            <v>45691</v>
          </cell>
          <cell r="C382" t="str">
            <v>Prestar servicios de apoyo a la gestión a la Subdirección de Empleo y Formación para la realización de procesos administrativos, la gestión documental y el archivo del área, así como la gestión de los trámites correspondientes en la plataforma GESDOC.</v>
          </cell>
          <cell r="D382" t="str">
            <v>Contratación Directa -  Servicios de apoyo a la gestión</v>
          </cell>
          <cell r="E382" t="str">
            <v>O23011736022024027101037</v>
          </cell>
          <cell r="F382"/>
          <cell r="G382"/>
          <cell r="H382"/>
          <cell r="I382"/>
          <cell r="J382">
            <v>50138000</v>
          </cell>
          <cell r="K382">
            <v>50138000</v>
          </cell>
          <cell r="L382">
            <v>26740267</v>
          </cell>
        </row>
        <row r="383">
          <cell r="A383">
            <v>382</v>
          </cell>
          <cell r="B383">
            <v>45693</v>
          </cell>
          <cell r="C383" t="str">
            <v>Prestar servicios profesionales a la Subdirección de Empleo y Formación para acompañar jurídicamente la formulación, implementación y desarrollo de los convenios y contratos que establezca la SEF relacionadas con iniciativas de empleo.</v>
          </cell>
          <cell r="D383" t="str">
            <v>Contratación Directa -  Servicios profesionales</v>
          </cell>
          <cell r="E383" t="str">
            <v>O23011736022024027101037</v>
          </cell>
          <cell r="F383"/>
          <cell r="G383"/>
          <cell r="H383"/>
          <cell r="I383"/>
          <cell r="J383">
            <v>115500000</v>
          </cell>
          <cell r="K383">
            <v>115500000</v>
          </cell>
          <cell r="L383">
            <v>61250000</v>
          </cell>
        </row>
        <row r="384">
          <cell r="A384">
            <v>383</v>
          </cell>
          <cell r="B384">
            <v>45691</v>
          </cell>
          <cell r="C384" t="str">
            <v>Prestar servicios profesionales a la Subdirección de Empleo y Formación para colaborar en el desarrollo, monitoreo, mantenimiento y apoyo técnico de las herramientas digitales utilizadas en los programas de empleo y formación</v>
          </cell>
          <cell r="D384" t="str">
            <v>Contratación Directa -  Servicios profesionales</v>
          </cell>
          <cell r="E384" t="str">
            <v>O23011736022024027101041</v>
          </cell>
          <cell r="F384"/>
          <cell r="G384"/>
          <cell r="H384"/>
          <cell r="I384"/>
          <cell r="J384">
            <v>40196000</v>
          </cell>
          <cell r="K384">
            <v>40196000</v>
          </cell>
          <cell r="L384">
            <v>40196000</v>
          </cell>
        </row>
        <row r="385">
          <cell r="A385">
            <v>384</v>
          </cell>
          <cell r="B385">
            <v>45691</v>
          </cell>
          <cell r="C385" t="str">
            <v>Prestar servicios profesionales a la Subdirección de Empleo y Formación para colaborar en el diseño, ejecución y seguimiento de acciones que promuevan la capacitación laboral en el contexto de la inclusión de la población trabajadora.</v>
          </cell>
          <cell r="D385" t="str">
            <v>Contratación Directa -  Servicios profesionales</v>
          </cell>
          <cell r="E385" t="str">
            <v>O23011736022024027101037</v>
          </cell>
          <cell r="F385"/>
          <cell r="G385"/>
          <cell r="H385"/>
          <cell r="I385"/>
          <cell r="J385">
            <v>86867000</v>
          </cell>
          <cell r="K385">
            <v>86867000</v>
          </cell>
          <cell r="L385">
            <v>46329067</v>
          </cell>
        </row>
        <row r="386">
          <cell r="A386">
            <v>385</v>
          </cell>
          <cell r="B386">
            <v>45694</v>
          </cell>
          <cell r="C386" t="str">
            <v>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v>
          </cell>
          <cell r="D386" t="str">
            <v>Contratación Directa -  Servicios profesionales</v>
          </cell>
          <cell r="E386" t="str">
            <v>O23011736022024027101037</v>
          </cell>
          <cell r="F386"/>
          <cell r="G386"/>
          <cell r="H386"/>
          <cell r="I386"/>
          <cell r="J386">
            <v>137500000</v>
          </cell>
          <cell r="K386">
            <v>137500000</v>
          </cell>
          <cell r="L386">
            <v>60416667</v>
          </cell>
        </row>
        <row r="387">
          <cell r="A387">
            <v>386</v>
          </cell>
          <cell r="B387">
            <v>45693</v>
          </cell>
          <cell r="C387" t="str">
            <v>Prestar servicios profesionales a la Subdirección de Empleo y Formación para asistir en la consolidación, gestión y validación de la información correspondiente a los programas de empleo y formación.</v>
          </cell>
          <cell r="D387" t="str">
            <v>Contratación Directa -  Servicios profesionales</v>
          </cell>
          <cell r="E387" t="str">
            <v>O23011736022024027101041</v>
          </cell>
          <cell r="F387"/>
          <cell r="G387"/>
          <cell r="H387"/>
          <cell r="I387"/>
          <cell r="J387">
            <v>40704000</v>
          </cell>
          <cell r="K387">
            <v>40704000</v>
          </cell>
          <cell r="L387">
            <v>40704000</v>
          </cell>
        </row>
        <row r="388">
          <cell r="A388">
            <v>387</v>
          </cell>
          <cell r="B388">
            <v>45693</v>
          </cell>
          <cell r="C388" t="str">
            <v>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v>
          </cell>
          <cell r="D388" t="str">
            <v>Contratación Directa -  Servicios profesionales</v>
          </cell>
          <cell r="E388" t="str">
            <v>O23011735022024027002009</v>
          </cell>
          <cell r="F388"/>
          <cell r="G388"/>
          <cell r="H388"/>
          <cell r="I388"/>
          <cell r="J388">
            <v>156244000</v>
          </cell>
          <cell r="K388">
            <v>156244000</v>
          </cell>
          <cell r="L388">
            <v>80962800</v>
          </cell>
        </row>
        <row r="389">
          <cell r="A389">
            <v>388</v>
          </cell>
          <cell r="B389">
            <v>45691</v>
          </cell>
          <cell r="C389" t="str">
            <v>Prestar los servicios profesionales a la Dirección de Estudios de Desarrollo Económico y sus Subdirecciones para apoyar el desarrollo de actividades derivadas de la gestión contractual de las dependencias.</v>
          </cell>
          <cell r="D389" t="str">
            <v>Contratación Directa -  Servicios profesionales</v>
          </cell>
          <cell r="E389" t="str">
            <v>O23011704012024026703072</v>
          </cell>
          <cell r="F389"/>
          <cell r="G389"/>
          <cell r="H389"/>
          <cell r="I389"/>
          <cell r="J389">
            <v>80400000</v>
          </cell>
          <cell r="K389">
            <v>80400000</v>
          </cell>
          <cell r="L389">
            <v>47436000</v>
          </cell>
        </row>
        <row r="390">
          <cell r="A390">
            <v>389</v>
          </cell>
          <cell r="B390">
            <v>45699</v>
          </cell>
          <cell r="C390" t="str">
            <v>Prestación de servicios profesionales a la Dirección de Estudios de Desarrollo Económico para apoyar el análisis, procesamiento y visualización de datos relevantes en la secretaría distrital de desarrollo económico</v>
          </cell>
          <cell r="D390" t="str">
            <v>Contratación Directa -  Servicios profesionales</v>
          </cell>
          <cell r="E390" t="str">
            <v>O23011704012024026702072</v>
          </cell>
          <cell r="F390"/>
          <cell r="G390"/>
          <cell r="H390"/>
          <cell r="I390"/>
          <cell r="J390">
            <v>79831166</v>
          </cell>
          <cell r="K390">
            <v>79831166</v>
          </cell>
          <cell r="L390">
            <v>42559833</v>
          </cell>
        </row>
        <row r="391">
          <cell r="A391">
            <v>390</v>
          </cell>
          <cell r="B391">
            <v>45692</v>
          </cell>
          <cell r="C391" t="str">
            <v>Prestar servicios profesionales para el seguimiento a las actividades, metas y objetivos del Despacho de la Secretaría en artículación con sus áreas misionales.</v>
          </cell>
          <cell r="D391" t="str">
            <v>Contratación Directa -  Servicios profesionales</v>
          </cell>
          <cell r="E391" t="str">
            <v>O23011745992024026910037</v>
          </cell>
          <cell r="F391"/>
          <cell r="G391"/>
          <cell r="H391"/>
          <cell r="I391"/>
          <cell r="J391">
            <v>182600000</v>
          </cell>
          <cell r="K391">
            <v>182600000</v>
          </cell>
          <cell r="L391">
            <v>96833333</v>
          </cell>
        </row>
        <row r="392">
          <cell r="A392">
            <v>391</v>
          </cell>
          <cell r="B392">
            <v>45695</v>
          </cell>
          <cell r="C392" t="str">
            <v>Prestar los servicios profesionales a la subdirección de estudios estratégicos para apoyar el desarrollo de actividades para efectuar la medición de brechas en el mercado laboral.</v>
          </cell>
          <cell r="D392" t="str">
            <v>Contratación Directa -  Servicios profesionales</v>
          </cell>
          <cell r="E392" t="str">
            <v>O23011704012024026702103</v>
          </cell>
          <cell r="F392"/>
          <cell r="G392"/>
          <cell r="H392"/>
          <cell r="I392"/>
          <cell r="J392">
            <v>73394533</v>
          </cell>
          <cell r="K392">
            <v>73394533</v>
          </cell>
          <cell r="L392">
            <v>38520733</v>
          </cell>
        </row>
        <row r="393">
          <cell r="A393">
            <v>392</v>
          </cell>
          <cell r="B393">
            <v>45693</v>
          </cell>
          <cell r="C393" t="str">
            <v>Prestar los servicios profesionales a la Secretaría Distrital de Desarrollo Económico, apoyando la coordinación del equipo poblacional, encargado de gestionar los compromisos adquiridos por la entidad en los planes de acción de las políticas públicas.</v>
          </cell>
          <cell r="D393" t="str">
            <v>Contratación Directa -  Servicios profesionales</v>
          </cell>
          <cell r="E393" t="str">
            <v>O23011745992024026410019</v>
          </cell>
          <cell r="F393"/>
          <cell r="G393"/>
          <cell r="H393"/>
          <cell r="I393"/>
          <cell r="J393">
            <v>36000000</v>
          </cell>
          <cell r="K393">
            <v>36000000</v>
          </cell>
          <cell r="L393">
            <v>35000000</v>
          </cell>
        </row>
        <row r="394">
          <cell r="A394">
            <v>393</v>
          </cell>
          <cell r="B394">
            <v>45692</v>
          </cell>
          <cell r="C394" t="str">
            <v>Prestar servicios profesionales en la Secretaría de Desarrollo Económico, apoyando las actuaciones administrativas y operativas en la implementación de la misionalidad de la SDDE,  las cuales se desarrollan para fomentar el desarrollo económico de las localidades del Distrito Capital.</v>
          </cell>
          <cell r="D394" t="str">
            <v>Contratación Directa -  Servicios profesionales</v>
          </cell>
          <cell r="E394" t="str">
            <v>O23011745992024026410019</v>
          </cell>
          <cell r="F394"/>
          <cell r="G394"/>
          <cell r="H394"/>
          <cell r="I394"/>
          <cell r="J394">
            <v>34980000</v>
          </cell>
          <cell r="K394">
            <v>34980000</v>
          </cell>
          <cell r="L394">
            <v>34980000</v>
          </cell>
        </row>
        <row r="395">
          <cell r="A395">
            <v>394</v>
          </cell>
          <cell r="B395">
            <v>45694</v>
          </cell>
          <cell r="C395" t="str">
            <v>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v>
          </cell>
          <cell r="D395" t="str">
            <v>Contratación Directa -  Servicios profesionales</v>
          </cell>
          <cell r="E395" t="str">
            <v>O23011745992024026410019</v>
          </cell>
          <cell r="F395"/>
          <cell r="G395"/>
          <cell r="H395"/>
          <cell r="I395"/>
          <cell r="J395">
            <v>76320000</v>
          </cell>
          <cell r="K395">
            <v>57240000</v>
          </cell>
          <cell r="L395">
            <v>54060000</v>
          </cell>
        </row>
        <row r="396">
          <cell r="A396">
            <v>395</v>
          </cell>
          <cell r="B396">
            <v>45692</v>
          </cell>
          <cell r="C396" t="str">
            <v>Prestar servicios profesionales a la Subdirección de Estudios Estratégicos para apoyar la elaboración de documentos e investigaciones sobre las dinámicas macroeconómicas y urbanas de la ciudad.</v>
          </cell>
          <cell r="D396" t="str">
            <v>Contratación Directa -  Servicios profesionales</v>
          </cell>
          <cell r="E396" t="str">
            <v>O23011704012024026702103</v>
          </cell>
          <cell r="F396"/>
          <cell r="G396"/>
          <cell r="H396"/>
          <cell r="I396"/>
          <cell r="J396">
            <v>90770000</v>
          </cell>
          <cell r="K396">
            <v>90770000</v>
          </cell>
          <cell r="L396">
            <v>52344033</v>
          </cell>
        </row>
        <row r="397">
          <cell r="A397">
            <v>396</v>
          </cell>
          <cell r="B397">
            <v>45705</v>
          </cell>
          <cell r="C397" t="str">
            <v>Prestación de servicios profesionales a la Dirección de Estudios de Desarrollo Económico para apoyar en el diseño, desarrollo e implementación del sistema de información y almacenamiento de datos en la Secretaría de Desarrollo Económico</v>
          </cell>
          <cell r="D397" t="str">
            <v>Contratación Directa -  Servicios profesionales</v>
          </cell>
          <cell r="E397" t="str">
            <v>O23011704012024026702072</v>
          </cell>
          <cell r="F397"/>
          <cell r="G397"/>
          <cell r="H397"/>
          <cell r="I397"/>
          <cell r="J397">
            <v>67204000</v>
          </cell>
          <cell r="K397">
            <v>67204000</v>
          </cell>
          <cell r="L397">
            <v>34556000</v>
          </cell>
        </row>
        <row r="398">
          <cell r="A398">
            <v>397</v>
          </cell>
          <cell r="B398">
            <v>45697</v>
          </cell>
          <cell r="C398" t="str">
            <v>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v>
          </cell>
          <cell r="D398" t="str">
            <v>Contratación Directa -  Servicios profesionales</v>
          </cell>
          <cell r="E398" t="str">
            <v>O23011704012024026703072</v>
          </cell>
          <cell r="F398"/>
          <cell r="G398"/>
          <cell r="H398"/>
          <cell r="I398"/>
          <cell r="J398">
            <v>54400000</v>
          </cell>
          <cell r="K398">
            <v>54400000</v>
          </cell>
          <cell r="L398">
            <v>30826667</v>
          </cell>
        </row>
        <row r="399">
          <cell r="A399">
            <v>398</v>
          </cell>
          <cell r="B399">
            <v>45695</v>
          </cell>
          <cell r="C399" t="str">
            <v>Prestar servicios profesionales a la Subdirección de Empleo y Formación para apoyar la formulación, ejecución y seguimiento de estrategias, programas y/o planes de formación laboral y de certificación por competencias, articulado con actores del ecosistema de empleabilidad.</v>
          </cell>
          <cell r="D399" t="str">
            <v>Contratación Directa -  Servicios profesionales</v>
          </cell>
          <cell r="E399" t="str">
            <v>O23011736022024027101031</v>
          </cell>
          <cell r="F399"/>
          <cell r="G399"/>
          <cell r="H399"/>
          <cell r="I399"/>
          <cell r="J399">
            <v>75000000</v>
          </cell>
          <cell r="K399">
            <v>75000000</v>
          </cell>
          <cell r="L399">
            <v>71250000</v>
          </cell>
        </row>
        <row r="400">
          <cell r="A400">
            <v>399</v>
          </cell>
          <cell r="B400">
            <v>45695</v>
          </cell>
          <cell r="C400" t="str">
            <v>Prestar los servicios profesionales en la Subdirección Administrativa y Financiera, en el apoyo, gestión y acompañamiento jurídico que esta dependencia requiera.</v>
          </cell>
          <cell r="D400" t="str">
            <v>Contratación Directa -  Servicios profesionales</v>
          </cell>
          <cell r="E400" t="str">
            <v>O23011745992024026910037</v>
          </cell>
          <cell r="F400"/>
          <cell r="G400"/>
          <cell r="H400"/>
          <cell r="I400"/>
          <cell r="J400">
            <v>59970000</v>
          </cell>
          <cell r="K400">
            <v>59970000</v>
          </cell>
          <cell r="L400">
            <v>16658333</v>
          </cell>
        </row>
        <row r="401">
          <cell r="A401">
            <v>400</v>
          </cell>
          <cell r="B401">
            <v>45694</v>
          </cell>
          <cell r="C401" t="str">
            <v>Prestar los servicios profesionales a la Oficina de Control Interno de la SDDE para el desarrollo de las actividades de enfoque hacia la prevención programadas en el Plan Anual de Auditoría de la vigencia, de acuerdo con la normatividad aplicable.</v>
          </cell>
          <cell r="D401" t="str">
            <v>Contratación Directa -  Servicios profesionales</v>
          </cell>
          <cell r="E401" t="str">
            <v>O23011745992024026910037</v>
          </cell>
          <cell r="F401"/>
          <cell r="G401"/>
          <cell r="H401"/>
          <cell r="I401"/>
          <cell r="J401">
            <v>101882000</v>
          </cell>
          <cell r="K401">
            <v>101882000</v>
          </cell>
          <cell r="L401">
            <v>52793400</v>
          </cell>
        </row>
        <row r="402">
          <cell r="A402">
            <v>401</v>
          </cell>
          <cell r="B402">
            <v>45692</v>
          </cell>
          <cell r="C402" t="str">
            <v>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v>
          </cell>
          <cell r="D402" t="str">
            <v>Contratación Directa -  Servicios profesionales</v>
          </cell>
          <cell r="E402" t="str">
            <v>O23011745992024026910037</v>
          </cell>
          <cell r="F402"/>
          <cell r="G402"/>
          <cell r="H402"/>
          <cell r="I402"/>
          <cell r="J402">
            <v>31200000</v>
          </cell>
          <cell r="K402">
            <v>31200000</v>
          </cell>
          <cell r="L402">
            <v>30506667</v>
          </cell>
        </row>
        <row r="403">
          <cell r="A403">
            <v>402</v>
          </cell>
          <cell r="B403">
            <v>45692</v>
          </cell>
          <cell r="C403" t="str">
            <v>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v>
          </cell>
          <cell r="D403" t="str">
            <v>Contratación Directa -  Servicios profesionales</v>
          </cell>
          <cell r="E403" t="str">
            <v>O23011745992024026910037</v>
          </cell>
          <cell r="F403"/>
          <cell r="G403"/>
          <cell r="H403"/>
          <cell r="I403"/>
          <cell r="J403">
            <v>53713000</v>
          </cell>
          <cell r="K403">
            <v>53713000</v>
          </cell>
          <cell r="L403">
            <v>27670333</v>
          </cell>
        </row>
        <row r="404">
          <cell r="A404">
            <v>403</v>
          </cell>
          <cell r="B404">
            <v>45693</v>
          </cell>
          <cell r="C404" t="str">
            <v>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v>
          </cell>
          <cell r="D404" t="str">
            <v>Contratación Directa -  Servicios profesionales</v>
          </cell>
          <cell r="E404" t="str">
            <v>O23011745992024026910037</v>
          </cell>
          <cell r="F404"/>
          <cell r="G404"/>
          <cell r="H404"/>
          <cell r="I404"/>
          <cell r="J404">
            <v>101882000</v>
          </cell>
          <cell r="K404">
            <v>101882000</v>
          </cell>
          <cell r="L404">
            <v>54028333</v>
          </cell>
        </row>
        <row r="405">
          <cell r="A405">
            <v>404</v>
          </cell>
          <cell r="B405">
            <v>45691</v>
          </cell>
          <cell r="C405" t="str">
            <v>Prestar servicios profesionales a la Secretaría Distrital de Desarrollo Económico para apoyar el desarrollo,mantenimiento, documentación y pruebas de las aplicaciones de la entidad</v>
          </cell>
          <cell r="D405" t="str">
            <v>Contratación Directa -  Servicios profesionales</v>
          </cell>
          <cell r="E405" t="str">
            <v>O23011745992024026910037</v>
          </cell>
          <cell r="F405"/>
          <cell r="G405"/>
          <cell r="H405"/>
          <cell r="I405"/>
          <cell r="J405">
            <v>46566000</v>
          </cell>
          <cell r="K405">
            <v>46566000</v>
          </cell>
          <cell r="L405">
            <v>45531200</v>
          </cell>
        </row>
        <row r="406">
          <cell r="A406">
            <v>405</v>
          </cell>
          <cell r="B406">
            <v>45693</v>
          </cell>
          <cell r="C406" t="str">
            <v>PRESTAR SERVICIOS PROFESIONALES PARA APOYAR A LA SUBDIRECCIÓN DE ABASTECIMIENTO ALIMENTARIO EN LA IMPLEMENTACIÓN DE LAS ACCIONES DE LA META DE PLAN DE ABASTECIMIENTO</v>
          </cell>
          <cell r="D406" t="str">
            <v>Contratación Directa -  Servicios profesionales</v>
          </cell>
          <cell r="E406" t="str">
            <v>O23011717022024027305023</v>
          </cell>
          <cell r="F406"/>
          <cell r="G406"/>
          <cell r="H406"/>
          <cell r="I406"/>
          <cell r="J406">
            <v>36552000</v>
          </cell>
          <cell r="K406">
            <v>36552000</v>
          </cell>
          <cell r="L406">
            <v>35333600</v>
          </cell>
        </row>
        <row r="407">
          <cell r="A407">
            <v>406</v>
          </cell>
          <cell r="B407">
            <v>45699</v>
          </cell>
          <cell r="C407" t="str">
            <v>Prestar los servicios profesionales para apoyar a la Dirección de Estudios de Desarrollo Económico en las investigaciones económicas que adelanta la dependecia</v>
          </cell>
          <cell r="D407" t="str">
            <v>Contratación Directa -  Servicios profesionales</v>
          </cell>
          <cell r="E407" t="str">
            <v>O23011704012024026702103</v>
          </cell>
          <cell r="F407"/>
          <cell r="G407"/>
          <cell r="H407"/>
          <cell r="I407"/>
          <cell r="J407">
            <v>51007200</v>
          </cell>
          <cell r="K407">
            <v>51007200</v>
          </cell>
          <cell r="L407">
            <v>27107600</v>
          </cell>
        </row>
        <row r="408">
          <cell r="A408">
            <v>407</v>
          </cell>
          <cell r="B408">
            <v>45694</v>
          </cell>
          <cell r="C408" t="str">
            <v>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v>
          </cell>
          <cell r="D408" t="str">
            <v>Contratación Directa -  Servicios profesionales</v>
          </cell>
          <cell r="E408" t="str">
            <v>O23011704012024026702041</v>
          </cell>
          <cell r="F408"/>
          <cell r="G408"/>
          <cell r="H408"/>
          <cell r="I408"/>
          <cell r="J408">
            <v>124956000</v>
          </cell>
          <cell r="K408">
            <v>124956000</v>
          </cell>
          <cell r="L408">
            <v>67106000</v>
          </cell>
        </row>
        <row r="409">
          <cell r="A409">
            <v>408</v>
          </cell>
          <cell r="B409">
            <v>45691</v>
          </cell>
          <cell r="C409" t="str">
            <v>Prestar servicios profesionales a la Secretaría de Desarrollo Económico con el propósito de apoyar la estrategia territorial de promoción y ejecución de programas y proyectos orientados a la reactivación económica y la generación de empleo en la ciudad de Bogotá D.C.</v>
          </cell>
          <cell r="D409" t="str">
            <v>Contratación Directa -  Servicios profesionales</v>
          </cell>
          <cell r="E409" t="str">
            <v>O23011745992024026410019</v>
          </cell>
          <cell r="F409"/>
          <cell r="G409"/>
          <cell r="H409"/>
          <cell r="I409"/>
          <cell r="J409">
            <v>44520000</v>
          </cell>
          <cell r="K409">
            <v>44520000</v>
          </cell>
          <cell r="L409">
            <v>44520000</v>
          </cell>
        </row>
        <row r="410">
          <cell r="A410">
            <v>409</v>
          </cell>
          <cell r="B410">
            <v>45691</v>
          </cell>
          <cell r="C410" t="str">
            <v>Prestar servicios profesionales a la Oficina Asesora de Planeación en el desarrollo de actividades de acompañamiento técnico y metodológico para el monitoreo en la ejecución de los proyectos de inversión de la Secretaría Distrital de Desarrollo Económico.</v>
          </cell>
          <cell r="D410" t="str">
            <v>Contratación Directa -  Servicios profesionales</v>
          </cell>
          <cell r="E410" t="str">
            <v>O23011745992024026410019</v>
          </cell>
          <cell r="F410"/>
          <cell r="G410"/>
          <cell r="H410"/>
          <cell r="I410"/>
          <cell r="J410">
            <v>80560000</v>
          </cell>
          <cell r="K410">
            <v>80560000</v>
          </cell>
          <cell r="L410">
            <v>59077333</v>
          </cell>
        </row>
        <row r="411">
          <cell r="A411">
            <v>410</v>
          </cell>
          <cell r="B411">
            <v>45693</v>
          </cell>
          <cell r="C411" t="str">
            <v>Prestar los servicios profesionales a la Subdirección de Estudios Estratégicos para apoyar la elaboración de instrumentos para la medición de la dinámica empresarial de la ciudad.</v>
          </cell>
          <cell r="D411" t="str">
            <v>Contratación Directa -  Servicios profesionales</v>
          </cell>
          <cell r="E411" t="str">
            <v>O23011704012024026702103</v>
          </cell>
          <cell r="F411"/>
          <cell r="G411"/>
          <cell r="H411"/>
          <cell r="I411"/>
          <cell r="J411">
            <v>91460000</v>
          </cell>
          <cell r="K411">
            <v>91460000</v>
          </cell>
          <cell r="L411">
            <v>52186467</v>
          </cell>
        </row>
        <row r="412">
          <cell r="A412">
            <v>411</v>
          </cell>
          <cell r="B412">
            <v>45695</v>
          </cell>
          <cell r="C412" t="str">
            <v>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v>
          </cell>
          <cell r="D412" t="str">
            <v>Contratación Directa -  Servicios profesionales</v>
          </cell>
          <cell r="E412" t="str">
            <v>O23011717022024027305023</v>
          </cell>
          <cell r="F412" t="str">
            <v>O23011717022024026504009</v>
          </cell>
          <cell r="G412"/>
          <cell r="H412"/>
          <cell r="I412"/>
          <cell r="J412">
            <v>60000000</v>
          </cell>
          <cell r="K412">
            <v>60000000</v>
          </cell>
          <cell r="L412">
            <v>34200000</v>
          </cell>
        </row>
        <row r="413">
          <cell r="A413">
            <v>412</v>
          </cell>
          <cell r="B413">
            <v>45699</v>
          </cell>
          <cell r="C413" t="str">
            <v>PRESTAR APOYO A LA SUBDIRECCIÓN DE ABASTECIMIENTO ALIMENTARIO EN LA IMPLEMENTACIÓN DE LA ESTRATEGIAS DE PRECIOS DE LA META DE PLAN DE ABASTECIMIENTO</v>
          </cell>
          <cell r="D413" t="str">
            <v>Contratación Directa -  Servicios de apoyo a la gestión</v>
          </cell>
          <cell r="E413" t="str">
            <v>O23011717022024027305038</v>
          </cell>
          <cell r="F413"/>
          <cell r="G413"/>
          <cell r="H413"/>
          <cell r="I413"/>
          <cell r="J413">
            <v>25200000</v>
          </cell>
          <cell r="K413">
            <v>25200000</v>
          </cell>
          <cell r="L413">
            <v>23660000</v>
          </cell>
        </row>
        <row r="414">
          <cell r="A414">
            <v>413</v>
          </cell>
          <cell r="B414">
            <v>45692</v>
          </cell>
          <cell r="C414" t="str">
            <v>Prestar servicios profesionales a la Oficina Asesora de Planeación, realizando el acompañamiento técnico y metodológico en la ejecución y seguimiento de los proyectos de inversión de la Secretaría Distrital de Desarrollo Económico.</v>
          </cell>
          <cell r="D414" t="str">
            <v>Contratación Directa -  Servicios profesionales</v>
          </cell>
          <cell r="E414" t="str">
            <v>O23011745992024026410019</v>
          </cell>
          <cell r="F414"/>
          <cell r="G414"/>
          <cell r="H414"/>
          <cell r="I414"/>
          <cell r="J414">
            <v>120266667</v>
          </cell>
          <cell r="K414">
            <v>120266667</v>
          </cell>
          <cell r="L414">
            <v>63800000</v>
          </cell>
        </row>
        <row r="415">
          <cell r="A415">
            <v>414</v>
          </cell>
          <cell r="B415">
            <v>45693</v>
          </cell>
          <cell r="C415" t="str">
            <v>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v>
          </cell>
          <cell r="D415" t="str">
            <v>Contratación Directa -  Servicios profesionales</v>
          </cell>
          <cell r="E415" t="str">
            <v>O23011745992024026410019</v>
          </cell>
          <cell r="F415"/>
          <cell r="G415"/>
          <cell r="H415"/>
          <cell r="I415"/>
          <cell r="J415">
            <v>115893333</v>
          </cell>
          <cell r="K415">
            <v>115893333</v>
          </cell>
          <cell r="L415">
            <v>51233333</v>
          </cell>
        </row>
        <row r="416">
          <cell r="A416">
            <v>415</v>
          </cell>
          <cell r="B416">
            <v>45693</v>
          </cell>
          <cell r="C416" t="str">
            <v>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v>
          </cell>
          <cell r="D416" t="str">
            <v>Contratación Directa -  Servicios de apoyo a la gestión</v>
          </cell>
          <cell r="E416" t="str">
            <v>O23011704012024026702072</v>
          </cell>
          <cell r="F416"/>
          <cell r="G416"/>
          <cell r="H416"/>
          <cell r="I416"/>
          <cell r="J416">
            <v>27300000</v>
          </cell>
          <cell r="K416">
            <v>27300000</v>
          </cell>
          <cell r="L416">
            <v>15834000</v>
          </cell>
        </row>
        <row r="417">
          <cell r="A417">
            <v>416</v>
          </cell>
          <cell r="B417">
            <v>45695</v>
          </cell>
          <cell r="C417" t="str">
            <v>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v>
          </cell>
          <cell r="D417" t="str">
            <v>Contratación Directa -  Servicios profesionales</v>
          </cell>
          <cell r="E417" t="str">
            <v>O23011704012024026703072</v>
          </cell>
          <cell r="F417"/>
          <cell r="G417"/>
          <cell r="H417"/>
          <cell r="I417"/>
          <cell r="J417">
            <v>54400000</v>
          </cell>
          <cell r="K417">
            <v>54400000</v>
          </cell>
          <cell r="L417">
            <v>31008000</v>
          </cell>
        </row>
        <row r="418">
          <cell r="A418">
            <v>417</v>
          </cell>
          <cell r="B418">
            <v>45694</v>
          </cell>
          <cell r="C418" t="str">
            <v>Prestar servicios profesionales a la Oficina Asesora de Planeación en la revisión de metas e indicadores de productos y el seguimiento a las políticas públicas en las que la Secretaría de Desarrollo Económico tiene responsabilidad.</v>
          </cell>
          <cell r="D418" t="str">
            <v>Contratación Directa -  Servicios profesionales</v>
          </cell>
          <cell r="E418" t="str">
            <v>O23011745992024026410019</v>
          </cell>
          <cell r="F418"/>
          <cell r="G418"/>
          <cell r="H418"/>
          <cell r="I418"/>
          <cell r="J418">
            <v>105000000</v>
          </cell>
          <cell r="K418">
            <v>105000000</v>
          </cell>
          <cell r="L418">
            <v>56333333</v>
          </cell>
        </row>
        <row r="419">
          <cell r="A419">
            <v>418</v>
          </cell>
          <cell r="B419">
            <v>45699</v>
          </cell>
          <cell r="C419" t="str">
            <v>Prestar servicios profesionales a la Oficina Asesora de Planeación apoyando en la aplicación de lineamientos para la formulación, implementación y seguimiento de las políticas públicas en las que la Secretaría Distrital de Desarrollo Económico es responsable.</v>
          </cell>
          <cell r="D419" t="str">
            <v>Contratación Directa -  Servicios profesionales</v>
          </cell>
          <cell r="E419" t="str">
            <v>O23011745992024026410019</v>
          </cell>
          <cell r="F419"/>
          <cell r="G419"/>
          <cell r="H419"/>
          <cell r="I419"/>
          <cell r="J419">
            <v>105000000</v>
          </cell>
          <cell r="K419">
            <v>105000000</v>
          </cell>
          <cell r="L419">
            <v>56333333</v>
          </cell>
        </row>
        <row r="420">
          <cell r="A420">
            <v>419</v>
          </cell>
          <cell r="B420">
            <v>45709</v>
          </cell>
          <cell r="C420" t="str">
            <v>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v>
          </cell>
          <cell r="D420" t="str">
            <v>Contratación Directa -  Servicios profesionales</v>
          </cell>
          <cell r="E420" t="str">
            <v>O23011745992024026410019</v>
          </cell>
          <cell r="F420"/>
          <cell r="G420"/>
          <cell r="H420"/>
          <cell r="I420"/>
          <cell r="J420">
            <v>119216667</v>
          </cell>
          <cell r="K420">
            <v>119216667</v>
          </cell>
          <cell r="L420">
            <v>59800000</v>
          </cell>
        </row>
        <row r="421">
          <cell r="A421">
            <v>420</v>
          </cell>
          <cell r="B421">
            <v>45694</v>
          </cell>
          <cell r="C421" t="str">
            <v>Prestar servicios profesionales a la Subdirección de Emprendimiento y Negocios en la gestión y reporte de la información de las estrategias e iniciativas dispuestas para las zonas de aglomeración de la ciudad Bogotá D.C.</v>
          </cell>
          <cell r="D421" t="str">
            <v>Contratación Directa -  Servicios profesionales</v>
          </cell>
          <cell r="E421" t="str">
            <v>O23011735022024026603017</v>
          </cell>
          <cell r="F421"/>
          <cell r="G421"/>
          <cell r="H421"/>
          <cell r="I421"/>
          <cell r="J421">
            <v>88000000</v>
          </cell>
          <cell r="K421">
            <v>88000000</v>
          </cell>
          <cell r="L421">
            <v>45333333</v>
          </cell>
        </row>
        <row r="422">
          <cell r="A422">
            <v>421</v>
          </cell>
          <cell r="B422">
            <v>45694</v>
          </cell>
          <cell r="C422" t="str">
            <v>Prestar servicios profesionales en la planeación de estrategias que promuevan el emprendimiento formal, equitativo e incluyente en las estrategias, programas y proyectos de la Subdirección de Emprendimiento y Negocios.</v>
          </cell>
          <cell r="D422" t="str">
            <v>Contratación Directa -  Servicios profesionales</v>
          </cell>
          <cell r="E422" t="str">
            <v>O23011735022024026603017</v>
          </cell>
          <cell r="F422"/>
          <cell r="G422"/>
          <cell r="H422"/>
          <cell r="I422"/>
          <cell r="J422">
            <v>104940000</v>
          </cell>
          <cell r="K422">
            <v>104940000</v>
          </cell>
          <cell r="L422">
            <v>53742000</v>
          </cell>
        </row>
        <row r="423">
          <cell r="A423">
            <v>422</v>
          </cell>
          <cell r="B423">
            <v>45692</v>
          </cell>
          <cell r="C423" t="str">
            <v>Prestar servicios profesionales a la Subdirección de Emprendimiento y Negocios brindando acompañamiento en la recolección, gestión y evaluación de la información, así como en la elaboración de los informes del área</v>
          </cell>
          <cell r="D423" t="str">
            <v>Contratación Directa -  Servicios profesionales</v>
          </cell>
          <cell r="E423" t="str">
            <v>O23011735022024026603017</v>
          </cell>
          <cell r="F423"/>
          <cell r="G423"/>
          <cell r="H423"/>
          <cell r="I423"/>
          <cell r="J423">
            <v>66000000</v>
          </cell>
          <cell r="K423">
            <v>66000000</v>
          </cell>
          <cell r="L423">
            <v>34200000</v>
          </cell>
        </row>
        <row r="424">
          <cell r="A424">
            <v>423</v>
          </cell>
          <cell r="B424">
            <v>45694</v>
          </cell>
          <cell r="C424" t="str">
            <v>Prestar los servicios profesionales a la Subdirección de Emprendimiento y Negocios SEN, para apoyar los procesos de prestación de servicios CPS de la subdirección en términos de gestión contractual y precontractual para el buen funcionamiento de esta.</v>
          </cell>
          <cell r="D424" t="str">
            <v>Contratación Directa -  Servicios profesionales</v>
          </cell>
          <cell r="E424" t="str">
            <v>O23011735022024026603017</v>
          </cell>
          <cell r="F424"/>
          <cell r="G424"/>
          <cell r="H424"/>
          <cell r="I424"/>
          <cell r="J424">
            <v>82786000</v>
          </cell>
          <cell r="K424">
            <v>82786000</v>
          </cell>
          <cell r="L424">
            <v>43258200</v>
          </cell>
        </row>
        <row r="425">
          <cell r="A425">
            <v>424</v>
          </cell>
          <cell r="B425">
            <v>45693</v>
          </cell>
          <cell r="C425" t="str">
            <v>Prestar servicios profesionales en la administración e implementación de herramientas y recursos de formación de la oferta de fortalecimiento empresarial, así como el seguimiento, reporte y control de los usuarios.</v>
          </cell>
          <cell r="D425" t="str">
            <v>Contratación Directa -  Servicios profesionales</v>
          </cell>
          <cell r="E425" t="str">
            <v>O23011735022024026603017</v>
          </cell>
          <cell r="F425"/>
          <cell r="G425"/>
          <cell r="H425"/>
          <cell r="I425"/>
          <cell r="J425">
            <v>93280000</v>
          </cell>
          <cell r="K425">
            <v>93280000</v>
          </cell>
          <cell r="L425">
            <v>48336000</v>
          </cell>
        </row>
        <row r="426">
          <cell r="A426">
            <v>425</v>
          </cell>
          <cell r="B426">
            <v>45693</v>
          </cell>
          <cell r="C426" t="str">
            <v>Prestar servicios profesionales en la gestión de respuestas, seguimiento de acciones y reporte de indicadores y metas sobre la oferta institucional de la Subdirección de Emprendimiento y Negocios.</v>
          </cell>
          <cell r="D426" t="str">
            <v>Contratación Directa -  Servicios profesionales</v>
          </cell>
          <cell r="E426" t="str">
            <v>O23011735022024026603017</v>
          </cell>
          <cell r="F426"/>
          <cell r="G426"/>
          <cell r="H426"/>
          <cell r="I426"/>
          <cell r="J426">
            <v>69960000</v>
          </cell>
          <cell r="K426">
            <v>69960000</v>
          </cell>
          <cell r="L426">
            <v>36888000</v>
          </cell>
        </row>
        <row r="427">
          <cell r="A427">
            <v>426</v>
          </cell>
          <cell r="B427">
            <v>45694</v>
          </cell>
          <cell r="C427" t="str">
            <v>Prestar servicios profesionales a la SEN, en la respuesta a derechos de petición, resolución de requerimientos y consultas ciudadanas relacionados con la oferta institucional de la Subdirección de Emprendimiento y Negocios.</v>
          </cell>
          <cell r="D427" t="str">
            <v>Contratación Directa -  Servicios profesionales</v>
          </cell>
          <cell r="E427" t="str">
            <v>O23011735022024026603017</v>
          </cell>
          <cell r="F427"/>
          <cell r="G427"/>
          <cell r="H427"/>
          <cell r="I427"/>
          <cell r="J427">
            <v>58300000</v>
          </cell>
          <cell r="K427">
            <v>58300000</v>
          </cell>
          <cell r="L427">
            <v>30916667</v>
          </cell>
        </row>
        <row r="428">
          <cell r="A428">
            <v>427</v>
          </cell>
          <cell r="B428">
            <v>45695</v>
          </cell>
          <cell r="C428" t="str">
            <v>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v>
          </cell>
          <cell r="D428" t="str">
            <v>Contratación Directa -  Servicios profesionales</v>
          </cell>
          <cell r="E428" t="str">
            <v>O23011735022024026603017</v>
          </cell>
          <cell r="F428"/>
          <cell r="G428"/>
          <cell r="H428"/>
          <cell r="I428"/>
          <cell r="J428">
            <v>44456400</v>
          </cell>
          <cell r="K428">
            <v>44456400</v>
          </cell>
          <cell r="L428">
            <v>42233580</v>
          </cell>
        </row>
        <row r="429">
          <cell r="A429">
            <v>428</v>
          </cell>
          <cell r="B429">
            <v>45693</v>
          </cell>
          <cell r="C429" t="str">
            <v>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v>
          </cell>
          <cell r="D429" t="str">
            <v>Contratación Directa -  Servicios profesionales</v>
          </cell>
          <cell r="E429" t="str">
            <v>O23011735022024026603017</v>
          </cell>
          <cell r="F429"/>
          <cell r="G429"/>
          <cell r="H429"/>
          <cell r="I429"/>
          <cell r="J429">
            <v>110770000</v>
          </cell>
          <cell r="K429">
            <v>110770000</v>
          </cell>
          <cell r="L429">
            <v>58406000</v>
          </cell>
        </row>
        <row r="430">
          <cell r="A430">
            <v>429</v>
          </cell>
          <cell r="B430">
            <v>45694</v>
          </cell>
          <cell r="C430" t="str">
            <v>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v>
          </cell>
          <cell r="D430" t="str">
            <v>Contratación Directa -  Servicios profesionales</v>
          </cell>
          <cell r="E430" t="str">
            <v>O23011735022024026603017</v>
          </cell>
          <cell r="F430"/>
          <cell r="G430"/>
          <cell r="H430"/>
          <cell r="I430"/>
          <cell r="J430">
            <v>58300000</v>
          </cell>
          <cell r="K430">
            <v>58300000</v>
          </cell>
          <cell r="L430">
            <v>30740000</v>
          </cell>
        </row>
        <row r="431">
          <cell r="A431">
            <v>430</v>
          </cell>
          <cell r="B431">
            <v>45694</v>
          </cell>
          <cell r="C431" t="str">
            <v>PRESTAR SERVICIOS PROFESIONALES PARA APOYAR TÉCNICA Y METODOLÓGICAMENTE EL SEGUIMIENTO A LAS ACTIVIDADES NECESARIAS PARA EL DISEÑO DETALLADO DE LA INFRAESTRUCTURA Y LA OPERACIÓN DE LOS SERVICIOS DEL PROYECTO CAMPUS DE CIENCIA, TECNOLOGÍA E INNOVACIÓN DE BOGOTÁ (CTIB).</v>
          </cell>
          <cell r="D431" t="str">
            <v>Contratación Directa -  Servicios profesionales</v>
          </cell>
          <cell r="E431" t="str">
            <v>O23011735022024027502008</v>
          </cell>
          <cell r="F431"/>
          <cell r="G431"/>
          <cell r="H431"/>
          <cell r="I431"/>
          <cell r="J431">
            <v>95885000</v>
          </cell>
          <cell r="K431">
            <v>95885000</v>
          </cell>
          <cell r="L431">
            <v>95885000</v>
          </cell>
        </row>
        <row r="432">
          <cell r="A432">
            <v>431</v>
          </cell>
          <cell r="B432">
            <v>45693</v>
          </cell>
          <cell r="C432" t="str">
            <v>Prestar servicios profesionales para brindar apoyo a la supervisión del contrato de operador logítico suscrito con la Secretaria Distrital de Desarrollo Económico.</v>
          </cell>
          <cell r="D432" t="str">
            <v>Contratación Directa -  Servicios profesionales</v>
          </cell>
          <cell r="E432" t="str">
            <v>O23011736022024027101037</v>
          </cell>
          <cell r="F432"/>
          <cell r="G432"/>
          <cell r="H432"/>
          <cell r="I432"/>
          <cell r="J432">
            <v>57240000</v>
          </cell>
          <cell r="K432">
            <v>57240000</v>
          </cell>
          <cell r="L432">
            <v>55650000</v>
          </cell>
        </row>
        <row r="433">
          <cell r="A433">
            <v>432</v>
          </cell>
          <cell r="B433">
            <v>45691</v>
          </cell>
          <cell r="C433" t="str">
            <v>Prestar servicios profesionales para apoyar el seguimiento a la ejecución presupuestal de las actividades propias del proceso de operación logística que adelanta la Secretaría Distrital de Desarrollo Económico</v>
          </cell>
          <cell r="D433" t="str">
            <v>Contratación Directa -  Servicios profesionales</v>
          </cell>
          <cell r="E433" t="str">
            <v>O23011735022024026603004</v>
          </cell>
          <cell r="F433"/>
          <cell r="G433"/>
          <cell r="H433"/>
          <cell r="I433"/>
          <cell r="J433">
            <v>24250000</v>
          </cell>
          <cell r="K433">
            <v>24250000</v>
          </cell>
          <cell r="L433">
            <v>24250000</v>
          </cell>
        </row>
        <row r="434">
          <cell r="A434">
            <v>433</v>
          </cell>
          <cell r="B434">
            <v>45694</v>
          </cell>
          <cell r="C434" t="str">
            <v>Prestar los servicios profesionales apoyando el análisis y seguimiento a través de los canales digitales y entorno WEB, por medio de la escucha de plataformas digitales en el marco del impacto de las acciones en comunicación de la Secretaría Distrital de Desarrollo Económico.</v>
          </cell>
          <cell r="D434" t="str">
            <v>Contratación Directa -  Servicios profesionales</v>
          </cell>
          <cell r="E434" t="str">
            <v>O23011745992024026910037</v>
          </cell>
          <cell r="F434"/>
          <cell r="G434"/>
          <cell r="H434"/>
          <cell r="I434"/>
          <cell r="J434">
            <v>97500000</v>
          </cell>
          <cell r="K434">
            <v>97500000</v>
          </cell>
          <cell r="L434">
            <v>52200000</v>
          </cell>
        </row>
        <row r="435">
          <cell r="A435">
            <v>434</v>
          </cell>
          <cell r="B435">
            <v>45698</v>
          </cell>
          <cell r="C435" t="str">
            <v>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v>
          </cell>
          <cell r="D435" t="str">
            <v>Contratación Directa -  Servicios de apoyo a la gestión</v>
          </cell>
          <cell r="E435" t="str">
            <v>O23011745992024026910037</v>
          </cell>
          <cell r="F435"/>
          <cell r="G435"/>
          <cell r="H435"/>
          <cell r="I435"/>
          <cell r="J435">
            <v>14202000</v>
          </cell>
          <cell r="K435">
            <v>14202000</v>
          </cell>
          <cell r="L435">
            <v>14202000</v>
          </cell>
        </row>
        <row r="436">
          <cell r="A436">
            <v>435</v>
          </cell>
          <cell r="B436">
            <v>45694</v>
          </cell>
          <cell r="C436" t="str">
            <v>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v>
          </cell>
          <cell r="D436" t="str">
            <v>Contratación Directa -  Servicios profesionales</v>
          </cell>
          <cell r="E436" t="str">
            <v>O23011745992024026910037</v>
          </cell>
          <cell r="F436"/>
          <cell r="G436"/>
          <cell r="H436"/>
          <cell r="I436"/>
          <cell r="J436">
            <v>76130000</v>
          </cell>
          <cell r="K436">
            <v>76130000</v>
          </cell>
          <cell r="L436">
            <v>43394100</v>
          </cell>
        </row>
        <row r="437">
          <cell r="A437">
            <v>436</v>
          </cell>
          <cell r="B437">
            <v>45700</v>
          </cell>
          <cell r="C437" t="str">
            <v>Prestar servicios profesionales a la Subdirección de Empleo y Formación para asistir en la implementación de la ruta de empleabilidad y gestión empresarial, en el marco de la inclusión laboral y de la política pública de trabajo decente y digno.</v>
          </cell>
          <cell r="D437" t="str">
            <v>Contratación Directa -  Servicios profesionales</v>
          </cell>
          <cell r="E437" t="str">
            <v>O23011736022024027101037</v>
          </cell>
          <cell r="F437"/>
          <cell r="G437"/>
          <cell r="H437"/>
          <cell r="I437"/>
          <cell r="J437">
            <v>71126000</v>
          </cell>
          <cell r="K437">
            <v>71126000</v>
          </cell>
          <cell r="L437">
            <v>36209600</v>
          </cell>
        </row>
        <row r="438">
          <cell r="A438">
            <v>437</v>
          </cell>
          <cell r="B438">
            <v>45700</v>
          </cell>
          <cell r="C438" t="str">
            <v>Prestar servicios profesionales a la Subdirección de Empleo y Formación para acompañar los programas y proyectos de empleabilidad, promoviendo la inclusión laboral mediante el seguimiento con los actores relevantes a nivel distrital.</v>
          </cell>
          <cell r="D438" t="str">
            <v>Contratación Directa -  Servicios profesionales</v>
          </cell>
          <cell r="E438" t="str">
            <v>O23011736022024027101037</v>
          </cell>
          <cell r="F438"/>
          <cell r="G438"/>
          <cell r="H438"/>
          <cell r="I438"/>
          <cell r="J438">
            <v>85118000</v>
          </cell>
          <cell r="K438">
            <v>85118000</v>
          </cell>
          <cell r="L438">
            <v>43332800</v>
          </cell>
        </row>
        <row r="439">
          <cell r="A439">
            <v>438</v>
          </cell>
          <cell r="B439">
            <v>45694</v>
          </cell>
          <cell r="C439" t="str">
            <v>Prestar servicios profesionales a la Subdirección de Empleo y Formación para apoyar la implementación de programas de formación laboral y la certificación de competencias, con el fin de promover la inclusión social y el fortalecimiento de la productividad en las empresas.</v>
          </cell>
          <cell r="D439" t="str">
            <v>Contratación Directa -  Servicios profesionales</v>
          </cell>
          <cell r="E439" t="str">
            <v>O23011736022024027101031</v>
          </cell>
          <cell r="F439"/>
          <cell r="G439"/>
          <cell r="H439"/>
          <cell r="I439"/>
          <cell r="J439">
            <v>73458000</v>
          </cell>
          <cell r="K439">
            <v>73458000</v>
          </cell>
          <cell r="L439">
            <v>37619400</v>
          </cell>
        </row>
        <row r="440">
          <cell r="A440">
            <v>439</v>
          </cell>
          <cell r="B440">
            <v>45692</v>
          </cell>
          <cell r="C440" t="str">
            <v>Prestación del servicio de transporte público especial a la Secretaría Distrital de Desarrollo Económico</v>
          </cell>
          <cell r="D440" t="str">
            <v>Selección Abreviada-Acuerdo Marco de Precios</v>
          </cell>
          <cell r="E440" t="str">
            <v>O21202020060464114</v>
          </cell>
          <cell r="F440"/>
          <cell r="G440"/>
          <cell r="H440"/>
          <cell r="I440"/>
          <cell r="J440">
            <v>173191376</v>
          </cell>
          <cell r="K440" t="str">
            <v>173191375.15</v>
          </cell>
          <cell r="L440">
            <v>86806892</v>
          </cell>
        </row>
        <row r="441">
          <cell r="A441">
            <v>440</v>
          </cell>
          <cell r="B441">
            <v>45694</v>
          </cell>
          <cell r="C441" t="str">
            <v>Prestar servicios de apoyo a la gestión a la Subdirección de Empleo y Formación para apoyar los procesos operativos y de archivo en los programas y proyectos del área que se adelanten con actores del ecosistema de empleo y formación de la ciudad.</v>
          </cell>
          <cell r="D441" t="str">
            <v>Contratación Directa -  Servicios de apoyo a la gestión</v>
          </cell>
          <cell r="E441" t="str">
            <v>O23011736022024027101031</v>
          </cell>
          <cell r="F441"/>
          <cell r="G441"/>
          <cell r="H441"/>
          <cell r="I441"/>
          <cell r="J441">
            <v>22608000</v>
          </cell>
          <cell r="K441">
            <v>22608000</v>
          </cell>
          <cell r="L441">
            <v>21854400</v>
          </cell>
        </row>
        <row r="442">
          <cell r="A442">
            <v>441</v>
          </cell>
          <cell r="B442">
            <v>45694</v>
          </cell>
          <cell r="C442" t="str">
            <v>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v>
          </cell>
          <cell r="D442" t="str">
            <v>Contratación Directa -  Servicios profesionales</v>
          </cell>
          <cell r="E442" t="str">
            <v>O23011736022024027101037</v>
          </cell>
          <cell r="F442"/>
          <cell r="G442"/>
          <cell r="H442"/>
          <cell r="I442"/>
          <cell r="J442">
            <v>69091000</v>
          </cell>
          <cell r="K442">
            <v>69091000</v>
          </cell>
          <cell r="L442">
            <v>36429800</v>
          </cell>
        </row>
        <row r="443">
          <cell r="A443">
            <v>442</v>
          </cell>
          <cell r="B443">
            <v>45694</v>
          </cell>
          <cell r="C443" t="str">
            <v>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v>
          </cell>
          <cell r="D443" t="str">
            <v>Contratación Directa -  Servicios de apoyo a la gestión</v>
          </cell>
          <cell r="E443" t="str">
            <v>O23011736022024027101037</v>
          </cell>
          <cell r="F443"/>
          <cell r="G443"/>
          <cell r="H443"/>
          <cell r="I443"/>
          <cell r="J443">
            <v>22608000</v>
          </cell>
          <cell r="K443">
            <v>22608000</v>
          </cell>
          <cell r="L443">
            <v>21854400</v>
          </cell>
        </row>
        <row r="444">
          <cell r="A444">
            <v>443</v>
          </cell>
          <cell r="B444">
            <v>45694</v>
          </cell>
          <cell r="C444" t="str">
            <v>Prestar servicios profesionales a la Subdirección de Empleo y Formación para colaborar en el proceso de gestión, redacción y envío de respuestas a requerimientos, derechos de petición, solicitudes, quejas y consultas tanto internas como externas asignadas al área.</v>
          </cell>
          <cell r="D444" t="str">
            <v>Contratación Directa -  Servicios profesionales</v>
          </cell>
          <cell r="E444" t="str">
            <v>O23011736022024027101037</v>
          </cell>
          <cell r="F444"/>
          <cell r="G444"/>
          <cell r="H444"/>
          <cell r="I444"/>
          <cell r="J444">
            <v>62150000</v>
          </cell>
          <cell r="K444">
            <v>62150000</v>
          </cell>
          <cell r="L444">
            <v>32770000</v>
          </cell>
        </row>
        <row r="445">
          <cell r="A445">
            <v>444</v>
          </cell>
          <cell r="B445">
            <v>45700</v>
          </cell>
          <cell r="C445" t="str">
            <v>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v>
          </cell>
          <cell r="D445" t="str">
            <v>Contratación Directa -  Servicios profesionales</v>
          </cell>
          <cell r="E445" t="str">
            <v>O23011735022024026603017</v>
          </cell>
          <cell r="F445"/>
          <cell r="G445"/>
          <cell r="H445"/>
          <cell r="I445"/>
          <cell r="J445">
            <v>44456400</v>
          </cell>
          <cell r="K445">
            <v>44456400</v>
          </cell>
          <cell r="L445">
            <v>41245660</v>
          </cell>
        </row>
        <row r="446">
          <cell r="A446">
            <v>445</v>
          </cell>
          <cell r="B446">
            <v>45700</v>
          </cell>
          <cell r="C446"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46" t="str">
            <v>Contratación Directa -  Servicios profesionales</v>
          </cell>
          <cell r="E446" t="str">
            <v>O23011735022024026603017</v>
          </cell>
          <cell r="F446"/>
          <cell r="G446"/>
          <cell r="H446"/>
          <cell r="I446"/>
          <cell r="J446">
            <v>34980000</v>
          </cell>
          <cell r="K446">
            <v>34980000</v>
          </cell>
          <cell r="L446">
            <v>32453667</v>
          </cell>
        </row>
        <row r="447">
          <cell r="A447">
            <v>446</v>
          </cell>
          <cell r="B447">
            <v>45693</v>
          </cell>
          <cell r="C447"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47" t="str">
            <v>Contratación Directa -  Servicios profesionales</v>
          </cell>
          <cell r="E447" t="str">
            <v>O23011735022024026603017</v>
          </cell>
          <cell r="F447"/>
          <cell r="G447"/>
          <cell r="H447"/>
          <cell r="I447"/>
          <cell r="J447">
            <v>34980000</v>
          </cell>
          <cell r="K447">
            <v>34980000</v>
          </cell>
          <cell r="L447">
            <v>34008333</v>
          </cell>
        </row>
        <row r="448">
          <cell r="A448">
            <v>447</v>
          </cell>
          <cell r="B448">
            <v>45698</v>
          </cell>
          <cell r="C448" t="str">
            <v>PRESTAR SERVICIOS PROFESIONALES PARA APOYAR LA IMPLEMENTACIÓN DE LAS INICIATIVAS DESARROLLADAS POR LA SECRETARÍA DE DESARROLLO ECONÓMICO EN LAS AGLOMERACIONES PRIORIZADAS, DEPENDIENDO DEL CORAZÓN PRODUCTIVO Y SU ÉNFASIS EN LA ACTIVIDAD ECONÓMICA.</v>
          </cell>
          <cell r="D448" t="str">
            <v>Contratación Directa -  Servicios profesionales</v>
          </cell>
          <cell r="E448" t="str">
            <v>O23011735022024027002009</v>
          </cell>
          <cell r="F448"/>
          <cell r="G448"/>
          <cell r="H448"/>
          <cell r="I448"/>
          <cell r="J448">
            <v>44456910</v>
          </cell>
          <cell r="K448">
            <v>44456910</v>
          </cell>
          <cell r="L448">
            <v>41987082</v>
          </cell>
        </row>
        <row r="449">
          <cell r="A449">
            <v>448</v>
          </cell>
          <cell r="B449">
            <v>45699</v>
          </cell>
          <cell r="C449" t="str">
            <v>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v>
          </cell>
          <cell r="D449" t="str">
            <v>Contratación Directa -  Servicios profesionales</v>
          </cell>
          <cell r="E449" t="str">
            <v>O23011735022024026603017</v>
          </cell>
          <cell r="F449"/>
          <cell r="G449"/>
          <cell r="H449"/>
          <cell r="I449"/>
          <cell r="J449">
            <v>44456400</v>
          </cell>
          <cell r="K449">
            <v>44456400</v>
          </cell>
          <cell r="L449">
            <v>41245660</v>
          </cell>
        </row>
        <row r="450">
          <cell r="A450">
            <v>449</v>
          </cell>
          <cell r="B450">
            <v>45700</v>
          </cell>
          <cell r="C450" t="str">
            <v>Prestar servicios profesionales a la Secretaría Distrital de Desarrollo Económico apoyando el desarrollo, mantenimiento y accesibilidad de las aplicaciones web acorde a la los requerimientos en cumplimiento de los estándares técnicos requeridos.</v>
          </cell>
          <cell r="D450" t="str">
            <v>Contratación Directa -  Servicios profesionales</v>
          </cell>
          <cell r="E450" t="str">
            <v>O23011735022024026603017</v>
          </cell>
          <cell r="F450"/>
          <cell r="G450"/>
          <cell r="H450"/>
          <cell r="I450"/>
          <cell r="J450">
            <v>40704000</v>
          </cell>
          <cell r="K450">
            <v>40704000</v>
          </cell>
          <cell r="L450">
            <v>40704000</v>
          </cell>
        </row>
        <row r="451">
          <cell r="A451">
            <v>450</v>
          </cell>
          <cell r="B451">
            <v>45694</v>
          </cell>
          <cell r="C451"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51" t="str">
            <v>Contratación Directa -  Servicios profesionales</v>
          </cell>
          <cell r="E451" t="str">
            <v>O23011735022024026603017</v>
          </cell>
          <cell r="F451"/>
          <cell r="G451"/>
          <cell r="H451"/>
          <cell r="I451"/>
          <cell r="J451">
            <v>34980000</v>
          </cell>
          <cell r="K451">
            <v>34980000</v>
          </cell>
          <cell r="L451">
            <v>33814000</v>
          </cell>
        </row>
        <row r="452">
          <cell r="A452">
            <v>451</v>
          </cell>
          <cell r="B452">
            <v>45695</v>
          </cell>
          <cell r="C452" t="str">
            <v>Prestar servicios profesionales a la Secretaria Distrital de Desarrollo Económico en el diseño, desarrollo y mantenimiento de las aplicaciones web, cumpliendo los criterios de responsividad y los estándares de desarrollo web a nivel de la capa de frontend</v>
          </cell>
          <cell r="D452" t="str">
            <v>Contratación Directa -  Servicios profesionales</v>
          </cell>
          <cell r="E452" t="str">
            <v>O23011735022024026603017</v>
          </cell>
          <cell r="F452"/>
          <cell r="G452"/>
          <cell r="H452"/>
          <cell r="I452"/>
          <cell r="J452">
            <v>40704000</v>
          </cell>
          <cell r="K452">
            <v>40704000</v>
          </cell>
          <cell r="L452">
            <v>40704000</v>
          </cell>
        </row>
        <row r="453">
          <cell r="A453">
            <v>452</v>
          </cell>
          <cell r="B453">
            <v>45693</v>
          </cell>
          <cell r="C453" t="str">
            <v>Prestar servicios profesionales en la gestión, articulación e implementación de las estrategias de fortalecimiento a unidades productivas, entorno económico y desarrollo empresarial de la Subdirección de Emprendimiento y Negocios.</v>
          </cell>
          <cell r="D453" t="str">
            <v>Contratación Directa -  Servicios profesionales</v>
          </cell>
          <cell r="E453" t="str">
            <v>O23011735022024026603017</v>
          </cell>
          <cell r="F453"/>
          <cell r="G453"/>
          <cell r="H453"/>
          <cell r="I453"/>
          <cell r="J453">
            <v>65253600</v>
          </cell>
          <cell r="K453">
            <v>65253600</v>
          </cell>
          <cell r="L453">
            <v>63441000</v>
          </cell>
        </row>
        <row r="454">
          <cell r="A454">
            <v>453</v>
          </cell>
          <cell r="B454">
            <v>45694</v>
          </cell>
          <cell r="C454" t="str">
            <v>Prestar servicios profesionales a la Subdirección de Intermediación, Formalización y Regulación Empresarial, con el propósito de acompañar y supervisar el desarrollo de las actividades de aprovechamiento económico asignadas a la entidad, en cumplimiento de la normativa vigente en la ciudad y en atención a las acciones derivadas de la acción popular María Paz.</v>
          </cell>
          <cell r="D454" t="str">
            <v>Contratación Directa -  Servicios profesionales</v>
          </cell>
          <cell r="E454" t="str">
            <v>O23011735022024026603009</v>
          </cell>
          <cell r="F454"/>
          <cell r="G454"/>
          <cell r="H454"/>
          <cell r="I454"/>
          <cell r="J454">
            <v>40068000</v>
          </cell>
          <cell r="K454">
            <v>40068000</v>
          </cell>
          <cell r="L454">
            <v>37842000</v>
          </cell>
        </row>
        <row r="455">
          <cell r="A455">
            <v>454</v>
          </cell>
          <cell r="B455">
            <v>45758</v>
          </cell>
          <cell r="C455" t="str">
            <v>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v>
          </cell>
          <cell r="D455" t="str">
            <v>Contratación Directa -  Servicios profesionales</v>
          </cell>
          <cell r="E455" t="str">
            <v>O23011704012024026702041</v>
          </cell>
          <cell r="F455"/>
          <cell r="G455"/>
          <cell r="H455"/>
          <cell r="I455"/>
          <cell r="J455">
            <v>95700000</v>
          </cell>
          <cell r="K455">
            <v>95700000</v>
          </cell>
          <cell r="L455">
            <v>40333333</v>
          </cell>
        </row>
        <row r="456">
          <cell r="A456">
            <v>455</v>
          </cell>
          <cell r="B456">
            <v>45694</v>
          </cell>
          <cell r="C456" t="str">
            <v>Prestar servicios profesionales para apoyar a la Subdirección de Intermediación, Formalización y Regulación Empresarial en la articulación de la agenda cultural y académica, así como en la promoción de alianzas público-privadas, con el objetivo de fortalecer y consolidar las estrategias y programas de intermediación empresarial.</v>
          </cell>
          <cell r="D456" t="str">
            <v>Contratación Directa -  Servicios profesionales</v>
          </cell>
          <cell r="E456" t="str">
            <v>O23011735022024026603009</v>
          </cell>
          <cell r="F456"/>
          <cell r="G456"/>
          <cell r="H456"/>
          <cell r="I456"/>
          <cell r="J456">
            <v>54696000</v>
          </cell>
          <cell r="K456">
            <v>54696000</v>
          </cell>
          <cell r="L456">
            <v>51961200</v>
          </cell>
        </row>
        <row r="457">
          <cell r="A457">
            <v>456</v>
          </cell>
          <cell r="B457">
            <v>45698</v>
          </cell>
          <cell r="C457" t="str">
            <v>Prestar servicios profesionales a la Subdirección de Intermediación, Formalización y Regulación Empresarial con el propósito de acompañar el desarrollo de las actividades de aprovechamiento económico del espacio público asignadas a la entidad, en cumplimiento de la normativa vigente en la ciudad.</v>
          </cell>
          <cell r="D457" t="str">
            <v>Contratación Directa -  Servicios profesionales</v>
          </cell>
          <cell r="E457" t="str">
            <v>O23011735022024026603009</v>
          </cell>
          <cell r="F457"/>
          <cell r="G457"/>
          <cell r="H457"/>
          <cell r="I457"/>
          <cell r="J457">
            <v>38160000</v>
          </cell>
          <cell r="K457">
            <v>38160000</v>
          </cell>
          <cell r="L457">
            <v>36000000</v>
          </cell>
        </row>
        <row r="458">
          <cell r="A458">
            <v>457</v>
          </cell>
          <cell r="B458">
            <v>45698</v>
          </cell>
          <cell r="C458" t="str">
            <v>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v>
          </cell>
          <cell r="D458" t="str">
            <v>Contratación Directa -  Servicios profesionales</v>
          </cell>
          <cell r="E458" t="str">
            <v>O23011735022024026603009</v>
          </cell>
          <cell r="F458"/>
          <cell r="G458"/>
          <cell r="H458"/>
          <cell r="I458"/>
          <cell r="J458">
            <v>79288000</v>
          </cell>
          <cell r="K458">
            <v>79288000</v>
          </cell>
          <cell r="L458">
            <v>40845333</v>
          </cell>
        </row>
        <row r="459">
          <cell r="A459">
            <v>458</v>
          </cell>
          <cell r="B459">
            <v>45694</v>
          </cell>
          <cell r="C459" t="str">
            <v>Prestar servicios profesionales a la Subdirección de Intermediación, Formalización y Regulación Empresarial para apoyar el proceso de fortalecimiento de la estrategia Hecho en Bogotá y la consolidación de competencias y habilidades comerciales en los negocios locales.</v>
          </cell>
          <cell r="D459" t="str">
            <v>Contratación Directa -  Servicios profesionales</v>
          </cell>
          <cell r="E459" t="str">
            <v>O23011735022024026603009</v>
          </cell>
          <cell r="F459"/>
          <cell r="G459"/>
          <cell r="H459"/>
          <cell r="I459"/>
          <cell r="J459">
            <v>34662000</v>
          </cell>
          <cell r="K459">
            <v>34662000</v>
          </cell>
          <cell r="L459">
            <v>32928900</v>
          </cell>
        </row>
        <row r="460">
          <cell r="A460">
            <v>459</v>
          </cell>
          <cell r="B460">
            <v>45699</v>
          </cell>
          <cell r="C460" t="str">
            <v>Prestar servicios profesionales a la Subdirección de Intermediación, Formalización y Regulación Empresarial para gestionar de manera eficiente los trámites y requerimientos logísticos, así como apoyar los procesos de producción y logística en el marco de las estrategias de conexión a mercados de la subdirección.</v>
          </cell>
          <cell r="D460" t="str">
            <v>Contratación Directa -  Servicios profesionales</v>
          </cell>
          <cell r="E460" t="str">
            <v>O23011735022024026603009</v>
          </cell>
          <cell r="F460"/>
          <cell r="G460"/>
          <cell r="H460"/>
          <cell r="I460"/>
          <cell r="J460">
            <v>37800000</v>
          </cell>
          <cell r="K460">
            <v>37800000</v>
          </cell>
          <cell r="L460">
            <v>35490000</v>
          </cell>
        </row>
        <row r="461">
          <cell r="A461">
            <v>460</v>
          </cell>
          <cell r="B461">
            <v>45699</v>
          </cell>
          <cell r="C461" t="str">
            <v>PRESTAR SERVICIOS PROFESIONALES PARA APOYAR LA IMPLEMENTACIÓN DE LAS INICIATIVAS DESARROLLADAS POR LA SECRETARÍA DE DESARROLLO ECONÓMICO EN LAS AGLOMERACIONES PRIORIZADAS, DEPENDIENDO DEL CORAZÓN PRODUCTIVO Y SU ÉNFASIS EN LA ACTIVIDAD ECONÓMICA.</v>
          </cell>
          <cell r="D461" t="str">
            <v>Contratación Directa -  Servicios profesionales</v>
          </cell>
          <cell r="E461" t="str">
            <v>O23011735022024027002009</v>
          </cell>
          <cell r="F461"/>
          <cell r="G461"/>
          <cell r="H461"/>
          <cell r="I461"/>
          <cell r="J461">
            <v>44456910</v>
          </cell>
          <cell r="K461">
            <v>44456910</v>
          </cell>
          <cell r="L461">
            <v>41493116</v>
          </cell>
        </row>
        <row r="462">
          <cell r="A462">
            <v>461</v>
          </cell>
          <cell r="B462">
            <v>45694</v>
          </cell>
          <cell r="C462" t="str">
            <v>PRESTAR SERVICIOS PROFESIONALES PARA APOYAR LA IMPLEMENTACIÓN DE LAS INICIATIVAS DESARROLLADAS POR LA SECRETARÍA DE DESARROLLO ECONÓMICO EN LAS AGLOMERACIONES PRIORIZADAS, DEPENDIENDO DEL CORAZÓN PRODUCTIVO Y SU ÉNFASIS EN LA ACTIVIDAD ECONÓMICA.</v>
          </cell>
          <cell r="D462" t="str">
            <v>Contratación Directa -  Servicios profesionales</v>
          </cell>
          <cell r="E462" t="str">
            <v>O23011735022024027002009</v>
          </cell>
          <cell r="F462"/>
          <cell r="G462"/>
          <cell r="H462"/>
          <cell r="I462"/>
          <cell r="J462">
            <v>44456400</v>
          </cell>
          <cell r="K462">
            <v>44456400</v>
          </cell>
          <cell r="L462">
            <v>41986600</v>
          </cell>
        </row>
        <row r="463">
          <cell r="A463">
            <v>462</v>
          </cell>
          <cell r="B463">
            <v>45695</v>
          </cell>
          <cell r="C463" t="str">
            <v>Prestar servicios profesionales en la gestión, articulación e implementación de las estrategias de fortalecimiento a unidades productivas, entorno económico y desarrollo empresarial de la Subdirección de Emprendimiento y Negocios.</v>
          </cell>
          <cell r="D463" t="str">
            <v>Contratación Directa -  Servicios profesionales</v>
          </cell>
          <cell r="E463" t="str">
            <v>O23011735022024026603017</v>
          </cell>
          <cell r="F463"/>
          <cell r="G463"/>
          <cell r="H463"/>
          <cell r="I463"/>
          <cell r="J463">
            <v>65253600</v>
          </cell>
          <cell r="K463">
            <v>65253600</v>
          </cell>
          <cell r="L463">
            <v>61628400</v>
          </cell>
        </row>
        <row r="464">
          <cell r="A464">
            <v>463</v>
          </cell>
          <cell r="B464">
            <v>45694</v>
          </cell>
          <cell r="C464" t="str">
            <v>PRESTAR SERVICIOS PROFESIONALES PARA APOYAR LA IMPLEMENTACIÓN DE LAS INICIATIVAS DESARROLLADAS POR LA SECRETARÍA DE DESARROLLO ECONÓMICO EN LAS AGLOMERACIONES PRIORIZADAS, DEPENDIENDO DEL CORAZÓN PRODUCTIVO Y SU ÉNFASIS EN LA ACTIVIDAD ECONÓMICA.</v>
          </cell>
          <cell r="D464" t="str">
            <v>Contratación Directa -  Servicios profesionales</v>
          </cell>
          <cell r="E464" t="str">
            <v>O23011735022024027002009</v>
          </cell>
          <cell r="F464"/>
          <cell r="G464"/>
          <cell r="H464"/>
          <cell r="I464"/>
          <cell r="J464">
            <v>44456400</v>
          </cell>
          <cell r="K464">
            <v>44456400</v>
          </cell>
          <cell r="L464">
            <v>42974520</v>
          </cell>
        </row>
        <row r="465">
          <cell r="A465">
            <v>464</v>
          </cell>
          <cell r="B465">
            <v>45699</v>
          </cell>
          <cell r="C465" t="str">
            <v>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v>
          </cell>
          <cell r="D465" t="str">
            <v>Contratación Directa -  Servicios profesionales</v>
          </cell>
          <cell r="E465" t="str">
            <v>O23011736022024027101037</v>
          </cell>
          <cell r="F465"/>
          <cell r="G465"/>
          <cell r="H465"/>
          <cell r="I465"/>
          <cell r="J465">
            <v>176000000</v>
          </cell>
          <cell r="K465">
            <v>176000000</v>
          </cell>
          <cell r="L465">
            <v>90133333</v>
          </cell>
        </row>
        <row r="466">
          <cell r="A466">
            <v>465</v>
          </cell>
          <cell r="B466">
            <v>45695</v>
          </cell>
          <cell r="C466" t="str">
            <v>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v>
          </cell>
          <cell r="D466" t="str">
            <v>Contratación Directa -  Servicios profesionales</v>
          </cell>
          <cell r="E466" t="str">
            <v>O23011745992024026910037</v>
          </cell>
          <cell r="F466"/>
          <cell r="G466"/>
          <cell r="H466"/>
          <cell r="I466"/>
          <cell r="J466">
            <v>47340000</v>
          </cell>
          <cell r="K466">
            <v>47340000</v>
          </cell>
          <cell r="L466">
            <v>45762000</v>
          </cell>
        </row>
        <row r="467">
          <cell r="A467">
            <v>466</v>
          </cell>
          <cell r="B467">
            <v>45694</v>
          </cell>
          <cell r="C467"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467" t="str">
            <v>Contratación Directa -  Servicios profesionales</v>
          </cell>
          <cell r="E467" t="str">
            <v>O23011736022024027101037</v>
          </cell>
          <cell r="F467"/>
          <cell r="G467"/>
          <cell r="H467"/>
          <cell r="I467"/>
          <cell r="J467">
            <v>63547000</v>
          </cell>
          <cell r="K467">
            <v>63547000</v>
          </cell>
          <cell r="L467">
            <v>32928900</v>
          </cell>
        </row>
        <row r="468">
          <cell r="A468">
            <v>467</v>
          </cell>
          <cell r="B468">
            <v>45698</v>
          </cell>
          <cell r="C468"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68" t="str">
            <v>Contratación Directa -  Servicios profesionales</v>
          </cell>
          <cell r="E468" t="str">
            <v>O23011735022024026603017</v>
          </cell>
          <cell r="F468"/>
          <cell r="G468"/>
          <cell r="H468"/>
          <cell r="I468"/>
          <cell r="J468">
            <v>34980000</v>
          </cell>
          <cell r="K468">
            <v>34980000</v>
          </cell>
          <cell r="L468">
            <v>32453667</v>
          </cell>
        </row>
        <row r="469">
          <cell r="A469">
            <v>468</v>
          </cell>
          <cell r="B469">
            <v>45694</v>
          </cell>
          <cell r="C469"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69" t="str">
            <v>Contratación Directa -  Servicios profesionales</v>
          </cell>
          <cell r="E469" t="str">
            <v>O23011735022024026603017</v>
          </cell>
          <cell r="F469"/>
          <cell r="G469"/>
          <cell r="H469"/>
          <cell r="I469"/>
          <cell r="J469">
            <v>34980000</v>
          </cell>
          <cell r="K469">
            <v>34980000</v>
          </cell>
          <cell r="L469">
            <v>33231000</v>
          </cell>
        </row>
        <row r="470">
          <cell r="A470">
            <v>469</v>
          </cell>
          <cell r="B470">
            <v>45698</v>
          </cell>
          <cell r="C470"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70" t="str">
            <v>Contratación Directa -  Servicios profesionales</v>
          </cell>
          <cell r="E470" t="str">
            <v>O23011735022024026603017</v>
          </cell>
          <cell r="F470"/>
          <cell r="G470"/>
          <cell r="H470"/>
          <cell r="I470"/>
          <cell r="J470">
            <v>34980000</v>
          </cell>
          <cell r="K470">
            <v>34980000</v>
          </cell>
          <cell r="L470">
            <v>33036667</v>
          </cell>
        </row>
        <row r="471">
          <cell r="A471">
            <v>470</v>
          </cell>
          <cell r="B471">
            <v>45698</v>
          </cell>
          <cell r="C471"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471" t="str">
            <v>Contratación Directa -  Servicios profesionales</v>
          </cell>
          <cell r="E471" t="str">
            <v>O23011735022024026603017</v>
          </cell>
          <cell r="F471"/>
          <cell r="G471"/>
          <cell r="H471"/>
          <cell r="I471"/>
          <cell r="J471">
            <v>34980000</v>
          </cell>
          <cell r="K471">
            <v>34980000</v>
          </cell>
          <cell r="L471">
            <v>33036667</v>
          </cell>
        </row>
        <row r="472">
          <cell r="A472">
            <v>471</v>
          </cell>
          <cell r="B472">
            <v>45694</v>
          </cell>
          <cell r="C472" t="str">
            <v>Prestar Servicios profesionales apoyando los temas jurídicos asociados al fortalecimiento institucional a cargo de la Subdireccion Administrativa y Financiera.</v>
          </cell>
          <cell r="D472" t="str">
            <v>Contratación Directa -  Servicios profesionales</v>
          </cell>
          <cell r="E472" t="str">
            <v>O23011745992024026910037</v>
          </cell>
          <cell r="F472"/>
          <cell r="G472"/>
          <cell r="H472"/>
          <cell r="I472"/>
          <cell r="J472">
            <v>84580800</v>
          </cell>
          <cell r="K472">
            <v>84580800</v>
          </cell>
          <cell r="L472">
            <v>81761440</v>
          </cell>
        </row>
        <row r="473">
          <cell r="A473">
            <v>472</v>
          </cell>
          <cell r="B473">
            <v>45694</v>
          </cell>
          <cell r="C473" t="str">
            <v>PRESTAR SERVICIOS PROFESIONALES PARA DANDO EL APOYO EN LOS TEMAS SICOLOGICOS  RELACIONADOS AL TALENTO HUMANO</v>
          </cell>
          <cell r="D473" t="str">
            <v>Contratación Directa -  Servicios profesionales</v>
          </cell>
          <cell r="E473" t="str">
            <v>O23011745992024026910037</v>
          </cell>
          <cell r="F473"/>
          <cell r="G473"/>
          <cell r="H473"/>
          <cell r="I473"/>
          <cell r="J473">
            <v>25440000</v>
          </cell>
          <cell r="K473">
            <v>25440000</v>
          </cell>
          <cell r="L473">
            <v>25440000</v>
          </cell>
        </row>
        <row r="474">
          <cell r="A474">
            <v>473</v>
          </cell>
          <cell r="B474">
            <v>45728</v>
          </cell>
          <cell r="C474" t="str">
            <v>Prestar servicios de apoya a la gestion en la implementación de programas, planes y proyectos relacionados con la protección del medio ambiente, dando cumplimiento a los procedimientos de la entidad y las normas vigentes.</v>
          </cell>
          <cell r="D474" t="str">
            <v>Contratación Directa -  Servicios de apoyo a la gestión</v>
          </cell>
          <cell r="E474" t="str">
            <v>O23011745992024026910037</v>
          </cell>
          <cell r="F474"/>
          <cell r="G474"/>
          <cell r="H474"/>
          <cell r="I474"/>
          <cell r="J474">
            <v>24000000</v>
          </cell>
          <cell r="K474">
            <v>24000000</v>
          </cell>
          <cell r="L474">
            <v>18400000</v>
          </cell>
        </row>
        <row r="475">
          <cell r="A475">
            <v>474</v>
          </cell>
          <cell r="B475">
            <v>45695</v>
          </cell>
          <cell r="C475" t="str">
            <v>Prestar servicios profesionales de formulación e implementación de programas, planes y proyectos relacionados con la protección del medio ambiente, dando cumplimiento a los procedimientos de la entidad y las normas vigentes.</v>
          </cell>
          <cell r="D475" t="str">
            <v>Contratación Directa -  Servicios profesionales</v>
          </cell>
          <cell r="E475" t="str">
            <v>O23011745992024026910037</v>
          </cell>
          <cell r="F475"/>
          <cell r="G475"/>
          <cell r="H475"/>
          <cell r="I475"/>
          <cell r="J475">
            <v>38160000</v>
          </cell>
          <cell r="K475">
            <v>38160000</v>
          </cell>
          <cell r="L475">
            <v>36040000</v>
          </cell>
        </row>
        <row r="476">
          <cell r="A476">
            <v>475</v>
          </cell>
          <cell r="B476">
            <v>45695</v>
          </cell>
          <cell r="C476" t="str">
            <v>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v>
          </cell>
          <cell r="D476" t="str">
            <v>Contratación Directa -  Servicios profesionales</v>
          </cell>
          <cell r="E476" t="str">
            <v>O23011745992024026910037</v>
          </cell>
          <cell r="F476"/>
          <cell r="G476"/>
          <cell r="H476"/>
          <cell r="I476"/>
          <cell r="J476">
            <v>31560000</v>
          </cell>
          <cell r="K476">
            <v>31560000</v>
          </cell>
          <cell r="L476">
            <v>29982000</v>
          </cell>
        </row>
        <row r="477">
          <cell r="A477">
            <v>476</v>
          </cell>
          <cell r="B477">
            <v>45695</v>
          </cell>
          <cell r="C477" t="str">
            <v>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v>
          </cell>
          <cell r="D477" t="str">
            <v>Contratación Directa -  Servicios profesionales</v>
          </cell>
          <cell r="E477" t="str">
            <v>O23011704012024026703072</v>
          </cell>
          <cell r="F477"/>
          <cell r="G477"/>
          <cell r="H477"/>
          <cell r="I477"/>
          <cell r="J477">
            <v>85000000</v>
          </cell>
          <cell r="K477">
            <v>85000000</v>
          </cell>
          <cell r="L477">
            <v>48450000</v>
          </cell>
        </row>
        <row r="478">
          <cell r="A478">
            <v>477</v>
          </cell>
          <cell r="B478">
            <v>45698</v>
          </cell>
          <cell r="C478" t="str">
            <v>Prestar los servicios profesionales a la subdirección de información y estadísticas para apoyar en la orientación y control de los operativos de captura de información en campo;así como la socialización de los programas y proyectos  de la SDDE definidos por la dependencia.</v>
          </cell>
          <cell r="D478" t="str">
            <v>Contratación Directa -  Servicios profesionales</v>
          </cell>
          <cell r="E478" t="str">
            <v>O23011704012024026703072</v>
          </cell>
          <cell r="F478"/>
          <cell r="G478"/>
          <cell r="H478"/>
          <cell r="I478"/>
          <cell r="J478">
            <v>85000000</v>
          </cell>
          <cell r="K478">
            <v>85000000</v>
          </cell>
          <cell r="L478">
            <v>48166667</v>
          </cell>
        </row>
        <row r="479">
          <cell r="A479">
            <v>478</v>
          </cell>
          <cell r="B479">
            <v>45698</v>
          </cell>
          <cell r="C479" t="str">
            <v>APOYAR CON LA PRESTACIÓN DE SERVICIOS PROFESIONALES A LA SUBDIRECCIÓN DE ECONOMÍA RURAL, EN ACTIVIDADES DE ESTRUCTURACIÓN TÉCNICA DIRIGIDA A DEFINIR LAS ESTRATEGIAS PARA DESARROLLAR EL PROYECTO DE INVERSIÓN Y DAR CUMPLIMIENTO A LOS OBJETIVOS Y METAS PROYECTADAS.</v>
          </cell>
          <cell r="D479" t="str">
            <v>Contratación Directa -  Servicios profesionales</v>
          </cell>
          <cell r="E479" t="str">
            <v>O23011717022024026504021</v>
          </cell>
          <cell r="F479"/>
          <cell r="G479"/>
          <cell r="H479"/>
          <cell r="I479"/>
          <cell r="J479">
            <v>81000000</v>
          </cell>
          <cell r="K479">
            <v>81000000</v>
          </cell>
          <cell r="L479">
            <v>45900000</v>
          </cell>
        </row>
        <row r="480">
          <cell r="A480">
            <v>479</v>
          </cell>
          <cell r="B480">
            <v>45695</v>
          </cell>
          <cell r="C480" t="str">
            <v>Prestar servicios de apoyo a la gestion a la Subdirección Administrativa y financiera,dando apoyo en el desarrollo de las actividades y procesos a cargo de la subdireccion.</v>
          </cell>
          <cell r="D480" t="str">
            <v>Contratación Directa -  Servicios de apoyo a la gestión</v>
          </cell>
          <cell r="E480" t="str">
            <v>O23011745992024026910037</v>
          </cell>
          <cell r="F480"/>
          <cell r="G480"/>
          <cell r="H480"/>
          <cell r="I480"/>
          <cell r="J480">
            <v>11040000</v>
          </cell>
          <cell r="K480">
            <v>11040000</v>
          </cell>
          <cell r="L480">
            <v>10212000</v>
          </cell>
        </row>
        <row r="481">
          <cell r="A481">
            <v>480</v>
          </cell>
          <cell r="B481">
            <v>45699</v>
          </cell>
          <cell r="C481" t="str">
            <v>Prestar los servicios de apoyo a la gestión a la Subdirección de Estudios Estratégicos como asistente de investigación en el desarrollo de los documentos técnicos económicos que adelanta la dependencia.</v>
          </cell>
          <cell r="D481" t="str">
            <v>Contratación Directa -  Servicios de apoyo a la gestión</v>
          </cell>
          <cell r="E481" t="str">
            <v>O23011704012024026702103</v>
          </cell>
          <cell r="F481"/>
          <cell r="G481"/>
          <cell r="H481"/>
          <cell r="I481"/>
          <cell r="J481">
            <v>32000000</v>
          </cell>
          <cell r="K481">
            <v>32000000</v>
          </cell>
          <cell r="L481">
            <v>17813333</v>
          </cell>
        </row>
        <row r="482">
          <cell r="A482">
            <v>481</v>
          </cell>
          <cell r="B482">
            <v>45707</v>
          </cell>
          <cell r="C482" t="str">
            <v>Prestar servicios profesionales a la Secretaría de Desarrollo Económico, apoyando la sustanciación, trámite de las quejas, expedientes de indagación previa e investigación disciplinaria, y demás gestiones administrativas de la Oficina de Control Disciplinario Interno.</v>
          </cell>
          <cell r="D482" t="str">
            <v>Contratación Directa -  Servicios profesionales</v>
          </cell>
          <cell r="E482" t="str">
            <v>O23011745992024026910037</v>
          </cell>
          <cell r="F482"/>
          <cell r="G482"/>
          <cell r="H482"/>
          <cell r="I482"/>
          <cell r="J482">
            <v>55000000</v>
          </cell>
          <cell r="K482">
            <v>55000000</v>
          </cell>
          <cell r="L482">
            <v>27200000</v>
          </cell>
        </row>
        <row r="483">
          <cell r="A483">
            <v>482</v>
          </cell>
          <cell r="B483">
            <v>45695</v>
          </cell>
          <cell r="C483" t="str">
            <v>PRESTAR SERVICIOS PROFESIONALES A LA SUBDIRECCIÓN DE ABASTECIMIENTO ALIMENTARIO, APOYANDO LAS DIFERENTES ETAPAS DE IMPLEMENTACIÓN DEL PROGRAMA DE FORTALECIMIENTO DE ACTORES DEL SADA,  EN EL MARCO DEL PROYECTO DE INVERSIÓN A CARGO DE LA DEPENDENCIA.</v>
          </cell>
          <cell r="D483" t="str">
            <v>Contratación Directa -  Servicios profesionales</v>
          </cell>
          <cell r="E483" t="str">
            <v>O23011717022024027305012</v>
          </cell>
          <cell r="F483"/>
          <cell r="G483"/>
          <cell r="H483"/>
          <cell r="I483"/>
          <cell r="J483">
            <v>41340000</v>
          </cell>
          <cell r="K483">
            <v>41340000</v>
          </cell>
          <cell r="L483">
            <v>39043333</v>
          </cell>
        </row>
        <row r="484">
          <cell r="A484">
            <v>483</v>
          </cell>
          <cell r="B484">
            <v>45699</v>
          </cell>
          <cell r="C484" t="str">
            <v>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v>
          </cell>
          <cell r="D484" t="str">
            <v>Contratación Directa -  Servicios profesionales</v>
          </cell>
          <cell r="E484" t="str">
            <v>O23011745992024026910037</v>
          </cell>
          <cell r="F484"/>
          <cell r="G484"/>
          <cell r="H484"/>
          <cell r="I484"/>
          <cell r="J484">
            <v>59080320</v>
          </cell>
          <cell r="K484">
            <v>59080320</v>
          </cell>
          <cell r="L484">
            <v>30998933</v>
          </cell>
        </row>
        <row r="485">
          <cell r="A485">
            <v>484</v>
          </cell>
          <cell r="B485">
            <v>45698</v>
          </cell>
          <cell r="C485"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485" t="str">
            <v>Contratación Directa -  Servicios de apoyo a la gestión</v>
          </cell>
          <cell r="E485" t="str">
            <v>O23011736022024027101037</v>
          </cell>
          <cell r="F485"/>
          <cell r="G485"/>
          <cell r="H485"/>
          <cell r="I485"/>
          <cell r="J485">
            <v>24000000</v>
          </cell>
          <cell r="K485">
            <v>24000000</v>
          </cell>
          <cell r="L485">
            <v>22666667</v>
          </cell>
        </row>
        <row r="486">
          <cell r="A486">
            <v>485</v>
          </cell>
          <cell r="B486">
            <v>45700</v>
          </cell>
          <cell r="C486" t="str">
            <v>Prestar los servicios de apoyo operativo en la digitalización de los archivos que se encuentran en custodia del Archivo Central de la Secretaría Distrital de Desarrollo Económico</v>
          </cell>
          <cell r="D486" t="str">
            <v>Contratación Directa -  Servicios de apoyo a la gestión</v>
          </cell>
          <cell r="E486" t="str">
            <v>O23011745992024026910037</v>
          </cell>
          <cell r="F486"/>
          <cell r="G486"/>
          <cell r="H486"/>
          <cell r="I486"/>
          <cell r="J486">
            <v>29293000</v>
          </cell>
          <cell r="K486">
            <v>29293000</v>
          </cell>
          <cell r="L486">
            <v>15001566</v>
          </cell>
        </row>
        <row r="487">
          <cell r="A487">
            <v>486</v>
          </cell>
          <cell r="B487">
            <v>45702</v>
          </cell>
          <cell r="C487" t="str">
            <v>Prestar los servicios profesionales a la Oficina de Control Interno de la SDDE para el desarrollo de las evaluaciones independientes programadas en el Plan Anual de Auditoría de la vigencia, cuyo alcance contemple aspectos jurídicos, de acuerdo con la normatividad aplicable.</v>
          </cell>
          <cell r="D487" t="str">
            <v>Contratación Directa -  Servicios profesionales</v>
          </cell>
          <cell r="E487" t="str">
            <v>O23011745992024026910037</v>
          </cell>
          <cell r="F487"/>
          <cell r="G487"/>
          <cell r="H487"/>
          <cell r="I487"/>
          <cell r="J487">
            <v>87989000</v>
          </cell>
          <cell r="K487">
            <v>87989000</v>
          </cell>
          <cell r="L487">
            <v>51558467</v>
          </cell>
        </row>
        <row r="488">
          <cell r="A488">
            <v>487</v>
          </cell>
          <cell r="B488">
            <v>45702</v>
          </cell>
          <cell r="C488" t="str">
            <v>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v>
          </cell>
          <cell r="D488" t="str">
            <v>Contratación Directa -  Servicios profesionales</v>
          </cell>
          <cell r="E488" t="str">
            <v>O23011745992024026910037</v>
          </cell>
          <cell r="F488"/>
          <cell r="G488"/>
          <cell r="H488"/>
          <cell r="I488"/>
          <cell r="J488">
            <v>82488500</v>
          </cell>
          <cell r="K488">
            <v>82488500</v>
          </cell>
          <cell r="L488">
            <v>48335367</v>
          </cell>
        </row>
        <row r="489">
          <cell r="A489">
            <v>488</v>
          </cell>
          <cell r="B489">
            <v>45702</v>
          </cell>
          <cell r="C489" t="str">
            <v>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v>
          </cell>
          <cell r="D489" t="str">
            <v>Contratación Directa -  Servicios profesionales</v>
          </cell>
          <cell r="E489" t="str">
            <v>O23011745992024026910037</v>
          </cell>
          <cell r="F489"/>
          <cell r="G489"/>
          <cell r="H489"/>
          <cell r="I489"/>
          <cell r="J489">
            <v>87989000</v>
          </cell>
          <cell r="K489">
            <v>87989000</v>
          </cell>
          <cell r="L489">
            <v>51558467</v>
          </cell>
        </row>
        <row r="490">
          <cell r="A490">
            <v>489</v>
          </cell>
          <cell r="B490">
            <v>45701</v>
          </cell>
          <cell r="C490" t="str">
            <v>Prestar servicios de apoyo a la gestión a la subdirección de Información y estadísticas en el proceso de captura de información primaria y socialización de la oferta institucional de la SDDE en las diferentes localidades de Bogotá.</v>
          </cell>
          <cell r="D490" t="str">
            <v>Contratación Directa -  Servicios de apoyo a la gestión</v>
          </cell>
          <cell r="E490" t="str">
            <v>O23011704012024026703072</v>
          </cell>
          <cell r="F490"/>
          <cell r="G490"/>
          <cell r="H490"/>
          <cell r="I490"/>
          <cell r="J490">
            <v>29900000</v>
          </cell>
          <cell r="K490">
            <v>29900000</v>
          </cell>
          <cell r="L490">
            <v>16345333</v>
          </cell>
        </row>
        <row r="491">
          <cell r="A491">
            <v>490</v>
          </cell>
          <cell r="B491">
            <v>45698</v>
          </cell>
          <cell r="C491" t="str">
            <v>Prestar servicios de apoyo a la gestión a la subdirección de Información y estadísticas en el proceso de captura de información primaria y socialización de la oferta institucional de la SDDE en las diferentes localidades de Bogotá.</v>
          </cell>
          <cell r="D491" t="str">
            <v>Contratación Directa -  Servicios de apoyo a la gestión</v>
          </cell>
          <cell r="E491" t="str">
            <v>O23011704012024026703072</v>
          </cell>
          <cell r="F491"/>
          <cell r="G491"/>
          <cell r="H491"/>
          <cell r="I491"/>
          <cell r="J491">
            <v>29900000</v>
          </cell>
          <cell r="K491">
            <v>29900000</v>
          </cell>
          <cell r="L491">
            <v>16943333</v>
          </cell>
        </row>
        <row r="492">
          <cell r="A492">
            <v>491</v>
          </cell>
          <cell r="B492">
            <v>45699</v>
          </cell>
          <cell r="C492" t="str">
            <v>Prestar servicios de apoyo a la gestión a la subdirección de Información y estadísticas en el proceso de captura de información primaria y socialización de la oferta institucional de la SDDE en las diferentes localidades de Bogotá.</v>
          </cell>
          <cell r="D492" t="str">
            <v>Contratación Directa -  Servicios de apoyo a la gestión</v>
          </cell>
          <cell r="E492" t="str">
            <v>O23011704012024026703072</v>
          </cell>
          <cell r="F492"/>
          <cell r="G492"/>
          <cell r="H492"/>
          <cell r="I492"/>
          <cell r="J492">
            <v>29900000</v>
          </cell>
          <cell r="K492">
            <v>29900000</v>
          </cell>
          <cell r="L492">
            <v>16943333</v>
          </cell>
        </row>
        <row r="493">
          <cell r="A493">
            <v>492</v>
          </cell>
          <cell r="B493">
            <v>45700</v>
          </cell>
          <cell r="C493" t="str">
            <v>Prestar servicios profesionales a la SAF en los temas relacionados con la nomina de la entidad que garantice el cumplimiento de las normativas laborales y fiscales vigentes.</v>
          </cell>
          <cell r="D493" t="str">
            <v>Contratación Directa -  Servicios profesionales</v>
          </cell>
          <cell r="E493" t="str">
            <v>O23011745992024026910037</v>
          </cell>
          <cell r="F493"/>
          <cell r="G493"/>
          <cell r="H493"/>
          <cell r="I493"/>
          <cell r="J493">
            <v>37872000</v>
          </cell>
          <cell r="K493">
            <v>37872000</v>
          </cell>
          <cell r="L493">
            <v>37872000</v>
          </cell>
        </row>
        <row r="494">
          <cell r="A494">
            <v>493</v>
          </cell>
          <cell r="B494">
            <v>45699</v>
          </cell>
          <cell r="C494" t="str">
            <v>Prestar los servicios profesionales a la Oficina de Control Interno de la SDDE para el desarrollo de las evaluaciones independientes programadas en el Plan Anual de Auditoría de la vigencia, cuyo alcance contemple aspectos administrativos, de acuerdo con la normatividad aplicable.</v>
          </cell>
          <cell r="D494" t="str">
            <v>Contratación Directa -  Servicios profesionales</v>
          </cell>
          <cell r="E494" t="str">
            <v>O23011745992024026910037</v>
          </cell>
          <cell r="F494"/>
          <cell r="G494"/>
          <cell r="H494"/>
          <cell r="I494"/>
          <cell r="J494">
            <v>46398000</v>
          </cell>
          <cell r="K494">
            <v>46398000</v>
          </cell>
          <cell r="L494">
            <v>27187600</v>
          </cell>
        </row>
        <row r="495">
          <cell r="A495">
            <v>494</v>
          </cell>
          <cell r="B495">
            <v>45698</v>
          </cell>
          <cell r="C495" t="str">
            <v>Prestar servicios de apoyo a la gestión a la subdirección de Información y estadísticas en el proceso de captura de información primaria y socialización de la oferta institucional de la SDDE en las diferentes localidades de Bogotá.</v>
          </cell>
          <cell r="D495" t="str">
            <v>Contratación Directa -  Servicios de apoyo a la gestión</v>
          </cell>
          <cell r="E495" t="str">
            <v>O23011704012024026703072</v>
          </cell>
          <cell r="F495"/>
          <cell r="G495"/>
          <cell r="H495"/>
          <cell r="I495"/>
          <cell r="J495">
            <v>29900000</v>
          </cell>
          <cell r="K495">
            <v>29900000</v>
          </cell>
          <cell r="L495">
            <v>16943333</v>
          </cell>
        </row>
        <row r="496">
          <cell r="A496">
            <v>495</v>
          </cell>
          <cell r="B496">
            <v>45699</v>
          </cell>
          <cell r="C496" t="str">
            <v>Prestar servicios de apoyo a la gestión a la subdirección de Información y estadísticas en el proceso de captura de información primaria y socialización de la oferta institucional de la SDDE en las diferentes localidades de Bogotá.</v>
          </cell>
          <cell r="D496" t="str">
            <v>Contratación Directa -  Servicios de apoyo a la gestión</v>
          </cell>
          <cell r="E496" t="str">
            <v>O23011704012024026703072</v>
          </cell>
          <cell r="F496"/>
          <cell r="G496"/>
          <cell r="H496"/>
          <cell r="I496"/>
          <cell r="J496">
            <v>29900000</v>
          </cell>
          <cell r="K496">
            <v>29900000</v>
          </cell>
          <cell r="L496">
            <v>16843667</v>
          </cell>
        </row>
        <row r="497">
          <cell r="A497">
            <v>496</v>
          </cell>
          <cell r="B497">
            <v>45698</v>
          </cell>
          <cell r="C497" t="str">
            <v>Prestar servicios de apoyo a la gestión a la subdirección de Información y estadísticas en el proceso de captura de información primaria y socialización de la oferta institucional de la SDDE en las diferentes localidades de Bogotá.</v>
          </cell>
          <cell r="D497" t="str">
            <v>Contratación Directa -  Servicios de apoyo a la gestión</v>
          </cell>
          <cell r="E497" t="str">
            <v>O23011704012024026703072</v>
          </cell>
          <cell r="F497"/>
          <cell r="G497"/>
          <cell r="H497"/>
          <cell r="I497"/>
          <cell r="J497">
            <v>29900000</v>
          </cell>
          <cell r="K497">
            <v>29900000</v>
          </cell>
          <cell r="L497">
            <v>16943333</v>
          </cell>
        </row>
        <row r="498">
          <cell r="A498">
            <v>497</v>
          </cell>
          <cell r="B498">
            <v>45698</v>
          </cell>
          <cell r="C498" t="str">
            <v>PRESTAR SERVICIOS PROFESIONALES PARA APOYAR LA IMPLEMENTACIÓN DE LAS INICIATIVAS DESARROLLADAS POR LA SECRETARÍA DE DESARROLLO ECONÓMICO EN LAS AGLOMERACIONES PRIORIZADAS, DEPENDIENDO DEL CORAZÓN PRODUCTIVO Y SU ÉNFASIS EN LA ACTIVIDAD ECONÓMICA.</v>
          </cell>
          <cell r="D498" t="str">
            <v>Contratación Directa -  Servicios profesionales</v>
          </cell>
          <cell r="E498" t="str">
            <v>O23011735022024027002009</v>
          </cell>
          <cell r="F498"/>
          <cell r="G498"/>
          <cell r="H498"/>
          <cell r="I498"/>
          <cell r="J498">
            <v>44456400</v>
          </cell>
          <cell r="K498">
            <v>44456400</v>
          </cell>
          <cell r="L498">
            <v>41739620</v>
          </cell>
        </row>
        <row r="499">
          <cell r="A499">
            <v>498</v>
          </cell>
          <cell r="B499">
            <v>45695</v>
          </cell>
          <cell r="C499" t="str">
            <v>PRESTAR SERVICIOS PROFESIONALES PARA APOYAR LA IMPLEMENTACIÓN DE LAS INICIATIVAS DESARROLLADAS POR LA SECRETARÍA DE DESARROLLO ECONÓMICO EN LAS AGLOMERACIONES PRIORIZADAS, DEPENDIENDO DEL CORAZÓN PRODUCTIVO Y SU ÉNFASIS EN LA ACTIVIDAD ECONÓMICA.</v>
          </cell>
          <cell r="D499" t="str">
            <v>Contratación Directa -  Servicios profesionales</v>
          </cell>
          <cell r="E499" t="str">
            <v>O23011735022024027002009</v>
          </cell>
          <cell r="F499"/>
          <cell r="G499"/>
          <cell r="H499"/>
          <cell r="I499"/>
          <cell r="J499">
            <v>44456400</v>
          </cell>
          <cell r="K499">
            <v>44456400</v>
          </cell>
          <cell r="L499">
            <v>42231480</v>
          </cell>
        </row>
        <row r="500">
          <cell r="A500">
            <v>499</v>
          </cell>
          <cell r="B500">
            <v>45699</v>
          </cell>
          <cell r="C500" t="str">
            <v>PRESTAR SERVICIOS PROFESIONALES PARA APOYAR LA IMPLEMENTACIÓN DE LAS INICIATIVAS DESARROLLADAS POR LA SECRETARÍA DE DESARROLLO ECONÓMICO EN LAS AGLOMERACIONES PRIORIZADAS, DEPENDIENDO DEL CORAZÓN PRODUCTIVO Y SU ÉNFASIS EN LA ACTIVIDAD ECONÓMICA.</v>
          </cell>
          <cell r="D500" t="str">
            <v>Contratación Directa -  Servicios profesionales</v>
          </cell>
          <cell r="E500" t="str">
            <v>O23011735022024027002009</v>
          </cell>
          <cell r="F500"/>
          <cell r="G500"/>
          <cell r="H500"/>
          <cell r="I500"/>
          <cell r="J500">
            <v>44456400</v>
          </cell>
          <cell r="K500">
            <v>44456400</v>
          </cell>
          <cell r="L500">
            <v>41739620</v>
          </cell>
        </row>
        <row r="501">
          <cell r="A501">
            <v>500</v>
          </cell>
          <cell r="B501">
            <v>45699</v>
          </cell>
          <cell r="C501" t="str">
            <v>Prestar servicios de apoyo a la gestión a la subdirección de Información y estadísticas en el proceso de captura de información primaria y socialización de la oferta institucional de la SDDE en las diferentes localidades de Bogotá.</v>
          </cell>
          <cell r="D501" t="str">
            <v>Contratación Directa -  Servicios de apoyo a la gestión</v>
          </cell>
          <cell r="E501" t="str">
            <v>O23011704012024026703072</v>
          </cell>
          <cell r="F501"/>
          <cell r="G501"/>
          <cell r="H501"/>
          <cell r="I501"/>
          <cell r="J501">
            <v>29900000</v>
          </cell>
          <cell r="K501">
            <v>29900000</v>
          </cell>
          <cell r="L501">
            <v>16843667</v>
          </cell>
        </row>
        <row r="502">
          <cell r="A502">
            <v>501</v>
          </cell>
          <cell r="B502">
            <v>45700</v>
          </cell>
          <cell r="C502" t="str">
            <v>Prestar servicios profesionales para apoyar a la Subdirección de Financiamiento e Inclusión Financiera en la formulación, implementación y monitoreo de los programas de capitalización y apoyo financiero de los negocios locales de la ciudad</v>
          </cell>
          <cell r="D502" t="str">
            <v>Contratación Directa -  Servicios profesionales</v>
          </cell>
          <cell r="E502" t="str">
            <v>O23011735022024026603004</v>
          </cell>
          <cell r="F502"/>
          <cell r="G502"/>
          <cell r="H502"/>
          <cell r="I502"/>
          <cell r="J502">
            <v>135256000</v>
          </cell>
          <cell r="K502">
            <v>135256000</v>
          </cell>
          <cell r="L502">
            <v>70808000</v>
          </cell>
        </row>
        <row r="503">
          <cell r="A503">
            <v>502</v>
          </cell>
          <cell r="B503">
            <v>45699</v>
          </cell>
          <cell r="C503" t="str">
            <v>PRESTAR SERVICIOS PROFESIONALES PARA APOYAR LA IMPLEMENTACIÓN DE LAS INICIATIVAS DESARROLLADAS POR LA SECRETARÍA DE DESARROLLO ECONÓMICO EN LAS AGLOMERACIONES PRIORIZADAS, DEPENDIENDO DEL CORAZÓN PRODUCTIVO Y SU ÉNFASIS EN LA ACTIVIDAD ECONÓMICA.</v>
          </cell>
          <cell r="D503" t="str">
            <v>Contratación Directa -  Servicios profesionales</v>
          </cell>
          <cell r="E503" t="str">
            <v>O23011735022024027002009</v>
          </cell>
          <cell r="F503"/>
          <cell r="G503"/>
          <cell r="H503"/>
          <cell r="I503"/>
          <cell r="J503">
            <v>44456910</v>
          </cell>
          <cell r="K503">
            <v>44456910</v>
          </cell>
          <cell r="L503">
            <v>41493116</v>
          </cell>
        </row>
        <row r="504">
          <cell r="A504">
            <v>503</v>
          </cell>
          <cell r="B504">
            <v>45699</v>
          </cell>
          <cell r="C504" t="str">
            <v>Prestar servicios profesionales a la Subdirección de Financiamiento e Inclusión Financiera, proporcionando apoyo administrativo y financiero en los diferentes programas, así como en la gestión precontractual y contractual de los contratos de prestación de servicios con persona natural.</v>
          </cell>
          <cell r="D504" t="str">
            <v>Contratación Directa -  Servicios profesionales</v>
          </cell>
          <cell r="E504" t="str">
            <v>O23011735022024026603004</v>
          </cell>
          <cell r="F504"/>
          <cell r="G504"/>
          <cell r="H504"/>
          <cell r="I504"/>
          <cell r="J504">
            <v>41340000</v>
          </cell>
          <cell r="K504">
            <v>41340000</v>
          </cell>
          <cell r="L504">
            <v>38813667</v>
          </cell>
        </row>
        <row r="505">
          <cell r="A505">
            <v>504</v>
          </cell>
          <cell r="B505">
            <v>45699</v>
          </cell>
          <cell r="C505" t="str">
            <v>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v>
          </cell>
          <cell r="D505" t="str">
            <v>Contratación Directa -  Servicios profesionales</v>
          </cell>
          <cell r="E505" t="str">
            <v>O23011735022024026603004</v>
          </cell>
          <cell r="F505"/>
          <cell r="G505"/>
          <cell r="H505"/>
          <cell r="I505"/>
          <cell r="J505">
            <v>139072000</v>
          </cell>
          <cell r="K505">
            <v>139072000</v>
          </cell>
          <cell r="L505">
            <v>73447400</v>
          </cell>
        </row>
        <row r="506">
          <cell r="A506">
            <v>505</v>
          </cell>
          <cell r="B506">
            <v>45701</v>
          </cell>
          <cell r="C506" t="str">
            <v>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v>
          </cell>
          <cell r="D506" t="str">
            <v>Contratación Directa -  Servicios profesionales</v>
          </cell>
          <cell r="E506" t="str">
            <v>O23011735022024026603004</v>
          </cell>
          <cell r="F506"/>
          <cell r="G506"/>
          <cell r="H506"/>
          <cell r="I506"/>
          <cell r="J506">
            <v>93280000</v>
          </cell>
          <cell r="K506">
            <v>93280000</v>
          </cell>
          <cell r="L506">
            <v>47205333</v>
          </cell>
        </row>
        <row r="507">
          <cell r="A507">
            <v>506</v>
          </cell>
          <cell r="B507">
            <v>45700</v>
          </cell>
          <cell r="C507" t="str">
            <v>PRESTAR SERVICIOS PROFESIONALES PARA APOYAR LA IMPLEMENTACIÓN DE LAS INICIATIVAS DESARROLLADAS POR LA SECRETARÍA DE DESARROLLO ECONÓMICO EN LAS AGLOMERACIONES PRIORIZADAS, DEPENDIENDO DEL CORAZÓN PRODUCTIVO Y SU ÉNFASIS EN LA ACTIVIDAD ECONÓMICA.</v>
          </cell>
          <cell r="D507" t="str">
            <v>Contratación Directa -  Servicios profesionales</v>
          </cell>
          <cell r="E507" t="str">
            <v>O23011735022024027002009</v>
          </cell>
          <cell r="F507"/>
          <cell r="G507"/>
          <cell r="H507"/>
          <cell r="I507"/>
          <cell r="J507">
            <v>44456400</v>
          </cell>
          <cell r="K507">
            <v>44456400</v>
          </cell>
          <cell r="L507">
            <v>41492640</v>
          </cell>
        </row>
        <row r="508">
          <cell r="A508">
            <v>507</v>
          </cell>
          <cell r="B508">
            <v>45699</v>
          </cell>
          <cell r="C508" t="str">
            <v>Prestar servicios profesionales a la Subdirección de Empleo y Formación para apoyar el diseño, seguimiento y el monitoreo de planes y estrategias para la gestión con empresas y otros empleadores en la ciudad de Bogotá, con el fin de lograr su participación en la oferta de la Agencia Distrital de Empleo.</v>
          </cell>
          <cell r="D508" t="str">
            <v>Contratación Directa -  Servicios profesionales</v>
          </cell>
          <cell r="E508" t="str">
            <v>O23011736022024027101012</v>
          </cell>
          <cell r="F508"/>
          <cell r="G508"/>
          <cell r="H508"/>
          <cell r="I508"/>
          <cell r="J508">
            <v>63000000</v>
          </cell>
          <cell r="K508">
            <v>63000000</v>
          </cell>
          <cell r="L508">
            <v>59150000</v>
          </cell>
        </row>
        <row r="509">
          <cell r="A509">
            <v>508</v>
          </cell>
          <cell r="B509">
            <v>45699</v>
          </cell>
          <cell r="C509"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509" t="str">
            <v>Contratación Directa -  Servicios profesionales</v>
          </cell>
          <cell r="E509" t="str">
            <v>O23011736022024027101037</v>
          </cell>
          <cell r="F509"/>
          <cell r="G509"/>
          <cell r="H509"/>
          <cell r="I509"/>
          <cell r="J509">
            <v>34662000</v>
          </cell>
          <cell r="K509">
            <v>34662000</v>
          </cell>
          <cell r="L509">
            <v>32543767</v>
          </cell>
        </row>
        <row r="510">
          <cell r="A510">
            <v>509</v>
          </cell>
          <cell r="B510">
            <v>45699</v>
          </cell>
          <cell r="C510" t="str">
            <v>Prestar servicios profesionales a la subdirección de empleo y formación para apoyar la coordinación de la implementación y el seguimiento a los componentes de la ruta de empleabilidad de la Agencia Distrital de Empleo dirigida a los buscadores de empleo y/o cesantes en Bogotá D.C.</v>
          </cell>
          <cell r="D510" t="str">
            <v>Contratación Directa -  Servicios profesionales</v>
          </cell>
          <cell r="E510" t="str">
            <v>O23011736022024027101037</v>
          </cell>
          <cell r="F510"/>
          <cell r="G510"/>
          <cell r="H510"/>
          <cell r="I510"/>
          <cell r="J510">
            <v>63000000</v>
          </cell>
          <cell r="K510">
            <v>63000000</v>
          </cell>
          <cell r="L510">
            <v>59150000</v>
          </cell>
        </row>
        <row r="511">
          <cell r="A511">
            <v>510</v>
          </cell>
          <cell r="B511">
            <v>45699</v>
          </cell>
          <cell r="C511" t="str">
            <v>Prestar servicios de apoyo a la gestión a la subdirección de Información y estadísticas en el proceso de captura de información primaria y socialización de la oferta institucional de la SDDE en las diferentes localidades de Bogotá.</v>
          </cell>
          <cell r="D511" t="str">
            <v>Contratación Directa -  Servicios de apoyo a la gestión</v>
          </cell>
          <cell r="E511" t="str">
            <v>O23011704012024026703072</v>
          </cell>
          <cell r="F511"/>
          <cell r="G511"/>
          <cell r="H511"/>
          <cell r="I511"/>
          <cell r="J511">
            <v>29900000</v>
          </cell>
          <cell r="K511">
            <v>29900000</v>
          </cell>
          <cell r="L511">
            <v>16843667</v>
          </cell>
        </row>
        <row r="512">
          <cell r="A512">
            <v>511</v>
          </cell>
          <cell r="B512">
            <v>45700</v>
          </cell>
          <cell r="C512" t="str">
            <v>Prestar servicios de apoyo a la gestión a la subdirección de Información y estadísticas en el proceso de captura de información primaria y socialización de la oferta institucional de la SDDE en las diferentes localidades de Bogotá.</v>
          </cell>
          <cell r="D512" t="str">
            <v>Contratación Directa -  Servicios de apoyo a la gestión</v>
          </cell>
          <cell r="E512" t="str">
            <v>O23011704012024026703072</v>
          </cell>
          <cell r="F512"/>
          <cell r="G512"/>
          <cell r="H512"/>
          <cell r="I512"/>
          <cell r="J512">
            <v>29900000</v>
          </cell>
          <cell r="K512">
            <v>29900000</v>
          </cell>
          <cell r="L512">
            <v>16744000</v>
          </cell>
        </row>
        <row r="513">
          <cell r="A513">
            <v>512</v>
          </cell>
          <cell r="B513">
            <v>45699</v>
          </cell>
          <cell r="C513" t="str">
            <v>Prestar servicios de apoyo a la gestión a la subdirección de Información y estadísticas en el proceso de captura de información primaria y socialización de la oferta institucional de la SDDE en las diferentes localidades de Bogotá.</v>
          </cell>
          <cell r="D513" t="str">
            <v>Contratación Directa -  Servicios de apoyo a la gestión</v>
          </cell>
          <cell r="E513" t="str">
            <v>O23011704012024026703072</v>
          </cell>
          <cell r="F513"/>
          <cell r="G513"/>
          <cell r="H513"/>
          <cell r="I513"/>
          <cell r="J513">
            <v>29900000</v>
          </cell>
          <cell r="K513">
            <v>29900000</v>
          </cell>
          <cell r="L513">
            <v>16843667</v>
          </cell>
        </row>
        <row r="514">
          <cell r="A514">
            <v>513</v>
          </cell>
          <cell r="B514">
            <v>45699</v>
          </cell>
          <cell r="C514" t="str">
            <v>Prestar servicios de apoyo a la gestión a la subdirección de Información y estadísticas en el proceso de captura de información primaria y socialización de la oferta institucional de la SDDE en las diferentes localidades de Bogotá.</v>
          </cell>
          <cell r="D514" t="str">
            <v>Contratación Directa -  Servicios de apoyo a la gestión</v>
          </cell>
          <cell r="E514" t="str">
            <v>O23011704012024026703072</v>
          </cell>
          <cell r="F514"/>
          <cell r="G514"/>
          <cell r="H514"/>
          <cell r="I514"/>
          <cell r="J514">
            <v>29900000</v>
          </cell>
          <cell r="K514">
            <v>29900000</v>
          </cell>
          <cell r="L514">
            <v>16943333</v>
          </cell>
        </row>
        <row r="515">
          <cell r="A515">
            <v>514</v>
          </cell>
          <cell r="B515">
            <v>45699</v>
          </cell>
          <cell r="C515" t="str">
            <v>Prestar servicios de apoyo a la gestión a la subdirección de Información y estadísticas en el proceso de captura de información primaria y socialización de la oferta institucional de la SDDE en las diferentes localidades de Bogotá.</v>
          </cell>
          <cell r="D515" t="str">
            <v>Contratación Directa -  Servicios de apoyo a la gestión</v>
          </cell>
          <cell r="E515" t="str">
            <v>O23011704012024026703072</v>
          </cell>
          <cell r="F515"/>
          <cell r="G515"/>
          <cell r="H515"/>
          <cell r="I515"/>
          <cell r="J515">
            <v>29900000</v>
          </cell>
          <cell r="K515">
            <v>29900000</v>
          </cell>
          <cell r="L515">
            <v>16843667</v>
          </cell>
        </row>
        <row r="516">
          <cell r="A516">
            <v>515</v>
          </cell>
          <cell r="B516">
            <v>45699</v>
          </cell>
          <cell r="C516" t="str">
            <v>Prestar servicios de apoyo a la gestión a la subdirección de Información y estadísticas en el proceso de captura de información primaria y socialización de la oferta institucional de la SDDE en las diferentes localidades de Bogotá.</v>
          </cell>
          <cell r="D516" t="str">
            <v>Contratación Directa -  Servicios de apoyo a la gestión</v>
          </cell>
          <cell r="E516" t="str">
            <v>O23011704012024026703072</v>
          </cell>
          <cell r="F516"/>
          <cell r="G516"/>
          <cell r="H516"/>
          <cell r="I516"/>
          <cell r="J516">
            <v>29900000</v>
          </cell>
          <cell r="K516">
            <v>29900000</v>
          </cell>
          <cell r="L516">
            <v>16843667</v>
          </cell>
        </row>
        <row r="517">
          <cell r="A517">
            <v>516</v>
          </cell>
          <cell r="B517">
            <v>45699</v>
          </cell>
          <cell r="C517" t="str">
            <v>Prestar servicios de apoyo a la gestión a la subdirección de Información y estadísticas en el proceso de captura de información primaria y socialización de la oferta institucional de la SDDE en las diferentes localidades de Bogotá.</v>
          </cell>
          <cell r="D517" t="str">
            <v>Contratación Directa -  Servicios de apoyo a la gestión</v>
          </cell>
          <cell r="E517" t="str">
            <v>O23011704012024026703072</v>
          </cell>
          <cell r="F517"/>
          <cell r="G517"/>
          <cell r="H517"/>
          <cell r="I517"/>
          <cell r="J517">
            <v>29900000</v>
          </cell>
          <cell r="K517">
            <v>29900000</v>
          </cell>
          <cell r="L517">
            <v>16843667</v>
          </cell>
        </row>
        <row r="518">
          <cell r="A518">
            <v>517</v>
          </cell>
          <cell r="B518">
            <v>45699</v>
          </cell>
          <cell r="C518" t="str">
            <v>Prestar servicios de apoyo a la gestión a la subdirección de Información y estadísticas en el proceso de captura de información primaria y socialización de la oferta institucional de la SDDE en las diferentes localidades de Bogotá.</v>
          </cell>
          <cell r="D518" t="str">
            <v>Contratación Directa -  Servicios de apoyo a la gestión</v>
          </cell>
          <cell r="E518" t="str">
            <v>O23011704012024026703072</v>
          </cell>
          <cell r="F518"/>
          <cell r="G518"/>
          <cell r="H518"/>
          <cell r="I518"/>
          <cell r="J518">
            <v>29900000</v>
          </cell>
          <cell r="K518">
            <v>29900000</v>
          </cell>
          <cell r="L518">
            <v>16843667</v>
          </cell>
        </row>
        <row r="519">
          <cell r="A519">
            <v>518</v>
          </cell>
          <cell r="B519">
            <v>45700</v>
          </cell>
          <cell r="C519" t="str">
            <v>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v>
          </cell>
          <cell r="D519" t="str">
            <v>Contratación Directa -  Servicios profesionales</v>
          </cell>
          <cell r="E519" t="str">
            <v>O23011745992024026910037</v>
          </cell>
          <cell r="F519"/>
          <cell r="G519"/>
          <cell r="H519"/>
          <cell r="I519"/>
          <cell r="J519">
            <v>83634000</v>
          </cell>
          <cell r="K519">
            <v>83634000</v>
          </cell>
          <cell r="L519">
            <v>44184000</v>
          </cell>
        </row>
        <row r="520">
          <cell r="A520">
            <v>519</v>
          </cell>
          <cell r="B520">
            <v>45700</v>
          </cell>
          <cell r="C520" t="str">
            <v>Prestar servicios profesionales para la gestión, articulación y seguimiento de los proyectos de inversión, así como de las políticas y programas de la Dirección de Desarrollo Empresarial y Empleo y sus subdirecciones, garantizando el monitereo y cumplimiento de metas.</v>
          </cell>
          <cell r="D520" t="str">
            <v>Contratación Directa -  Servicios profesionales</v>
          </cell>
          <cell r="E520" t="str">
            <v>O23011735022024026603004</v>
          </cell>
          <cell r="F520"/>
          <cell r="G520"/>
          <cell r="H520"/>
          <cell r="I520"/>
          <cell r="J520">
            <v>169070000</v>
          </cell>
          <cell r="K520">
            <v>169070000</v>
          </cell>
          <cell r="L520">
            <v>70153967</v>
          </cell>
        </row>
        <row r="521">
          <cell r="A521">
            <v>520</v>
          </cell>
          <cell r="B521">
            <v>45699</v>
          </cell>
          <cell r="C521" t="str">
            <v>Prestar servicios de apoyo a la gestión a la subdirección de Información y estadísticas en el proceso de captura de información primaria y socialización de la oferta institucional de la SDDE en las diferentes localidades de Bogotá.</v>
          </cell>
          <cell r="D521" t="str">
            <v>Contratación Directa -  Servicios de apoyo a la gestión</v>
          </cell>
          <cell r="E521" t="str">
            <v>O23011704012024026703072</v>
          </cell>
          <cell r="F521"/>
          <cell r="G521"/>
          <cell r="H521"/>
          <cell r="I521"/>
          <cell r="J521">
            <v>29900000</v>
          </cell>
          <cell r="K521">
            <v>29900000</v>
          </cell>
          <cell r="L521">
            <v>16843667</v>
          </cell>
        </row>
        <row r="522">
          <cell r="A522">
            <v>521</v>
          </cell>
          <cell r="B522">
            <v>45692</v>
          </cell>
          <cell r="C522"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522" t="str">
            <v>Contratación Directa -  Servicios de apoyo a la gestión</v>
          </cell>
          <cell r="E522" t="str">
            <v>O23011736022024027101037</v>
          </cell>
          <cell r="F522"/>
          <cell r="G522"/>
          <cell r="H522"/>
          <cell r="I522"/>
          <cell r="J522">
            <v>22608000</v>
          </cell>
          <cell r="K522">
            <v>22608000</v>
          </cell>
          <cell r="L522">
            <v>21352000</v>
          </cell>
        </row>
        <row r="523">
          <cell r="A523">
            <v>522</v>
          </cell>
          <cell r="B523">
            <v>45699</v>
          </cell>
          <cell r="C523" t="str">
            <v>Prestar servicios profesionales a la Secretaría Distrital de Desarrollo Económico, focalizándose en el respaldo y fortalecimiento de los módulos de información contable integrados en su sistema ERP</v>
          </cell>
          <cell r="D523" t="str">
            <v>Contratación Directa -  Servicios profesionales</v>
          </cell>
          <cell r="E523" t="str">
            <v>O23011745992024026910037</v>
          </cell>
          <cell r="F523"/>
          <cell r="G523"/>
          <cell r="H523"/>
          <cell r="I523"/>
          <cell r="J523">
            <v>49944000</v>
          </cell>
          <cell r="K523">
            <v>49944000</v>
          </cell>
          <cell r="L523">
            <v>46614400</v>
          </cell>
        </row>
        <row r="524">
          <cell r="A524">
            <v>523</v>
          </cell>
          <cell r="B524">
            <v>45699</v>
          </cell>
          <cell r="C524" t="str">
            <v>Prestar servicios de apoyo a la gestión a la subdirección de Información y estadísticas en el proceso de captura de información primaria y socialización de la oferta institucional de la SDDE en las diferentes localidades de Bogotá.</v>
          </cell>
          <cell r="D524" t="str">
            <v>Contratación Directa -  Servicios de apoyo a la gestión</v>
          </cell>
          <cell r="E524" t="str">
            <v>O23011704012024026703072</v>
          </cell>
          <cell r="F524"/>
          <cell r="G524"/>
          <cell r="H524"/>
          <cell r="I524"/>
          <cell r="J524">
            <v>29900000</v>
          </cell>
          <cell r="K524">
            <v>29900000</v>
          </cell>
          <cell r="L524">
            <v>16744000</v>
          </cell>
        </row>
        <row r="525">
          <cell r="A525">
            <v>524</v>
          </cell>
          <cell r="B525">
            <v>45699</v>
          </cell>
          <cell r="C525" t="str">
            <v>PRESTAR SERVICIOS PROFESIONALES A LA SUBDIRECCIÓN DE ABASTECIMIENTO ALIMENTARIO, APOYANDO LAS DIFERENTES ETAPAS DE IMPLEMENTACIÓN DEL PROGRAMA DE FORTALECIMIENTO DE ACTORES DEL SADA,  EN EL MARCO DEL PROYECTO DE INVERSIÓN A CARGO DE LA DEPENDENCIA.</v>
          </cell>
          <cell r="D525" t="str">
            <v>Contratación Directa -  Servicios profesionales</v>
          </cell>
          <cell r="E525" t="str">
            <v>O23011717022024027305012</v>
          </cell>
          <cell r="F525"/>
          <cell r="G525"/>
          <cell r="H525"/>
          <cell r="I525"/>
          <cell r="J525">
            <v>7119667</v>
          </cell>
          <cell r="K525">
            <v>41340000</v>
          </cell>
          <cell r="L525">
            <v>7119667</v>
          </cell>
        </row>
        <row r="526">
          <cell r="A526">
            <v>525</v>
          </cell>
          <cell r="B526">
            <v>45699</v>
          </cell>
          <cell r="C526" t="str">
            <v>Prestar los servicios profesionales a la Subdirección de Información y Estadísticas para apoyar el proceso de auditoría, validación, consistencia y análisis de los datos, capturados por el equipo de levantamiento de información de la SDDE.</v>
          </cell>
          <cell r="D526" t="str">
            <v>Contratación Directa -  Servicios profesionales</v>
          </cell>
          <cell r="E526" t="str">
            <v>O23011704012024026703072</v>
          </cell>
          <cell r="F526"/>
          <cell r="G526"/>
          <cell r="H526"/>
          <cell r="I526"/>
          <cell r="J526">
            <v>53000000</v>
          </cell>
          <cell r="K526">
            <v>53000000</v>
          </cell>
          <cell r="L526">
            <v>29856667</v>
          </cell>
        </row>
        <row r="527">
          <cell r="A527">
            <v>526</v>
          </cell>
          <cell r="B527">
            <v>45701</v>
          </cell>
          <cell r="C527" t="str">
            <v>Prestar servicios profesionales para apoyar a la Dirección de Estudios de Desarrollo Económico, en la elaboración de estudios y evaluaciones de políticas, planes y/o programas del sector o la entidad.</v>
          </cell>
          <cell r="D527" t="str">
            <v>Contratación Directa -  Servicios profesionales</v>
          </cell>
          <cell r="E527" t="str">
            <v>O23011704012024026702104</v>
          </cell>
          <cell r="F527"/>
          <cell r="G527"/>
          <cell r="H527"/>
          <cell r="I527"/>
          <cell r="J527">
            <v>22560133</v>
          </cell>
          <cell r="K527">
            <v>91460000</v>
          </cell>
          <cell r="L527">
            <v>22560133</v>
          </cell>
        </row>
        <row r="528">
          <cell r="A528">
            <v>527</v>
          </cell>
          <cell r="B528">
            <v>45701</v>
          </cell>
          <cell r="C528" t="str">
            <v>Prestar servicios profesionales para apoyar a la Dirección de Estudios de Desarrollo Económico en el diseño, estructuración y desarrollo de estudios y evaluaciones de políticas, planes y/o programas del sector o la entidad.</v>
          </cell>
          <cell r="D528" t="str">
            <v>Contratación Directa -  Servicios profesionales</v>
          </cell>
          <cell r="E528" t="str">
            <v>O23011704012024026702104</v>
          </cell>
          <cell r="F528"/>
          <cell r="G528"/>
          <cell r="H528"/>
          <cell r="I528"/>
          <cell r="J528">
            <v>128700000</v>
          </cell>
          <cell r="K528">
            <v>128700000</v>
          </cell>
          <cell r="L528">
            <v>65130000</v>
          </cell>
        </row>
        <row r="529">
          <cell r="A529">
            <v>528</v>
          </cell>
          <cell r="B529">
            <v>45701</v>
          </cell>
          <cell r="C529"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529" t="str">
            <v>Contratación Directa -  Servicios de apoyo a la gestión</v>
          </cell>
          <cell r="E529" t="str">
            <v>O23011736022024027101037</v>
          </cell>
          <cell r="F529"/>
          <cell r="G529"/>
          <cell r="H529"/>
          <cell r="I529"/>
          <cell r="J529">
            <v>41448000</v>
          </cell>
          <cell r="K529">
            <v>41448000</v>
          </cell>
          <cell r="L529">
            <v>20975200</v>
          </cell>
        </row>
        <row r="530">
          <cell r="A530">
            <v>529</v>
          </cell>
          <cell r="B530">
            <v>45706</v>
          </cell>
          <cell r="C530" t="str">
            <v>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v>
          </cell>
          <cell r="D530" t="str">
            <v>Contratación Directa -  Servicios profesionales</v>
          </cell>
          <cell r="E530" t="str">
            <v>O23011736022024027101037</v>
          </cell>
          <cell r="F530"/>
          <cell r="G530"/>
          <cell r="H530"/>
          <cell r="I530"/>
          <cell r="J530">
            <v>33708000</v>
          </cell>
          <cell r="K530">
            <v>33708000</v>
          </cell>
          <cell r="L530">
            <v>30149933</v>
          </cell>
        </row>
        <row r="531">
          <cell r="A531">
            <v>530</v>
          </cell>
          <cell r="B531">
            <v>45701</v>
          </cell>
          <cell r="C531"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531" t="str">
            <v>Contratación Directa -  Servicios profesionales</v>
          </cell>
          <cell r="E531" t="str">
            <v>O23011735022024026603017</v>
          </cell>
          <cell r="F531"/>
          <cell r="G531"/>
          <cell r="H531"/>
          <cell r="I531"/>
          <cell r="J531">
            <v>34980000</v>
          </cell>
          <cell r="K531">
            <v>34980000</v>
          </cell>
          <cell r="L531">
            <v>31870667</v>
          </cell>
        </row>
        <row r="532">
          <cell r="A532">
            <v>531</v>
          </cell>
          <cell r="B532">
            <v>45705</v>
          </cell>
          <cell r="C532" t="str">
            <v>PRESTAR SERVICIOS PROFESIONALES A LA SUBDIRECCIÓN DE ABASTECIMIENTO ALIMENTARIO, APOYANDO LAS DIFERENTES ETAPAS DE IMPLEMENTACIÓN DEL PROGRAMA DE FORTALECIMIENTO DE ACTORES DEL SADA,  EN EL MARCO DEL PROYECTO DE INVERSIÓN A CARGO DE LA DEPENDENCIA.</v>
          </cell>
          <cell r="D532" t="str">
            <v>Contratación Directa -  Servicios profesionales</v>
          </cell>
          <cell r="E532" t="str">
            <v>O23011717022024027305012</v>
          </cell>
          <cell r="F532"/>
          <cell r="G532"/>
          <cell r="H532"/>
          <cell r="I532"/>
          <cell r="J532">
            <v>41340000</v>
          </cell>
          <cell r="K532">
            <v>41340000</v>
          </cell>
          <cell r="L532">
            <v>37665333</v>
          </cell>
        </row>
        <row r="533">
          <cell r="A533">
            <v>532</v>
          </cell>
          <cell r="B533">
            <v>45700</v>
          </cell>
          <cell r="C533" t="str">
            <v>Prestar servicios profesionales a la Subdirección de Intermediación, Formalización y Regulación Empresarial para la selección y curaduría de negocios locales participantes en los programas de conexión de mercados a cargo de la dependencia</v>
          </cell>
          <cell r="D533" t="str">
            <v>Contratación Directa -  Servicios profesionales</v>
          </cell>
          <cell r="E533" t="str">
            <v>O23011735022024026603009</v>
          </cell>
          <cell r="F533"/>
          <cell r="G533"/>
          <cell r="H533"/>
          <cell r="I533"/>
          <cell r="J533">
            <v>40068000</v>
          </cell>
          <cell r="K533">
            <v>40068000</v>
          </cell>
          <cell r="L533">
            <v>37396800</v>
          </cell>
        </row>
        <row r="534">
          <cell r="A534">
            <v>533</v>
          </cell>
          <cell r="B534">
            <v>45706</v>
          </cell>
          <cell r="C534" t="str">
            <v>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v>
          </cell>
          <cell r="D534" t="str">
            <v>Contratación Directa -  Servicios profesionales</v>
          </cell>
          <cell r="E534" t="str">
            <v>O23011736022024027101040</v>
          </cell>
          <cell r="F534"/>
          <cell r="G534"/>
          <cell r="H534"/>
          <cell r="I534"/>
          <cell r="J534">
            <v>60080800</v>
          </cell>
          <cell r="K534">
            <v>60080800</v>
          </cell>
          <cell r="L534">
            <v>25803933</v>
          </cell>
        </row>
        <row r="535">
          <cell r="A535">
            <v>534</v>
          </cell>
          <cell r="B535">
            <v>45700</v>
          </cell>
          <cell r="C535" t="str">
            <v>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v>
          </cell>
          <cell r="D535" t="str">
            <v>Contratación Directa -  Servicios profesionales</v>
          </cell>
          <cell r="E535" t="str">
            <v>O23011745992024026910037</v>
          </cell>
          <cell r="F535"/>
          <cell r="G535"/>
          <cell r="H535"/>
          <cell r="I535"/>
          <cell r="J535">
            <v>33453600</v>
          </cell>
          <cell r="K535">
            <v>33453600</v>
          </cell>
          <cell r="L535">
            <v>31037507</v>
          </cell>
        </row>
        <row r="536">
          <cell r="A536">
            <v>535</v>
          </cell>
          <cell r="B536">
            <v>45700</v>
          </cell>
          <cell r="C536" t="str">
            <v>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v>
          </cell>
          <cell r="D536" t="str">
            <v>Contratación Directa -  Servicios profesionales</v>
          </cell>
          <cell r="E536" t="str">
            <v>O23011745992024026910037</v>
          </cell>
          <cell r="F536"/>
          <cell r="G536"/>
          <cell r="H536"/>
          <cell r="I536"/>
          <cell r="J536">
            <v>46708800</v>
          </cell>
          <cell r="K536">
            <v>46708800</v>
          </cell>
          <cell r="L536">
            <v>42556907</v>
          </cell>
        </row>
        <row r="537">
          <cell r="A537">
            <v>536</v>
          </cell>
          <cell r="B537">
            <v>45701</v>
          </cell>
          <cell r="C537" t="str">
            <v>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v>
          </cell>
          <cell r="D537" t="str">
            <v>Contratación Directa -  Servicios de apoyo a la gestión</v>
          </cell>
          <cell r="E537" t="str">
            <v>O23011745992024026910037</v>
          </cell>
          <cell r="F537"/>
          <cell r="G537"/>
          <cell r="H537"/>
          <cell r="I537"/>
          <cell r="J537">
            <v>27000000</v>
          </cell>
          <cell r="K537">
            <v>27000000</v>
          </cell>
          <cell r="L537">
            <v>25050000</v>
          </cell>
        </row>
        <row r="538">
          <cell r="A538">
            <v>537</v>
          </cell>
          <cell r="B538">
            <v>45700</v>
          </cell>
          <cell r="C538" t="str">
            <v>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v>
          </cell>
          <cell r="D538" t="str">
            <v>Contratación Directa -  Servicios profesionales</v>
          </cell>
          <cell r="E538" t="str">
            <v>O23011745992024026910037</v>
          </cell>
          <cell r="F538"/>
          <cell r="G538"/>
          <cell r="H538"/>
          <cell r="I538"/>
          <cell r="J538">
            <v>58543800</v>
          </cell>
          <cell r="K538">
            <v>58543800</v>
          </cell>
          <cell r="L538">
            <v>31223360</v>
          </cell>
        </row>
        <row r="539">
          <cell r="A539">
            <v>538</v>
          </cell>
          <cell r="B539">
            <v>45706</v>
          </cell>
          <cell r="C539" t="str">
            <v>Prestar los servicios profesionales  para apoyar la producción de documentos técnicos y de análisis relacionados con el desarrollo económico de la ciudad.</v>
          </cell>
          <cell r="D539" t="str">
            <v>Contratación Directa -  Servicios profesionales</v>
          </cell>
          <cell r="E539" t="str">
            <v>O23011704012024026702103</v>
          </cell>
          <cell r="F539"/>
          <cell r="G539"/>
          <cell r="H539"/>
          <cell r="I539"/>
          <cell r="J539">
            <v>86260000</v>
          </cell>
          <cell r="K539">
            <v>86260000</v>
          </cell>
          <cell r="L539">
            <v>46580400</v>
          </cell>
        </row>
        <row r="540">
          <cell r="A540">
            <v>539</v>
          </cell>
          <cell r="B540">
            <v>45702</v>
          </cell>
          <cell r="C540" t="str">
            <v>Prestar servicios de apoyo a la gestión a la subdirección de Información y estadísticas en el proceso de captura de información primaria y socialización de la oferta institucional de la SDDE en las diferentes localidades de Bogotá.</v>
          </cell>
          <cell r="D540" t="str">
            <v>Contratación Directa -  Servicios de apoyo a la gestión</v>
          </cell>
          <cell r="E540" t="str">
            <v>O23011704012024026703072</v>
          </cell>
          <cell r="F540"/>
          <cell r="G540"/>
          <cell r="H540"/>
          <cell r="I540"/>
          <cell r="J540">
            <v>29900000</v>
          </cell>
          <cell r="K540">
            <v>29900000</v>
          </cell>
          <cell r="L540">
            <v>16245667</v>
          </cell>
        </row>
        <row r="541">
          <cell r="A541">
            <v>540</v>
          </cell>
          <cell r="B541">
            <v>45701</v>
          </cell>
          <cell r="C541" t="str">
            <v>Prestar servicios profesionales para realizar el apoyo en la definición de arquitecturas de solución y el mantenimiento de las aplicaciones de la Secretaría Distrital de Desarrollo Económico</v>
          </cell>
          <cell r="D541" t="str">
            <v>Contratación Directa -  Servicios profesionales</v>
          </cell>
          <cell r="E541" t="str">
            <v>O23011745992024026910037</v>
          </cell>
          <cell r="F541"/>
          <cell r="G541"/>
          <cell r="H541"/>
          <cell r="I541"/>
          <cell r="J541">
            <v>58710000</v>
          </cell>
          <cell r="K541">
            <v>58710000</v>
          </cell>
          <cell r="L541">
            <v>44684833</v>
          </cell>
        </row>
        <row r="542">
          <cell r="A542">
            <v>541</v>
          </cell>
          <cell r="B542">
            <v>45701</v>
          </cell>
          <cell r="C542" t="str">
            <v>Prestar servicios profesionales a la Subdirección de Intermediación, Formalización y Regulación Empresarial; apoyando juridicamente la planeación, ejecución y seguimiento de estrategias, programas y la gestión de instrumentos jurídicos.</v>
          </cell>
          <cell r="D542" t="str">
            <v>Contratación Directa -  Servicios profesionales</v>
          </cell>
          <cell r="E542" t="str">
            <v>O23011735022024026603017</v>
          </cell>
          <cell r="F542" t="str">
            <v>O23011735022024026603009</v>
          </cell>
          <cell r="G542"/>
          <cell r="H542"/>
          <cell r="I542"/>
          <cell r="J542">
            <v>121000000</v>
          </cell>
          <cell r="K542">
            <v>121000000</v>
          </cell>
          <cell r="L542">
            <v>61233333</v>
          </cell>
        </row>
        <row r="543">
          <cell r="A543">
            <v>542</v>
          </cell>
          <cell r="B543">
            <v>45708</v>
          </cell>
          <cell r="C543" t="str">
            <v>Prestar servicios profesionales a la Subdirección de Empleo y Formación para colaborar en la gestión, acompañamiento y desarrollo de la Ruta Distrital de Empleo, fomentando la gestión efectiva entre la oferta y la demanda laboral en Bogotá D.C.</v>
          </cell>
          <cell r="D543" t="str">
            <v>Contratación Directa -  Servicios profesionales</v>
          </cell>
          <cell r="E543" t="str">
            <v>O23011736022024027101037</v>
          </cell>
          <cell r="F543"/>
          <cell r="G543"/>
          <cell r="H543"/>
          <cell r="I543"/>
          <cell r="J543">
            <v>45000000</v>
          </cell>
          <cell r="K543">
            <v>45000000</v>
          </cell>
          <cell r="L543">
            <v>39250000</v>
          </cell>
        </row>
        <row r="544">
          <cell r="A544">
            <v>543</v>
          </cell>
          <cell r="B544">
            <v>45701</v>
          </cell>
          <cell r="C544" t="str">
            <v>PRESTAR SERVICIOS PROFESIONALES PARA APOYAR A LA SUBDIRECCIÓN DE INNOVACIÓN Y PRODUCTIVIDAD EN LA FORMULACIÓN, ESTRUCTURACIÓN, IMPLEMENTACIÓN Y SEGUIMIENTO DE LOS PLANES, PROGRAMAS Y ESTRATEGIAS QUE SE EJECUTEN EN LA DEPENDENCIA.</v>
          </cell>
          <cell r="D544" t="str">
            <v>Contratación Directa -  Servicios profesionales</v>
          </cell>
          <cell r="E544" t="str">
            <v>O23011735022024027002009</v>
          </cell>
          <cell r="F544"/>
          <cell r="G544"/>
          <cell r="H544"/>
          <cell r="I544"/>
          <cell r="J544">
            <v>75368352</v>
          </cell>
          <cell r="K544">
            <v>75368352</v>
          </cell>
          <cell r="L544">
            <v>69925082</v>
          </cell>
        </row>
        <row r="545">
          <cell r="A545">
            <v>544</v>
          </cell>
          <cell r="B545">
            <v>45705</v>
          </cell>
          <cell r="C545"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545" t="str">
            <v>Contratación Directa -  Servicios de apoyo a la gestión</v>
          </cell>
          <cell r="E545" t="str">
            <v>O23011735022024026603004</v>
          </cell>
          <cell r="F545"/>
          <cell r="G545"/>
          <cell r="H545"/>
          <cell r="I545"/>
          <cell r="J545">
            <v>11872000</v>
          </cell>
          <cell r="K545">
            <v>11872000</v>
          </cell>
          <cell r="L545">
            <v>11872000</v>
          </cell>
        </row>
        <row r="546">
          <cell r="A546">
            <v>545</v>
          </cell>
          <cell r="B546">
            <v>45702</v>
          </cell>
          <cell r="C546" t="str">
            <v>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v>
          </cell>
          <cell r="D546" t="str">
            <v>Contratación Directa -  Servicios profesionales</v>
          </cell>
          <cell r="E546" t="str">
            <v>O23011745992024026910037</v>
          </cell>
          <cell r="F546"/>
          <cell r="G546"/>
          <cell r="H546"/>
          <cell r="I546"/>
          <cell r="J546">
            <v>78900000</v>
          </cell>
          <cell r="K546">
            <v>78900000</v>
          </cell>
          <cell r="L546">
            <v>42869000</v>
          </cell>
        </row>
        <row r="547">
          <cell r="A547">
            <v>546</v>
          </cell>
          <cell r="B547">
            <v>45704</v>
          </cell>
          <cell r="C547" t="str">
            <v>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v>
          </cell>
          <cell r="D547" t="str">
            <v>Contratación Directa -  Servicios profesionales</v>
          </cell>
          <cell r="E547" t="str">
            <v>O23011745992024026910037</v>
          </cell>
          <cell r="F547"/>
          <cell r="G547"/>
          <cell r="H547"/>
          <cell r="I547"/>
          <cell r="J547">
            <v>37872000</v>
          </cell>
          <cell r="K547">
            <v>37872000</v>
          </cell>
          <cell r="L547">
            <v>32506800</v>
          </cell>
        </row>
        <row r="548">
          <cell r="A548">
            <v>547</v>
          </cell>
          <cell r="B548">
            <v>45705</v>
          </cell>
          <cell r="C548" t="str">
            <v>Prestar los servicios profesionales para apoyar en la gestión de tácticas, estrategias y sinergias de comunicación, acorde a las actividades de las áreas misionales de la Secretaría Distrital de Desarrollo Económico, que permitan la socialización de los planes, programas, proyectos, políticas y oferta institucional, a través de acciones para la difusión y divulgación en los canales de comunicación de la Entidad.</v>
          </cell>
          <cell r="D548" t="str">
            <v>Contratación Directa -  Servicios profesionales</v>
          </cell>
          <cell r="E548" t="str">
            <v>O23011745992024026910037</v>
          </cell>
          <cell r="F548"/>
          <cell r="G548"/>
          <cell r="H548"/>
          <cell r="I548"/>
          <cell r="J548">
            <v>34716000</v>
          </cell>
          <cell r="K548">
            <v>34716000</v>
          </cell>
          <cell r="L548">
            <v>31244400</v>
          </cell>
        </row>
        <row r="549">
          <cell r="A549">
            <v>548</v>
          </cell>
          <cell r="B549">
            <v>45715</v>
          </cell>
          <cell r="C549"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549" t="str">
            <v>Contratación Directa -  Servicios de apoyo a la gestión</v>
          </cell>
          <cell r="E549" t="str">
            <v>O23011736022024027101037</v>
          </cell>
          <cell r="F549"/>
          <cell r="G549"/>
          <cell r="H549"/>
          <cell r="I549"/>
          <cell r="J549">
            <v>38056800</v>
          </cell>
          <cell r="K549">
            <v>38056800</v>
          </cell>
          <cell r="L549">
            <v>19216800</v>
          </cell>
        </row>
        <row r="550">
          <cell r="A550">
            <v>549</v>
          </cell>
          <cell r="B550">
            <v>45706</v>
          </cell>
          <cell r="C550" t="str">
            <v>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v>
          </cell>
          <cell r="D550" t="str">
            <v>Contratación Directa -  Servicios profesionales</v>
          </cell>
          <cell r="E550" t="str">
            <v>O23011745992024026910037</v>
          </cell>
          <cell r="F550"/>
          <cell r="G550"/>
          <cell r="H550"/>
          <cell r="I550"/>
          <cell r="J550">
            <v>33453600</v>
          </cell>
          <cell r="K550">
            <v>33453600</v>
          </cell>
          <cell r="L550">
            <v>29922387</v>
          </cell>
        </row>
        <row r="551">
          <cell r="A551">
            <v>550</v>
          </cell>
          <cell r="B551">
            <v>45706</v>
          </cell>
          <cell r="C551" t="str">
            <v>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v>
          </cell>
          <cell r="D551" t="str">
            <v>Contratación Directa -  Servicios profesionales</v>
          </cell>
          <cell r="E551" t="str">
            <v>O23011735022024026603009</v>
          </cell>
          <cell r="F551"/>
          <cell r="G551"/>
          <cell r="H551"/>
          <cell r="I551"/>
          <cell r="J551">
            <v>121000000</v>
          </cell>
          <cell r="K551">
            <v>121000000</v>
          </cell>
          <cell r="L551">
            <v>59033333</v>
          </cell>
        </row>
        <row r="552">
          <cell r="A552">
            <v>551</v>
          </cell>
          <cell r="B552">
            <v>45713</v>
          </cell>
          <cell r="C552" t="str">
            <v>Prestar los servicios profesionales a la Oficina de Control Interno de la SDDE para el desarrollo de los informes de ley programados en el Plan Anual de Auditoría de la vigencia, de acuerdo con la normatividad aplicable.</v>
          </cell>
          <cell r="D552" t="str">
            <v>Contratación Directa -  Servicios profesionales</v>
          </cell>
          <cell r="E552" t="str">
            <v>O23011745992024026910037</v>
          </cell>
          <cell r="F552"/>
          <cell r="G552"/>
          <cell r="H552"/>
          <cell r="I552"/>
          <cell r="J552">
            <v>53137000</v>
          </cell>
          <cell r="K552">
            <v>53137000</v>
          </cell>
          <cell r="L552">
            <v>26826800</v>
          </cell>
        </row>
        <row r="553">
          <cell r="A553">
            <v>552</v>
          </cell>
          <cell r="B553">
            <v>45713</v>
          </cell>
          <cell r="C553"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553" t="str">
            <v>Contratación Directa -  Servicios de apoyo a la gestión</v>
          </cell>
          <cell r="E553" t="str">
            <v>O23011735022024026603004</v>
          </cell>
          <cell r="F553"/>
          <cell r="G553"/>
          <cell r="H553"/>
          <cell r="I553"/>
          <cell r="J553">
            <v>11872000</v>
          </cell>
          <cell r="K553">
            <v>11872000</v>
          </cell>
          <cell r="L553">
            <v>11872000</v>
          </cell>
        </row>
        <row r="554">
          <cell r="A554">
            <v>553</v>
          </cell>
          <cell r="B554">
            <v>45705</v>
          </cell>
          <cell r="C554" t="str">
            <v>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v>
          </cell>
          <cell r="D554" t="str">
            <v>Contratación Directa -  Servicios profesionales</v>
          </cell>
          <cell r="E554" t="str">
            <v>O23011745992024026910037</v>
          </cell>
          <cell r="F554"/>
          <cell r="G554"/>
          <cell r="H554"/>
          <cell r="I554"/>
          <cell r="J554">
            <v>32822400</v>
          </cell>
          <cell r="K554">
            <v>32822400</v>
          </cell>
          <cell r="L554">
            <v>29722507</v>
          </cell>
        </row>
        <row r="555">
          <cell r="A555">
            <v>554</v>
          </cell>
          <cell r="B555">
            <v>45706</v>
          </cell>
          <cell r="C555" t="str">
            <v>Brindar servicios de mantenimiento evolutivo, desarrollo de funcionalidades adicionales y soporte técnico para el sistema de gestión documental GESDOC de la Secretaría Distrital de Desarrollo Económico (SDDE).</v>
          </cell>
          <cell r="D555" t="str">
            <v>Contratación Directa - Sin pluralidad de oferentes</v>
          </cell>
          <cell r="E555" t="str">
            <v>O23011745992024026909007</v>
          </cell>
          <cell r="F555"/>
          <cell r="G555"/>
          <cell r="H555"/>
          <cell r="I555"/>
          <cell r="J555">
            <v>107992500</v>
          </cell>
          <cell r="K555">
            <v>107992500</v>
          </cell>
          <cell r="L555">
            <v>53996250</v>
          </cell>
        </row>
        <row r="556">
          <cell r="A556">
            <v>555</v>
          </cell>
          <cell r="B556">
            <v>45706</v>
          </cell>
          <cell r="C556" t="str">
            <v>Prestar servicios profesionales a la Subdirección de Empleo y Formación para asistir, gestionar y acompañar la Ruta Distrital de Empleo, promoviendo la gestión efectiva entre la oferta y la demanda laboral en Bogotá D.C.</v>
          </cell>
          <cell r="D556" t="str">
            <v>Contratación Directa -  Servicios profesionales</v>
          </cell>
          <cell r="E556" t="str">
            <v>O23011736022024027101037</v>
          </cell>
          <cell r="F556"/>
          <cell r="G556"/>
          <cell r="H556"/>
          <cell r="I556"/>
          <cell r="J556">
            <v>41340000</v>
          </cell>
          <cell r="K556">
            <v>41340000</v>
          </cell>
          <cell r="L556">
            <v>36057667</v>
          </cell>
        </row>
        <row r="557">
          <cell r="A557">
            <v>556</v>
          </cell>
          <cell r="B557">
            <v>45708</v>
          </cell>
          <cell r="C557" t="str">
            <v>Prestar servicios profesionales a la Subdirección de Empleo y Formación para asistir en la implementación de la ruta de empleabilidad y gestión empresarial, en el marco de la inclusión laboral y de la política pública de trabajo decente y digno.</v>
          </cell>
          <cell r="D557" t="str">
            <v>Contratación Directa -  Servicios profesionales</v>
          </cell>
          <cell r="E557" t="str">
            <v>O23011736022024027101037</v>
          </cell>
          <cell r="F557"/>
          <cell r="G557"/>
          <cell r="H557"/>
          <cell r="I557"/>
          <cell r="J557">
            <v>38796000</v>
          </cell>
          <cell r="K557">
            <v>38796000</v>
          </cell>
          <cell r="L557">
            <v>34485333</v>
          </cell>
        </row>
        <row r="558">
          <cell r="A558">
            <v>557</v>
          </cell>
          <cell r="B558">
            <v>45708</v>
          </cell>
          <cell r="C558" t="str">
            <v>PRESTAR LOS SERVICIOS DE APOYO A LA GESTIÓN OPERATIVA A LA SUBDIRECCIÓN DE ABASTECIMIENTO ALIMENTARIO, EN LA IMPLEMENTACIÓN DE LA ESTRATEGIA MERCADOS CAMPESINOS Y OTROS ESPACIOS DE COMERCIALIZACIÓN A CARGO DE LA DEPENDENCIA.</v>
          </cell>
          <cell r="D558" t="str">
            <v>Contratación Directa -  Servicios de apoyo a la gestión</v>
          </cell>
          <cell r="E558" t="str">
            <v>O23011717022024027305038</v>
          </cell>
          <cell r="F558"/>
          <cell r="G558"/>
          <cell r="H558"/>
          <cell r="I558"/>
          <cell r="J558">
            <v>16560000</v>
          </cell>
          <cell r="K558">
            <v>16560000</v>
          </cell>
          <cell r="L558">
            <v>14444000</v>
          </cell>
        </row>
        <row r="559">
          <cell r="A559">
            <v>558</v>
          </cell>
          <cell r="B559">
            <v>45712</v>
          </cell>
          <cell r="C559" t="str">
            <v>PRESTAR SERVICIOS PROFESIONALES PARA APOYAR LA IMPLEMENTACIÓN DE LAS INICIATIVAS DESARROLLADAS POR LA SECRETARÍA DE DESARROLLO ECONÓMICO EN LAS AGLOMERACIONES PRIORIZADAS, DEPENDIENDO DEL CORAZÓN PRODUCTIVO Y SU ÉNFASIS EN LA ACTIVIDAD ECONÓMICA.</v>
          </cell>
          <cell r="D559" t="str">
            <v>Contratación Directa -  Servicios profesionales</v>
          </cell>
          <cell r="E559" t="str">
            <v>O23011735022024027002009</v>
          </cell>
          <cell r="F559"/>
          <cell r="G559"/>
          <cell r="H559"/>
          <cell r="I559"/>
          <cell r="J559">
            <v>44456400</v>
          </cell>
          <cell r="K559">
            <v>44456400</v>
          </cell>
          <cell r="L559">
            <v>38775860</v>
          </cell>
        </row>
        <row r="560">
          <cell r="A560">
            <v>559</v>
          </cell>
          <cell r="B560">
            <v>45706</v>
          </cell>
          <cell r="C560" t="str">
            <v>APOYAR CON LA PRESTACIÓN DE SERVICIOS PROFESIONALES A LA SUBDIRECCIÓN DE ECONOMÍA RURAL, EN ACTIVIDADES QUE DESARROLLEN EL COMPONENTE SOCIOEMPRESARIAL DE LAS UNIDADES PRODUCTIVAS RURALES DE BOGOTÁ, EN EL MARCO DEL PROYECTO DE INVERSIÓN A CARGO DE LA DEPENDENCIA</v>
          </cell>
          <cell r="D560" t="str">
            <v>Contratación Directa -  Servicios profesionales</v>
          </cell>
          <cell r="E560" t="str">
            <v>O23011717022024026504021</v>
          </cell>
          <cell r="F560"/>
          <cell r="G560"/>
          <cell r="H560"/>
          <cell r="I560"/>
          <cell r="J560">
            <v>44856000</v>
          </cell>
          <cell r="K560">
            <v>44856000</v>
          </cell>
          <cell r="L560">
            <v>40370400</v>
          </cell>
        </row>
        <row r="561">
          <cell r="A561">
            <v>560</v>
          </cell>
          <cell r="B561">
            <v>45708</v>
          </cell>
          <cell r="C561" t="str">
            <v>PRESTAR SERVICIOS PROFESIONALES PARA APOYAR LA IMPLEMENTACIÓN DE LAS INICIATIVAS DESARROLLADAS POR LA SECRETARÍA DE DESARROLLO ECONÓMICO EN LAS AGLOMERACIONES PRIORIZADAS, DEPENDIENDO DEL CORAZÓN PRODUCTIVO Y SU ÉNFASIS EN LA ACTIVIDAD ECONÓMICA.</v>
          </cell>
          <cell r="D561" t="str">
            <v>Contratación Directa -  Servicios profesionales</v>
          </cell>
          <cell r="E561" t="str">
            <v>O23011735022024027002009</v>
          </cell>
          <cell r="F561"/>
          <cell r="G561"/>
          <cell r="H561"/>
          <cell r="I561"/>
          <cell r="J561">
            <v>44456910</v>
          </cell>
          <cell r="K561">
            <v>44456910</v>
          </cell>
          <cell r="L561">
            <v>38776305</v>
          </cell>
        </row>
        <row r="562">
          <cell r="A562">
            <v>561</v>
          </cell>
          <cell r="B562">
            <v>45708</v>
          </cell>
          <cell r="C562" t="str">
            <v>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v>
          </cell>
          <cell r="D562" t="str">
            <v>Contratación Directa -  Servicios profesionales</v>
          </cell>
          <cell r="E562" t="str">
            <v>O23011717022024026504021</v>
          </cell>
          <cell r="F562"/>
          <cell r="G562"/>
          <cell r="H562"/>
          <cell r="I562"/>
          <cell r="J562">
            <v>46728000</v>
          </cell>
          <cell r="K562">
            <v>46728000</v>
          </cell>
          <cell r="L562">
            <v>40757200</v>
          </cell>
        </row>
        <row r="563">
          <cell r="A563">
            <v>562</v>
          </cell>
          <cell r="B563">
            <v>45706</v>
          </cell>
          <cell r="C563" t="str">
            <v>Prestar servicios profesionales para acompañar la coordinación, ejecución y gestión del programa "Hecho en Bogotá" y otros programas de conexión de mercados liderados por la Subdirección de Intermediación, Formalización y Regulación Empresarial.</v>
          </cell>
          <cell r="D563" t="str">
            <v>Contratación Directa -  Servicios profesionales</v>
          </cell>
          <cell r="E563" t="str">
            <v>O23011735022024026603009</v>
          </cell>
          <cell r="F563"/>
          <cell r="G563"/>
          <cell r="H563"/>
          <cell r="I563"/>
          <cell r="J563">
            <v>114033333</v>
          </cell>
          <cell r="K563">
            <v>114033333</v>
          </cell>
          <cell r="L563">
            <v>59033333</v>
          </cell>
        </row>
        <row r="564">
          <cell r="A564">
            <v>563</v>
          </cell>
          <cell r="B564">
            <v>45706</v>
          </cell>
          <cell r="C564" t="str">
            <v>Prestar servicios profesionales en la gestión, articulación e implementación de las estrategias de fortalecimiento a unidades productivas, entorno económico y desarrollo empresarial de la Subdirección de Emprendimiento y Negocios.</v>
          </cell>
          <cell r="D564" t="str">
            <v>Contratación Directa -  Servicios profesionales</v>
          </cell>
          <cell r="E564" t="str">
            <v>O23011735022024026603017</v>
          </cell>
          <cell r="F564"/>
          <cell r="G564"/>
          <cell r="H564"/>
          <cell r="I564"/>
          <cell r="J564">
            <v>65253600</v>
          </cell>
          <cell r="K564">
            <v>65253600</v>
          </cell>
          <cell r="L564">
            <v>58365120</v>
          </cell>
        </row>
        <row r="565">
          <cell r="A565">
            <v>564</v>
          </cell>
          <cell r="B565">
            <v>45708</v>
          </cell>
          <cell r="C565" t="str">
            <v>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v>
          </cell>
          <cell r="D565" t="str">
            <v>Contratación Directa -  Servicios profesionales</v>
          </cell>
          <cell r="E565" t="str">
            <v>O23011735022024026603009</v>
          </cell>
          <cell r="F565"/>
          <cell r="G565"/>
          <cell r="H565"/>
          <cell r="I565"/>
          <cell r="J565">
            <v>99520000</v>
          </cell>
          <cell r="K565">
            <v>99520000</v>
          </cell>
          <cell r="L565">
            <v>51200000</v>
          </cell>
        </row>
        <row r="566">
          <cell r="A566">
            <v>565</v>
          </cell>
          <cell r="B566">
            <v>45709</v>
          </cell>
          <cell r="C566" t="str">
            <v>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v>
          </cell>
          <cell r="D566" t="str">
            <v>Contratación Directa -  Servicios profesionales</v>
          </cell>
          <cell r="E566" t="str">
            <v>O23011735022024026603009</v>
          </cell>
          <cell r="F566"/>
          <cell r="G566"/>
          <cell r="H566"/>
          <cell r="I566"/>
          <cell r="J566">
            <v>100276000</v>
          </cell>
          <cell r="K566">
            <v>94198667</v>
          </cell>
          <cell r="L566">
            <v>48618667</v>
          </cell>
        </row>
        <row r="567">
          <cell r="A567">
            <v>566</v>
          </cell>
          <cell r="B567">
            <v>45709</v>
          </cell>
          <cell r="C567" t="str">
            <v>Prestar los servicios profesionales a la Subdirección de Emprendimiento y Negocios , brindando apoyo a los programas, proyectos, convenios y oferta institucional, encaminados en fortalecer el ecosistema empresarial de la ciudad, con el fin de fomentar el emprendimiento y promover el desarrollo económico de la ciudad, desde la SEN.</v>
          </cell>
          <cell r="D567" t="str">
            <v>Contratación Directa -  Servicios profesionales</v>
          </cell>
          <cell r="E567" t="str">
            <v>O23011735022024026603017</v>
          </cell>
          <cell r="F567"/>
          <cell r="G567"/>
          <cell r="H567"/>
          <cell r="I567"/>
          <cell r="J567">
            <v>28872000</v>
          </cell>
          <cell r="K567">
            <v>28872000</v>
          </cell>
          <cell r="L567">
            <v>25664000</v>
          </cell>
        </row>
        <row r="568">
          <cell r="A568">
            <v>567</v>
          </cell>
          <cell r="B568">
            <v>45708</v>
          </cell>
          <cell r="C568"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568" t="str">
            <v>Contratación Directa -  Servicios profesionales</v>
          </cell>
          <cell r="E568" t="str">
            <v>O23011735022024026603017</v>
          </cell>
          <cell r="F568"/>
          <cell r="G568"/>
          <cell r="H568"/>
          <cell r="I568"/>
          <cell r="J568">
            <v>34980000</v>
          </cell>
          <cell r="K568">
            <v>34980000</v>
          </cell>
          <cell r="L568">
            <v>31093333</v>
          </cell>
        </row>
        <row r="569">
          <cell r="A569">
            <v>568</v>
          </cell>
          <cell r="B569">
            <v>45709</v>
          </cell>
          <cell r="C569" t="str">
            <v>Prestar servicios profesionales a la Secretaría Distrital de Desarrollo Económico en la planeación, aplicación y análisis de pruebas a las aplicaciones de los programas y oferta institucional.</v>
          </cell>
          <cell r="D569" t="str">
            <v>Contratación Directa -  Servicios profesionales</v>
          </cell>
          <cell r="E569" t="str">
            <v>O23011735022024026603017</v>
          </cell>
          <cell r="F569"/>
          <cell r="G569"/>
          <cell r="H569"/>
          <cell r="I569"/>
          <cell r="J569">
            <v>69960000</v>
          </cell>
          <cell r="K569">
            <v>69960000</v>
          </cell>
          <cell r="L569">
            <v>33920000</v>
          </cell>
        </row>
        <row r="570">
          <cell r="A570">
            <v>569</v>
          </cell>
          <cell r="B570">
            <v>45712</v>
          </cell>
          <cell r="C570" t="str">
            <v>Prestar el servicio de monitoreo vehícular por GPS para el parque automotor al servicio de la SDDE.</v>
          </cell>
          <cell r="D570" t="str">
            <v>Mínima cuantía</v>
          </cell>
          <cell r="E570" t="str">
            <v>O21202020080484133</v>
          </cell>
          <cell r="F570"/>
          <cell r="G570"/>
          <cell r="H570"/>
          <cell r="I570"/>
          <cell r="J570">
            <v>2698921</v>
          </cell>
          <cell r="K570">
            <v>2698921</v>
          </cell>
          <cell r="L570">
            <v>981424</v>
          </cell>
        </row>
        <row r="571">
          <cell r="A571">
            <v>570</v>
          </cell>
          <cell r="B571">
            <v>45708</v>
          </cell>
          <cell r="C571"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571" t="str">
            <v>Contratación Directa -  Servicios de apoyo a la gestión</v>
          </cell>
          <cell r="E571" t="str">
            <v>O23011736022024027101037</v>
          </cell>
          <cell r="F571"/>
          <cell r="G571"/>
          <cell r="H571"/>
          <cell r="I571"/>
          <cell r="J571">
            <v>24000000</v>
          </cell>
          <cell r="K571">
            <v>24000000</v>
          </cell>
          <cell r="L571">
            <v>20933333</v>
          </cell>
        </row>
        <row r="572">
          <cell r="A572">
            <v>571</v>
          </cell>
          <cell r="B572">
            <v>45708</v>
          </cell>
          <cell r="C572" t="str">
            <v>Prestar servicios profesionales de apoyo a la coordinación y seguimiento del componente de formación y fortalecimiento empresarial de las unidades productivas participantes en la oferta institucional de la SEN.</v>
          </cell>
          <cell r="D572" t="str">
            <v>Contratación Directa -  Servicios profesionales</v>
          </cell>
          <cell r="E572" t="str">
            <v>O23011735022024026603017</v>
          </cell>
          <cell r="F572"/>
          <cell r="G572"/>
          <cell r="H572"/>
          <cell r="I572"/>
          <cell r="J572">
            <v>87980000</v>
          </cell>
          <cell r="K572">
            <v>87980000</v>
          </cell>
          <cell r="L572">
            <v>46042867</v>
          </cell>
        </row>
        <row r="573">
          <cell r="A573">
            <v>572</v>
          </cell>
          <cell r="B573">
            <v>45714</v>
          </cell>
          <cell r="C573" t="str">
            <v>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v>
          </cell>
          <cell r="D573" t="str">
            <v>Contratación Directa -  Servicios profesionales</v>
          </cell>
          <cell r="E573" t="str">
            <v>O23011717022024026504021</v>
          </cell>
          <cell r="F573"/>
          <cell r="G573"/>
          <cell r="H573"/>
          <cell r="I573"/>
          <cell r="J573">
            <v>46728000</v>
          </cell>
          <cell r="K573">
            <v>46728000</v>
          </cell>
          <cell r="L573">
            <v>39978400</v>
          </cell>
        </row>
        <row r="574">
          <cell r="A574">
            <v>573</v>
          </cell>
          <cell r="B574">
            <v>45709</v>
          </cell>
          <cell r="C574" t="str">
            <v>Implementar, instalar y poner en funcionamiento bajo el esquema de DaaS (Device as a Service) para la Secretaría de DesarrollonEconómico, una solución de telefonía IP (on premises o en la nube.)</v>
          </cell>
          <cell r="D574" t="str">
            <v>Selección Abreviada - Subasta inversa</v>
          </cell>
          <cell r="E574" t="str">
            <v>O23011745992024026909007</v>
          </cell>
          <cell r="F574"/>
          <cell r="G574"/>
          <cell r="H574"/>
          <cell r="I574"/>
          <cell r="J574">
            <v>81414700</v>
          </cell>
          <cell r="K574">
            <v>81414700</v>
          </cell>
          <cell r="L574">
            <v>20353674</v>
          </cell>
        </row>
        <row r="575">
          <cell r="A575">
            <v>574</v>
          </cell>
          <cell r="B575">
            <v>45716</v>
          </cell>
          <cell r="C575" t="str">
            <v>Prestar servicios profesionales a la Subdirección de Empleo y Formación para asistir en la implementación de la ruta de empleabilidad y gestión empresarial, en el marco de la inclusión laboral y de la política pública de trabajo decente y digno.</v>
          </cell>
          <cell r="D575" t="str">
            <v>Contratación Directa -  Servicios profesionales</v>
          </cell>
          <cell r="E575" t="str">
            <v>O23011736022024027101037</v>
          </cell>
          <cell r="F575"/>
          <cell r="G575"/>
          <cell r="H575"/>
          <cell r="I575"/>
          <cell r="J575">
            <v>38796000</v>
          </cell>
          <cell r="K575">
            <v>38796000</v>
          </cell>
          <cell r="L575">
            <v>31898933</v>
          </cell>
        </row>
        <row r="576">
          <cell r="A576">
            <v>575</v>
          </cell>
          <cell r="B576">
            <v>45713</v>
          </cell>
          <cell r="C576"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576" t="str">
            <v>Contratación Directa -  Servicios profesionales</v>
          </cell>
          <cell r="E576" t="str">
            <v>O23011736022024027101037</v>
          </cell>
          <cell r="F576"/>
          <cell r="G576"/>
          <cell r="H576"/>
          <cell r="I576"/>
          <cell r="J576">
            <v>34662000</v>
          </cell>
          <cell r="K576">
            <v>34662000</v>
          </cell>
          <cell r="L576">
            <v>29655267</v>
          </cell>
        </row>
        <row r="577">
          <cell r="A577">
            <v>576</v>
          </cell>
          <cell r="B577">
            <v>45723</v>
          </cell>
          <cell r="C577" t="str">
            <v>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v>
          </cell>
          <cell r="D577" t="str">
            <v>Contratación Directa -  Servicios de apoyo a la gestión</v>
          </cell>
          <cell r="E577" t="str">
            <v>O23011736022024027101037</v>
          </cell>
          <cell r="F577"/>
          <cell r="G577"/>
          <cell r="H577"/>
          <cell r="I577"/>
          <cell r="J577">
            <v>22608000</v>
          </cell>
          <cell r="K577">
            <v>22608000</v>
          </cell>
          <cell r="L577">
            <v>17584000</v>
          </cell>
        </row>
        <row r="578">
          <cell r="A578">
            <v>577</v>
          </cell>
          <cell r="B578">
            <v>45713</v>
          </cell>
          <cell r="C578"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578" t="str">
            <v>Contratación Directa -  Servicios profesionales</v>
          </cell>
          <cell r="E578" t="str">
            <v>O23011736022024027101037</v>
          </cell>
          <cell r="F578"/>
          <cell r="G578"/>
          <cell r="H578"/>
          <cell r="I578"/>
          <cell r="J578">
            <v>34662000</v>
          </cell>
          <cell r="K578">
            <v>34662000</v>
          </cell>
          <cell r="L578">
            <v>29655267</v>
          </cell>
        </row>
        <row r="579">
          <cell r="A579">
            <v>578</v>
          </cell>
          <cell r="B579">
            <v>45716</v>
          </cell>
          <cell r="C579" t="str">
            <v>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v>
          </cell>
          <cell r="D579" t="str">
            <v>Contratación Directa -  Servicios profesionales</v>
          </cell>
          <cell r="E579" t="str">
            <v>O23011736022024027101037</v>
          </cell>
          <cell r="F579"/>
          <cell r="G579"/>
          <cell r="H579"/>
          <cell r="I579"/>
          <cell r="J579">
            <v>88000000</v>
          </cell>
          <cell r="K579">
            <v>88000000</v>
          </cell>
          <cell r="L579">
            <v>38933333</v>
          </cell>
        </row>
        <row r="580">
          <cell r="A580">
            <v>579</v>
          </cell>
          <cell r="B580">
            <v>45713</v>
          </cell>
          <cell r="C580" t="str">
            <v>Prestar servicios profesionales a la Subdirección de Empleo y Formación para respaldar las actividades de formación y capacitación en habilidades sociales y competencias transversales dirigidas a los buscadores de empleo de la Agencia Distrital de Empleo, en el contexto de la ruta de empleabilidad</v>
          </cell>
          <cell r="D580" t="str">
            <v>Contratación Directa -  Servicios profesionales</v>
          </cell>
          <cell r="E580" t="str">
            <v>O23011736022024027101040</v>
          </cell>
          <cell r="F580"/>
          <cell r="G580"/>
          <cell r="H580"/>
          <cell r="I580"/>
          <cell r="J580">
            <v>34662000</v>
          </cell>
          <cell r="K580">
            <v>34662000</v>
          </cell>
          <cell r="L580">
            <v>29847833</v>
          </cell>
        </row>
        <row r="581">
          <cell r="A581">
            <v>580</v>
          </cell>
          <cell r="B581">
            <v>45714</v>
          </cell>
          <cell r="C581" t="str">
            <v>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v>
          </cell>
          <cell r="D581" t="str">
            <v>Contratación Directa -  Servicios de apoyo a la gestión</v>
          </cell>
          <cell r="E581" t="str">
            <v>O23011736022024027101037</v>
          </cell>
          <cell r="F581"/>
          <cell r="G581"/>
          <cell r="H581"/>
          <cell r="I581"/>
          <cell r="J581">
            <v>22608000</v>
          </cell>
          <cell r="K581">
            <v>22608000</v>
          </cell>
          <cell r="L581">
            <v>19342400</v>
          </cell>
        </row>
        <row r="582">
          <cell r="A582">
            <v>581</v>
          </cell>
          <cell r="B582">
            <v>45714</v>
          </cell>
          <cell r="C582" t="str">
            <v>Prestar servicios profesionales a la Secretaría de Desarrollo Económico para apoyar el relacionamiento con entidades locales, grupos significativos, sociales y demás actores en las localidades distritales, en el marco de la misionalidad de la SDDE.</v>
          </cell>
          <cell r="D582" t="str">
            <v>Contratación Directa -  Servicios profesionales</v>
          </cell>
          <cell r="E582" t="str">
            <v>O23011736022024027101037</v>
          </cell>
          <cell r="F582"/>
          <cell r="G582"/>
          <cell r="H582"/>
          <cell r="I582"/>
          <cell r="J582">
            <v>34980000</v>
          </cell>
          <cell r="K582">
            <v>34980000</v>
          </cell>
          <cell r="L582">
            <v>30121667</v>
          </cell>
        </row>
        <row r="583">
          <cell r="A583">
            <v>582</v>
          </cell>
          <cell r="B583">
            <v>45713</v>
          </cell>
          <cell r="C583" t="str">
            <v>Prestar servicios profesionales a la Secretaría de Desarrollo Económico para apoyar el relacionamiento con entidades locales, grupos significativos, sociales y demás actores en las localidades distritales, en el marco de la misionalidad de la SDDE.</v>
          </cell>
          <cell r="D583" t="str">
            <v>Contratación Directa -  Servicios profesionales</v>
          </cell>
          <cell r="E583" t="str">
            <v>O23011736022024027101037</v>
          </cell>
          <cell r="F583"/>
          <cell r="G583"/>
          <cell r="H583"/>
          <cell r="I583"/>
          <cell r="J583">
            <v>34980000</v>
          </cell>
          <cell r="K583">
            <v>34980000</v>
          </cell>
          <cell r="L583">
            <v>30121667</v>
          </cell>
        </row>
        <row r="584">
          <cell r="A584">
            <v>583</v>
          </cell>
          <cell r="B584">
            <v>45713</v>
          </cell>
          <cell r="C584" t="str">
            <v>Prestar servicios profesionales a la Secretaría de Desarrollo Económico para apoyar el relacionamiento con entidades locales, grupos significativos, sociales y demás actores en las localidades distritales, en el marco de la misionalidad de la SDDE.</v>
          </cell>
          <cell r="D584" t="str">
            <v>Contratación Directa -  Servicios profesionales</v>
          </cell>
          <cell r="E584" t="str">
            <v>O23011736022024027101037</v>
          </cell>
          <cell r="F584"/>
          <cell r="G584"/>
          <cell r="H584"/>
          <cell r="I584"/>
          <cell r="J584">
            <v>34980000</v>
          </cell>
          <cell r="K584">
            <v>34980000</v>
          </cell>
          <cell r="L584">
            <v>30121667</v>
          </cell>
        </row>
        <row r="585">
          <cell r="A585">
            <v>584</v>
          </cell>
          <cell r="B585">
            <v>45713</v>
          </cell>
          <cell r="C585" t="str">
            <v>Prestar servicios profesionales a la Secretaría de Desarrollo Económico para apoyar el relacionamiento con entidades locales, grupos significativos, sociales y demás actores en las localidades distritales, en el marco de la misionalidad de la SDDE.</v>
          </cell>
          <cell r="D585" t="str">
            <v>Contratación Directa -  Servicios profesionales</v>
          </cell>
          <cell r="E585" t="str">
            <v>O23011736022024027101037</v>
          </cell>
          <cell r="F585"/>
          <cell r="G585"/>
          <cell r="H585"/>
          <cell r="I585"/>
          <cell r="J585">
            <v>34980000</v>
          </cell>
          <cell r="K585">
            <v>34980000</v>
          </cell>
          <cell r="L585">
            <v>30121667</v>
          </cell>
        </row>
        <row r="586">
          <cell r="A586">
            <v>585</v>
          </cell>
          <cell r="B586">
            <v>45714</v>
          </cell>
          <cell r="C586" t="str">
            <v>Prestar servicios profesionales a la Secretaría de Desarrollo Económico para apoyar el relacionamiento con entidades locales, grupos significativos, sociales y demás actores en las localidades distritales, en el marco de la misionalidad de la SDDE.</v>
          </cell>
          <cell r="D586" t="str">
            <v>Contratación Directa -  Servicios profesionales</v>
          </cell>
          <cell r="E586" t="str">
            <v>O23011736022024027101037</v>
          </cell>
          <cell r="F586"/>
          <cell r="G586"/>
          <cell r="H586"/>
          <cell r="I586"/>
          <cell r="J586">
            <v>34980000</v>
          </cell>
          <cell r="K586">
            <v>34980000</v>
          </cell>
          <cell r="L586">
            <v>30121667</v>
          </cell>
        </row>
        <row r="587">
          <cell r="A587">
            <v>586</v>
          </cell>
          <cell r="B587">
            <v>45712</v>
          </cell>
          <cell r="C587" t="str">
            <v>Prestar servicios profesionales a la Secretaría de Desarrollo Económico para apoyar el relacionamiento con entidades locales, grupos significativos, sociales y demás actores en las localidades distritales, en el marco de la misionalidad de la SDDE.</v>
          </cell>
          <cell r="D587" t="str">
            <v>Contratación Directa -  Servicios profesionales</v>
          </cell>
          <cell r="E587" t="str">
            <v>O23011736022024027101037</v>
          </cell>
          <cell r="F587"/>
          <cell r="G587"/>
          <cell r="H587"/>
          <cell r="I587"/>
          <cell r="J587">
            <v>34980000</v>
          </cell>
          <cell r="K587">
            <v>34980000</v>
          </cell>
          <cell r="L587">
            <v>30121667</v>
          </cell>
        </row>
        <row r="588">
          <cell r="A588">
            <v>587</v>
          </cell>
          <cell r="B588">
            <v>45713</v>
          </cell>
          <cell r="C588" t="str">
            <v>Prestar servicios profesionales a la Secretaría de Desarrollo Económico para apoyar el relacionamiento con entidades locales, grupos significativos, sociales y demás actores en las localidades distritales, en el marco de la misionalidad de la SDDE.</v>
          </cell>
          <cell r="D588" t="str">
            <v>Contratación Directa -  Servicios profesionales</v>
          </cell>
          <cell r="E588" t="str">
            <v>O23011736022024027101037</v>
          </cell>
          <cell r="F588"/>
          <cell r="G588"/>
          <cell r="H588"/>
          <cell r="I588"/>
          <cell r="J588">
            <v>34980000</v>
          </cell>
          <cell r="K588">
            <v>34980000</v>
          </cell>
          <cell r="L588">
            <v>30121667</v>
          </cell>
        </row>
        <row r="589">
          <cell r="A589">
            <v>588</v>
          </cell>
          <cell r="B589">
            <v>45713</v>
          </cell>
          <cell r="C589"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589" t="str">
            <v>Contratación Directa -  Servicios profesionales</v>
          </cell>
          <cell r="E589" t="str">
            <v>O23011735022024026603017</v>
          </cell>
          <cell r="F589"/>
          <cell r="G589"/>
          <cell r="H589"/>
          <cell r="I589"/>
          <cell r="J589">
            <v>34980000</v>
          </cell>
          <cell r="K589">
            <v>34980000</v>
          </cell>
          <cell r="L589">
            <v>30121667</v>
          </cell>
        </row>
        <row r="590">
          <cell r="A590">
            <v>589</v>
          </cell>
          <cell r="B590">
            <v>45720</v>
          </cell>
          <cell r="C590" t="str">
            <v>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v>
          </cell>
          <cell r="D590" t="str">
            <v>Contratación Directa -  Servicios profesionales</v>
          </cell>
          <cell r="E590" t="str">
            <v>O23011735022024026603017</v>
          </cell>
          <cell r="F590"/>
          <cell r="G590"/>
          <cell r="H590"/>
          <cell r="I590"/>
          <cell r="J590">
            <v>141750000</v>
          </cell>
          <cell r="K590">
            <v>141750000</v>
          </cell>
          <cell r="L590">
            <v>66150000</v>
          </cell>
        </row>
        <row r="591">
          <cell r="A591">
            <v>591</v>
          </cell>
          <cell r="B591">
            <v>45720</v>
          </cell>
          <cell r="C591" t="str">
            <v>Prestar los servicios profesionales a la Secretaría Distrital de Desarrollo Económico con la finalidad de diseñar y desarrollar la lógica de las aplicaciones en el nivel de servidor backend, cumpliendo los niveles de eficiencia y seguridad informática.</v>
          </cell>
          <cell r="D591" t="str">
            <v>Contratación Directa -  Servicios profesionales</v>
          </cell>
          <cell r="E591" t="str">
            <v>O23011735022024026603017</v>
          </cell>
          <cell r="F591"/>
          <cell r="G591"/>
          <cell r="H591"/>
          <cell r="I591"/>
          <cell r="J591">
            <v>40704000</v>
          </cell>
          <cell r="K591">
            <v>40704000</v>
          </cell>
          <cell r="L591">
            <v>39008000</v>
          </cell>
        </row>
        <row r="592">
          <cell r="A592">
            <v>592</v>
          </cell>
          <cell r="B592">
            <v>45713</v>
          </cell>
          <cell r="C592" t="str">
            <v>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v>
          </cell>
          <cell r="D592" t="str">
            <v>Contratación Directa -  Servicios profesionales</v>
          </cell>
          <cell r="E592" t="str">
            <v>O23011735022024026603017</v>
          </cell>
          <cell r="F592"/>
          <cell r="G592"/>
          <cell r="H592"/>
          <cell r="I592"/>
          <cell r="J592">
            <v>34734000</v>
          </cell>
          <cell r="K592">
            <v>34734000</v>
          </cell>
          <cell r="L592">
            <v>29523900</v>
          </cell>
        </row>
        <row r="593">
          <cell r="A593">
            <v>593</v>
          </cell>
          <cell r="B593">
            <v>45714</v>
          </cell>
          <cell r="C593"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593" t="str">
            <v>Contratación Directa -  Servicios profesionales</v>
          </cell>
          <cell r="E593" t="str">
            <v>O23011735022024026603017</v>
          </cell>
          <cell r="F593"/>
          <cell r="G593"/>
          <cell r="H593"/>
          <cell r="I593"/>
          <cell r="J593">
            <v>34980000</v>
          </cell>
          <cell r="K593">
            <v>34980000</v>
          </cell>
          <cell r="L593">
            <v>28761333</v>
          </cell>
        </row>
        <row r="594">
          <cell r="A594">
            <v>594</v>
          </cell>
          <cell r="B594">
            <v>45716</v>
          </cell>
          <cell r="C594" t="str">
            <v>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v>
          </cell>
          <cell r="D594" t="str">
            <v>Contratación Directa -  Servicios profesionales</v>
          </cell>
          <cell r="E594" t="str">
            <v>O23011735022024026603017</v>
          </cell>
          <cell r="F594"/>
          <cell r="G594"/>
          <cell r="H594"/>
          <cell r="I594"/>
          <cell r="J594">
            <v>28711600</v>
          </cell>
          <cell r="K594">
            <v>28711600</v>
          </cell>
          <cell r="L594">
            <v>23739200</v>
          </cell>
        </row>
        <row r="595">
          <cell r="A595">
            <v>595</v>
          </cell>
          <cell r="B595">
            <v>45714</v>
          </cell>
          <cell r="C595" t="str">
            <v>Prestar servicios profesionales para apoyar la conceptualización del enfoque diferencial de juventud y su implementación en los diferentes planes, programas , proyectos  y políticas públicas en el marco de la SDDE., asi como apoyar los espacios distritales y locales de articulación interinstitucional, con el fin de fortalecer el desarrollo económico y social de las poblaciones y sus interseccionalidades en el Distrito.</v>
          </cell>
          <cell r="D595" t="str">
            <v>Contratación Directa -  Servicios profesionales</v>
          </cell>
          <cell r="E595" t="str">
            <v>O23011735022024026603004</v>
          </cell>
          <cell r="F595"/>
          <cell r="G595"/>
          <cell r="H595"/>
          <cell r="I595"/>
          <cell r="J595">
            <v>42000000</v>
          </cell>
          <cell r="K595">
            <v>42000000</v>
          </cell>
          <cell r="L595">
            <v>35933333</v>
          </cell>
        </row>
        <row r="596">
          <cell r="A596">
            <v>596</v>
          </cell>
          <cell r="B596">
            <v>45713</v>
          </cell>
          <cell r="C596"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596" t="str">
            <v>Contratación Directa -  Servicios profesionales</v>
          </cell>
          <cell r="E596" t="str">
            <v>O23011735022024027002009</v>
          </cell>
          <cell r="F596"/>
          <cell r="G596"/>
          <cell r="H596"/>
          <cell r="I596"/>
          <cell r="J596">
            <v>65253600</v>
          </cell>
          <cell r="K596">
            <v>65253600</v>
          </cell>
          <cell r="L596">
            <v>55828000</v>
          </cell>
        </row>
        <row r="597">
          <cell r="A597">
            <v>597</v>
          </cell>
          <cell r="B597">
            <v>45714</v>
          </cell>
          <cell r="C597" t="str">
            <v>Prestar servicios profesionales para apoyar en la conceptualización del enfoque diferencial étnico palenquero, así como su implementación en los diferentes planes, programas , proyectos  y politicas públicas en el marco de la SDDE.</v>
          </cell>
          <cell r="D597" t="str">
            <v>Contratación Directa -  Servicios profesionales</v>
          </cell>
          <cell r="E597" t="str">
            <v>O23011735022024026603017</v>
          </cell>
          <cell r="F597"/>
          <cell r="G597"/>
          <cell r="H597"/>
          <cell r="I597"/>
          <cell r="J597">
            <v>38160000</v>
          </cell>
          <cell r="K597">
            <v>38160000</v>
          </cell>
          <cell r="L597">
            <v>32436000</v>
          </cell>
        </row>
        <row r="598">
          <cell r="A598">
            <v>598</v>
          </cell>
          <cell r="B598">
            <v>45716</v>
          </cell>
          <cell r="C598" t="str">
            <v>Prestar servicios de apoyo a la gestión a la subdirección de Información y estadísticas en el proceso de captura de información primaria y socialización de la oferta institucional de la SDDE en las diferentes localidades de Bogotá.</v>
          </cell>
          <cell r="D598" t="str">
            <v>Contratación Directa -  Servicios de apoyo a la gestión</v>
          </cell>
          <cell r="E598" t="str">
            <v>O23011704012024026703072</v>
          </cell>
          <cell r="F598"/>
          <cell r="G598"/>
          <cell r="H598"/>
          <cell r="I598"/>
          <cell r="J598">
            <v>11960000</v>
          </cell>
          <cell r="K598">
            <v>11960000</v>
          </cell>
          <cell r="L598">
            <v>11960000</v>
          </cell>
        </row>
        <row r="599">
          <cell r="A599">
            <v>599</v>
          </cell>
          <cell r="B599">
            <v>45720</v>
          </cell>
          <cell r="C599" t="str">
            <v>Prestar servicios de apoyo a la gestión a la subdirección de Información y estadísticas en el proceso de captura de información primaria y socialización de la oferta institucional de la SDDE en las diferentes localidades de Bogotá.</v>
          </cell>
          <cell r="D599" t="str">
            <v>Contratación Directa -  Servicios de apoyo a la gestión</v>
          </cell>
          <cell r="E599" t="str">
            <v>O23011704012024026703072</v>
          </cell>
          <cell r="F599"/>
          <cell r="G599"/>
          <cell r="H599"/>
          <cell r="I599"/>
          <cell r="J599">
            <v>11960000</v>
          </cell>
          <cell r="K599">
            <v>11960000</v>
          </cell>
          <cell r="L599">
            <v>11960000</v>
          </cell>
        </row>
        <row r="600">
          <cell r="A600">
            <v>600</v>
          </cell>
          <cell r="B600">
            <v>45719</v>
          </cell>
          <cell r="C600" t="str">
            <v>Prestar servicios de apoyo a la gestión a la subdirección de Información y estadísticas en el proceso de captura de información primaria y socialización de la oferta institucional de la SDDE en las diferentes localidades de Bogotá.</v>
          </cell>
          <cell r="D600" t="str">
            <v>Contratación Directa -  Servicios de apoyo a la gestión</v>
          </cell>
          <cell r="E600" t="str">
            <v>O23011704012024026703072</v>
          </cell>
          <cell r="F600"/>
          <cell r="G600"/>
          <cell r="H600"/>
          <cell r="I600"/>
          <cell r="J600">
            <v>11960000</v>
          </cell>
          <cell r="K600">
            <v>11960000</v>
          </cell>
          <cell r="L600">
            <v>11960000</v>
          </cell>
        </row>
        <row r="601">
          <cell r="A601">
            <v>601</v>
          </cell>
          <cell r="B601">
            <v>45720</v>
          </cell>
          <cell r="C601" t="str">
            <v>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v>
          </cell>
          <cell r="D601" t="str">
            <v>Contratación Directa -  Servicios de apoyo a la gestión</v>
          </cell>
          <cell r="E601" t="str">
            <v>O23011736022024027101037</v>
          </cell>
          <cell r="F601"/>
          <cell r="G601"/>
          <cell r="H601"/>
          <cell r="I601"/>
          <cell r="J601">
            <v>22608000</v>
          </cell>
          <cell r="K601">
            <v>22608000</v>
          </cell>
          <cell r="L601">
            <v>18086400</v>
          </cell>
        </row>
        <row r="602">
          <cell r="A602">
            <v>602</v>
          </cell>
          <cell r="B602">
            <v>45730</v>
          </cell>
          <cell r="C602" t="str">
            <v>Prestar servicios profesionales a la Subdirección de Empleo y Formación para gestionar las ofertas de empleo de las empresas de Bogotá D.C. que participen en la Ruta de Empleabilidad de la Agencia Distrital de Empleo.</v>
          </cell>
          <cell r="D602" t="str">
            <v>Contratación Directa -  Servicios profesionales</v>
          </cell>
          <cell r="E602" t="str">
            <v>O23011736022024027101037</v>
          </cell>
          <cell r="F602"/>
          <cell r="G602"/>
          <cell r="H602"/>
          <cell r="I602"/>
          <cell r="J602">
            <v>34662000</v>
          </cell>
          <cell r="K602">
            <v>34662000</v>
          </cell>
          <cell r="L602">
            <v>25226233</v>
          </cell>
        </row>
        <row r="603">
          <cell r="A603">
            <v>603</v>
          </cell>
          <cell r="B603">
            <v>45720</v>
          </cell>
          <cell r="C603"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603" t="str">
            <v>Contratación Directa -  Servicios de apoyo a la gestión</v>
          </cell>
          <cell r="E603" t="str">
            <v>O23011735022024026603004</v>
          </cell>
          <cell r="F603"/>
          <cell r="G603"/>
          <cell r="H603"/>
          <cell r="I603"/>
          <cell r="J603">
            <v>11872000</v>
          </cell>
          <cell r="K603">
            <v>11872000</v>
          </cell>
          <cell r="L603">
            <v>11872000</v>
          </cell>
        </row>
        <row r="604">
          <cell r="A604">
            <v>604</v>
          </cell>
          <cell r="B604">
            <v>45714</v>
          </cell>
          <cell r="C604" t="str">
            <v>Prestar servicios de apoyo a la gestión apoyando los procesos operativos y de socialización en territorio dirigidos al fortalecimiento de los negocios locales de Bogotá D.C</v>
          </cell>
          <cell r="D604" t="str">
            <v>Contratación Directa -  Servicios de apoyo a la gestión</v>
          </cell>
          <cell r="E604" t="str">
            <v>O23011735022024026603017</v>
          </cell>
          <cell r="F604"/>
          <cell r="G604"/>
          <cell r="H604"/>
          <cell r="I604"/>
          <cell r="J604">
            <v>27984000</v>
          </cell>
          <cell r="K604">
            <v>27984000</v>
          </cell>
          <cell r="L604">
            <v>23786400</v>
          </cell>
        </row>
        <row r="605">
          <cell r="A605">
            <v>605</v>
          </cell>
          <cell r="B605">
            <v>45714</v>
          </cell>
          <cell r="C605"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605" t="str">
            <v>Contratación Directa -  Servicios profesionales</v>
          </cell>
          <cell r="E605" t="str">
            <v>O23011736022024027101037</v>
          </cell>
          <cell r="F605"/>
          <cell r="G605"/>
          <cell r="H605"/>
          <cell r="I605"/>
          <cell r="J605">
            <v>34662000</v>
          </cell>
          <cell r="K605">
            <v>34662000</v>
          </cell>
          <cell r="L605">
            <v>29655267</v>
          </cell>
        </row>
        <row r="606">
          <cell r="A606">
            <v>606</v>
          </cell>
          <cell r="B606">
            <v>45716</v>
          </cell>
          <cell r="C606" t="str">
            <v>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v>
          </cell>
          <cell r="D606" t="str">
            <v>Contratación Directa -  Servicios profesionales</v>
          </cell>
          <cell r="E606" t="str">
            <v>O23011735022024026603009</v>
          </cell>
          <cell r="F606"/>
          <cell r="G606"/>
          <cell r="H606"/>
          <cell r="I606"/>
          <cell r="J606">
            <v>57600000</v>
          </cell>
          <cell r="K606">
            <v>57600000</v>
          </cell>
          <cell r="L606">
            <v>47040000</v>
          </cell>
        </row>
        <row r="607">
          <cell r="A607">
            <v>607</v>
          </cell>
          <cell r="B607">
            <v>45728</v>
          </cell>
          <cell r="C607" t="str">
            <v>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v>
          </cell>
          <cell r="D607" t="str">
            <v>Contratación Directa -  Servicios profesionales</v>
          </cell>
          <cell r="E607" t="str">
            <v>O23011717022024026504009</v>
          </cell>
          <cell r="F607"/>
          <cell r="G607"/>
          <cell r="H607"/>
          <cell r="I607"/>
          <cell r="J607">
            <v>59046000</v>
          </cell>
          <cell r="K607">
            <v>59046000</v>
          </cell>
          <cell r="L607">
            <v>45596633</v>
          </cell>
        </row>
        <row r="608">
          <cell r="A608">
            <v>608</v>
          </cell>
          <cell r="B608">
            <v>45722</v>
          </cell>
          <cell r="C608" t="str">
            <v>Prestar servicios profesionales a la Dirección de Desarrollo Empresarial y Empleo y sus subdirecciones, brindando apoyo en el procesamiento y gestión continua de la información de los beneficiarios generada por los programas, conforme con los estándares institucionales</v>
          </cell>
          <cell r="D608" t="str">
            <v>Contratación Directa -  Servicios profesionales</v>
          </cell>
          <cell r="E608" t="str">
            <v>O23011735022024026603004</v>
          </cell>
          <cell r="F608"/>
          <cell r="G608"/>
          <cell r="H608"/>
          <cell r="I608"/>
          <cell r="J608">
            <v>44520000</v>
          </cell>
          <cell r="K608">
            <v>44520000</v>
          </cell>
          <cell r="L608">
            <v>35616000</v>
          </cell>
        </row>
        <row r="609">
          <cell r="A609">
            <v>609</v>
          </cell>
          <cell r="B609">
            <v>45723</v>
          </cell>
          <cell r="C609" t="str">
            <v>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v>
          </cell>
          <cell r="D609" t="str">
            <v>Contratación Directa -  Servicios profesionales</v>
          </cell>
          <cell r="E609" t="str">
            <v>O23011717022024026504021</v>
          </cell>
          <cell r="F609"/>
          <cell r="G609"/>
          <cell r="H609"/>
          <cell r="I609"/>
          <cell r="J609">
            <v>46728000</v>
          </cell>
          <cell r="K609">
            <v>46728000</v>
          </cell>
          <cell r="L609">
            <v>36863200</v>
          </cell>
        </row>
        <row r="610">
          <cell r="A610">
            <v>610</v>
          </cell>
          <cell r="B610">
            <v>45722</v>
          </cell>
          <cell r="C610"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610" t="str">
            <v>Contratación Directa -  Servicios profesionales</v>
          </cell>
          <cell r="E610" t="str">
            <v>O23011736022024027101037</v>
          </cell>
          <cell r="F610"/>
          <cell r="G610"/>
          <cell r="H610"/>
          <cell r="I610"/>
          <cell r="J610">
            <v>34662000</v>
          </cell>
          <cell r="K610">
            <v>34662000</v>
          </cell>
          <cell r="L610">
            <v>27729600</v>
          </cell>
        </row>
        <row r="611">
          <cell r="A611">
            <v>611</v>
          </cell>
          <cell r="B611">
            <v>45726</v>
          </cell>
          <cell r="C611" t="str">
            <v>Prestar servicios profesionales para el seguimiento a la operación de los programas y la atención a los beneficiarios de la Dirección de Desarrollo Empresarial y Empleo y las subdirecciones que la conforman.</v>
          </cell>
          <cell r="D611" t="str">
            <v>Contratación Directa -  Servicios profesionales</v>
          </cell>
          <cell r="E611" t="str">
            <v>O23011736022024027101037</v>
          </cell>
          <cell r="F611"/>
          <cell r="G611"/>
          <cell r="H611"/>
          <cell r="I611"/>
          <cell r="J611">
            <v>30000000</v>
          </cell>
          <cell r="K611">
            <v>30000000</v>
          </cell>
          <cell r="L611">
            <v>23333333</v>
          </cell>
        </row>
        <row r="612">
          <cell r="A612">
            <v>612</v>
          </cell>
          <cell r="B612">
            <v>45726</v>
          </cell>
          <cell r="C612" t="str">
            <v>Prestar servicios profesionales para apoyar jurídicamente el análisis, evaluación, trámite y seguimiento de las asuntos disciplinarios de competencia de  la Oficina de Control Disciplinario Interno de la Secretaría Distrital de Desarrollo Económico.</v>
          </cell>
          <cell r="D612" t="str">
            <v>Contratación Directa -  Servicios profesionales</v>
          </cell>
          <cell r="E612" t="str">
            <v>O23011745992024026910037</v>
          </cell>
          <cell r="F612"/>
          <cell r="G612"/>
          <cell r="H612"/>
          <cell r="I612"/>
          <cell r="J612">
            <v>71550000</v>
          </cell>
          <cell r="K612">
            <v>71550000</v>
          </cell>
          <cell r="L612">
            <v>37100000</v>
          </cell>
        </row>
        <row r="613">
          <cell r="A613">
            <v>613</v>
          </cell>
          <cell r="B613">
            <v>45733</v>
          </cell>
          <cell r="C613" t="str">
            <v>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v>
          </cell>
          <cell r="D613" t="str">
            <v>Contratación Directa -  Servicios profesionales</v>
          </cell>
          <cell r="E613" t="str">
            <v>O23011745992024026410037</v>
          </cell>
          <cell r="F613"/>
          <cell r="G613"/>
          <cell r="H613"/>
          <cell r="I613"/>
          <cell r="J613">
            <v>123066667</v>
          </cell>
          <cell r="K613">
            <v>123066667</v>
          </cell>
          <cell r="L613">
            <v>57633333</v>
          </cell>
        </row>
        <row r="614">
          <cell r="A614">
            <v>614</v>
          </cell>
          <cell r="B614">
            <v>45730</v>
          </cell>
          <cell r="C614" t="str">
            <v>Prestar los servicios profesionales a la oficina asesora de planeación, para brindar acompañamiento técnico en el marco del proceso de programación, ejecución y seguimiento presupuestal de los proyectos de inversión de la Secretaría Distrital de Desarrollo Económico.</v>
          </cell>
          <cell r="D614" t="str">
            <v>Contratación Directa -  Servicios profesionales</v>
          </cell>
          <cell r="E614" t="str">
            <v>O23011745992024026410019</v>
          </cell>
          <cell r="F614"/>
          <cell r="G614"/>
          <cell r="H614"/>
          <cell r="I614"/>
          <cell r="J614">
            <v>57000000</v>
          </cell>
          <cell r="K614">
            <v>57000000</v>
          </cell>
          <cell r="L614">
            <v>32933333</v>
          </cell>
        </row>
        <row r="615">
          <cell r="A615">
            <v>615</v>
          </cell>
          <cell r="B615">
            <v>45728</v>
          </cell>
          <cell r="C615" t="str">
            <v>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v>
          </cell>
          <cell r="D615" t="str">
            <v>Contratación Directa -  Servicios profesionales</v>
          </cell>
          <cell r="E615" t="str">
            <v>O23011735022024026603004</v>
          </cell>
          <cell r="F615"/>
          <cell r="G615"/>
          <cell r="H615"/>
          <cell r="I615"/>
          <cell r="J615">
            <v>63600000</v>
          </cell>
          <cell r="K615">
            <v>63600000</v>
          </cell>
          <cell r="L615">
            <v>38160000</v>
          </cell>
        </row>
        <row r="616">
          <cell r="A616">
            <v>616</v>
          </cell>
          <cell r="B616">
            <v>45734</v>
          </cell>
          <cell r="C616" t="str">
            <v>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v>
          </cell>
          <cell r="D616" t="str">
            <v>Contratación Directa -  Servicios de apoyo a la gestión</v>
          </cell>
          <cell r="E616" t="str">
            <v>O23011745992024026910037</v>
          </cell>
          <cell r="F616"/>
          <cell r="G616"/>
          <cell r="H616"/>
          <cell r="I616"/>
          <cell r="J616">
            <v>21000000</v>
          </cell>
          <cell r="K616">
            <v>21000000</v>
          </cell>
          <cell r="L616">
            <v>8400000</v>
          </cell>
        </row>
        <row r="617">
          <cell r="A617">
            <v>617</v>
          </cell>
          <cell r="B617">
            <v>45733</v>
          </cell>
          <cell r="C617" t="str">
            <v>Prestar los servicios profesionales para el apoyo del mantenimiento y actualización de la arquitectura de software de los sistemas de información, así como el desarrollo del Back office de aplicaciones y sistemas de información Secretaría Distrital de Desarrollo Económico.</v>
          </cell>
          <cell r="D617" t="str">
            <v>Contratación Directa -  Servicios profesionales</v>
          </cell>
          <cell r="E617" t="str">
            <v>O23011745992024026910037</v>
          </cell>
          <cell r="F617"/>
          <cell r="G617"/>
          <cell r="H617"/>
          <cell r="I617"/>
          <cell r="J617">
            <v>49440000</v>
          </cell>
          <cell r="K617">
            <v>49440000</v>
          </cell>
          <cell r="L617">
            <v>36530667</v>
          </cell>
        </row>
        <row r="618">
          <cell r="A618">
            <v>618</v>
          </cell>
          <cell r="B618">
            <v>45735</v>
          </cell>
          <cell r="C618" t="str">
            <v>Prestar servicios de apoyo a la gestión a la subdirección de Información y estadísticas en el proceso de captura de información primaria y socialización de la oferta institucional de la SDDE en las diferentes localidades de Bogotá.</v>
          </cell>
          <cell r="D618" t="str">
            <v>Contratación Directa -  Servicios de apoyo a la gestión</v>
          </cell>
          <cell r="E618" t="str">
            <v>O23011704012024026703072</v>
          </cell>
          <cell r="F618"/>
          <cell r="G618"/>
          <cell r="H618"/>
          <cell r="I618"/>
          <cell r="J618">
            <v>14950000</v>
          </cell>
          <cell r="K618">
            <v>14950000</v>
          </cell>
          <cell r="L618">
            <v>12558000</v>
          </cell>
        </row>
        <row r="619">
          <cell r="A619">
            <v>619</v>
          </cell>
          <cell r="B619">
            <v>45733</v>
          </cell>
          <cell r="C619" t="str">
            <v>Prestar servicios profesionales para apoyar y asistir en la gestión jurídica y contractual de los planes, programas y proyectos de la Secretaria de Desarrollo Económico</v>
          </cell>
          <cell r="D619" t="str">
            <v>Contratación Directa -  Servicios profesionales</v>
          </cell>
          <cell r="E619" t="str">
            <v>O23011736022024027101037</v>
          </cell>
          <cell r="F619"/>
          <cell r="G619"/>
          <cell r="H619"/>
          <cell r="I619"/>
          <cell r="J619">
            <v>60000000</v>
          </cell>
          <cell r="K619">
            <v>60000000</v>
          </cell>
          <cell r="L619">
            <v>44333333</v>
          </cell>
        </row>
        <row r="620">
          <cell r="A620">
            <v>620</v>
          </cell>
          <cell r="B620">
            <v>45737</v>
          </cell>
          <cell r="C620"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620" t="str">
            <v>Contratación Directa -  Servicios profesionales</v>
          </cell>
          <cell r="E620" t="str">
            <v>O23011736022024027101037</v>
          </cell>
          <cell r="F620"/>
          <cell r="G620"/>
          <cell r="H620"/>
          <cell r="I620"/>
          <cell r="J620">
            <v>34662000</v>
          </cell>
          <cell r="K620">
            <v>34662000</v>
          </cell>
          <cell r="L620">
            <v>24070833</v>
          </cell>
        </row>
        <row r="621">
          <cell r="A621">
            <v>621</v>
          </cell>
          <cell r="B621">
            <v>45735</v>
          </cell>
          <cell r="C621" t="str">
            <v>Prestar servicios de apoyo a la Subdirección de Financiamiento e Inclusión Financiera en la revisión de la documentación requerida para la ejecución de programas y estrategias de apoyo financiero a los negocios locales de Bogotá D.C.</v>
          </cell>
          <cell r="D621" t="str">
            <v>Contratación Directa -  Servicios de apoyo a la gestión</v>
          </cell>
          <cell r="E621" t="str">
            <v>O23011735022024026603004</v>
          </cell>
          <cell r="F621"/>
          <cell r="G621"/>
          <cell r="H621"/>
          <cell r="I621"/>
          <cell r="J621">
            <v>16560000</v>
          </cell>
          <cell r="K621">
            <v>16560000</v>
          </cell>
          <cell r="L621">
            <v>12052000</v>
          </cell>
        </row>
        <row r="622">
          <cell r="A622">
            <v>622</v>
          </cell>
          <cell r="B622">
            <v>45758</v>
          </cell>
          <cell r="C622" t="str">
            <v>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v>
          </cell>
          <cell r="D622" t="str">
            <v>Contratación Directa -  Servicios profesionales</v>
          </cell>
          <cell r="E622" t="str">
            <v>O23011745992024026410037</v>
          </cell>
          <cell r="F622"/>
          <cell r="G622"/>
          <cell r="H622"/>
          <cell r="I622"/>
          <cell r="J622">
            <v>45000000</v>
          </cell>
          <cell r="K622">
            <v>45000000</v>
          </cell>
          <cell r="L622">
            <v>28833333</v>
          </cell>
        </row>
        <row r="623">
          <cell r="A623">
            <v>623</v>
          </cell>
          <cell r="B623">
            <v>45744</v>
          </cell>
          <cell r="C623" t="str">
            <v>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v>
          </cell>
          <cell r="D623" t="str">
            <v>Contratación Directa -  Servicios profesionales</v>
          </cell>
          <cell r="E623" t="str">
            <v>O23011717022024026504021</v>
          </cell>
          <cell r="F623"/>
          <cell r="G623"/>
          <cell r="H623"/>
          <cell r="I623"/>
          <cell r="J623">
            <v>77292850</v>
          </cell>
          <cell r="K623">
            <v>77292850</v>
          </cell>
          <cell r="L623">
            <v>30917140</v>
          </cell>
        </row>
        <row r="624">
          <cell r="A624">
            <v>624</v>
          </cell>
          <cell r="B624">
            <v>45737</v>
          </cell>
          <cell r="C624"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624" t="str">
            <v>Contratación Directa -  Servicios profesionales</v>
          </cell>
          <cell r="E624" t="str">
            <v>O23011735022024026603017</v>
          </cell>
          <cell r="F624"/>
          <cell r="G624"/>
          <cell r="H624"/>
          <cell r="I624"/>
          <cell r="J624">
            <v>34980000</v>
          </cell>
          <cell r="K624">
            <v>34980000</v>
          </cell>
          <cell r="L624">
            <v>24486000</v>
          </cell>
        </row>
        <row r="625">
          <cell r="A625">
            <v>625</v>
          </cell>
          <cell r="B625">
            <v>45737</v>
          </cell>
          <cell r="C625" t="str">
            <v>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v>
          </cell>
          <cell r="D625" t="str">
            <v>Contratación Directa -  Servicios profesionales</v>
          </cell>
          <cell r="E625" t="str">
            <v>O23011735022024026603017</v>
          </cell>
          <cell r="F625"/>
          <cell r="G625"/>
          <cell r="H625"/>
          <cell r="I625"/>
          <cell r="J625">
            <v>44456400</v>
          </cell>
          <cell r="K625">
            <v>44456400</v>
          </cell>
          <cell r="L625">
            <v>31119480</v>
          </cell>
        </row>
        <row r="626">
          <cell r="A626">
            <v>626</v>
          </cell>
          <cell r="B626">
            <v>45737</v>
          </cell>
          <cell r="C626"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626" t="str">
            <v>Contratación Directa -  Servicios profesionales</v>
          </cell>
          <cell r="E626" t="str">
            <v>O23011735022024026603017</v>
          </cell>
          <cell r="F626"/>
          <cell r="G626"/>
          <cell r="H626"/>
          <cell r="I626"/>
          <cell r="J626">
            <v>34980000</v>
          </cell>
          <cell r="K626">
            <v>34980000</v>
          </cell>
          <cell r="L626">
            <v>24291667</v>
          </cell>
        </row>
        <row r="627">
          <cell r="A627">
            <v>627</v>
          </cell>
          <cell r="B627">
            <v>45756</v>
          </cell>
          <cell r="C627" t="str">
            <v>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v>
          </cell>
          <cell r="D627" t="str">
            <v>Contratación Directa -  Servicios profesionales</v>
          </cell>
          <cell r="E627" t="str">
            <v>O23011735022024026603009</v>
          </cell>
          <cell r="F627"/>
          <cell r="G627"/>
          <cell r="H627"/>
          <cell r="I627"/>
          <cell r="J627">
            <v>54696000</v>
          </cell>
          <cell r="K627">
            <v>54696000</v>
          </cell>
          <cell r="L627">
            <v>33729200</v>
          </cell>
        </row>
        <row r="628">
          <cell r="A628">
            <v>628</v>
          </cell>
          <cell r="B628">
            <v>45736</v>
          </cell>
          <cell r="C628" t="str">
            <v>Prestación de servicios de aseo y cafetería con suministro de insumos y equipos para las instalaciones a cargo de la Secretaria Distrital de Desarrollo Económico</v>
          </cell>
          <cell r="D628" t="str">
            <v>Selección Abreviada-Acuerdo Marco de Precios</v>
          </cell>
          <cell r="E628" t="str">
            <v>O21202020080585330</v>
          </cell>
          <cell r="F628" t="str">
            <v>O21202020060363399</v>
          </cell>
          <cell r="G628"/>
          <cell r="H628"/>
          <cell r="I628"/>
          <cell r="J628">
            <v>214637232</v>
          </cell>
          <cell r="K628">
            <v>214637232</v>
          </cell>
          <cell r="L628">
            <v>99305311</v>
          </cell>
        </row>
        <row r="629">
          <cell r="A629">
            <v>630</v>
          </cell>
          <cell r="B629">
            <v>45755</v>
          </cell>
          <cell r="C629" t="str">
            <v>Prestar servicios profesionales a la Secretaría Distrital de Desarrollo Económico,para dar el apoyo a la actualización y gestión de las bases de datos de la entidad, además de la administración de la plataforma de alta disponibilidad Real Application Cluster (RAC).</v>
          </cell>
          <cell r="D629" t="str">
            <v>Contratación Directa -  Servicios profesionales</v>
          </cell>
          <cell r="E629" t="str">
            <v>O23011745992024026910037</v>
          </cell>
          <cell r="F629"/>
          <cell r="G629"/>
          <cell r="H629"/>
          <cell r="I629"/>
          <cell r="J629">
            <v>53316000</v>
          </cell>
          <cell r="K629">
            <v>53316000</v>
          </cell>
          <cell r="L629">
            <v>33174400</v>
          </cell>
        </row>
        <row r="630">
          <cell r="A630">
            <v>631</v>
          </cell>
          <cell r="B630">
            <v>45755</v>
          </cell>
          <cell r="C630"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630" t="str">
            <v>Contratación Directa -  Servicios profesionales</v>
          </cell>
          <cell r="E630" t="str">
            <v>O23011735022024026603017</v>
          </cell>
          <cell r="F630"/>
          <cell r="G630"/>
          <cell r="H630"/>
          <cell r="I630"/>
          <cell r="J630">
            <v>34980000</v>
          </cell>
          <cell r="K630">
            <v>34980000</v>
          </cell>
          <cell r="L630">
            <v>18073000</v>
          </cell>
        </row>
        <row r="631">
          <cell r="A631">
            <v>632</v>
          </cell>
          <cell r="B631">
            <v>45779</v>
          </cell>
          <cell r="C631" t="str">
            <v>Proporcionar información crediticia y financiera de los beneficiarios o potenciales beneficiarios de los programas de desarrollo empresarial de la Secretaría Distrital de Desarrollo Económico.</v>
          </cell>
          <cell r="D631" t="str">
            <v>Mínima cuantía</v>
          </cell>
          <cell r="E631" t="str">
            <v>O23011704012024026702104</v>
          </cell>
          <cell r="F631" t="str">
            <v>O23011735022024026603004</v>
          </cell>
          <cell r="G631"/>
          <cell r="H631"/>
          <cell r="I631"/>
          <cell r="J631">
            <v>61749072</v>
          </cell>
          <cell r="K631">
            <v>61749072</v>
          </cell>
          <cell r="L631">
            <v>9012949</v>
          </cell>
        </row>
        <row r="632">
          <cell r="A632">
            <v>633</v>
          </cell>
          <cell r="B632">
            <v>45772</v>
          </cell>
          <cell r="C632" t="str">
            <v>PRESTAR SERVICIOS PROFESIONALES PARA ANÁLISIS DE DATOS GENERADOS POR LA SUBDIRECCIÓN DE ABASTECIMIENTO ALIMENTARIO.</v>
          </cell>
          <cell r="D632" t="str">
            <v>Contratación Directa -  Servicios profesionales</v>
          </cell>
          <cell r="E632" t="str">
            <v>O23011717022024027305038</v>
          </cell>
          <cell r="F632" t="str">
            <v>O23011704012024026702103</v>
          </cell>
          <cell r="G632"/>
          <cell r="H632"/>
          <cell r="I632"/>
          <cell r="J632">
            <v>96710000</v>
          </cell>
          <cell r="K632">
            <v>96710000</v>
          </cell>
          <cell r="L632">
            <v>43236667</v>
          </cell>
        </row>
        <row r="633">
          <cell r="A633">
            <v>634</v>
          </cell>
          <cell r="B633">
            <v>45761</v>
          </cell>
          <cell r="C633" t="str">
            <v>Prestar servicios de apoyo a la gestión a la Subdirección de Financiamiento e Inclusión Financiera para verificar la documentación requerida en el marco de los programas y estrategias dirigidos a apoyar financieramente a los negocios locales de Bogotá D.C.</v>
          </cell>
          <cell r="D633" t="str">
            <v>Contratación Directa -  Servicios de apoyo a la gestión</v>
          </cell>
          <cell r="E633" t="str">
            <v>O23011735022024026603004</v>
          </cell>
          <cell r="F633"/>
          <cell r="G633"/>
          <cell r="H633"/>
          <cell r="I633"/>
          <cell r="J633">
            <v>11872000</v>
          </cell>
          <cell r="K633">
            <v>11872000</v>
          </cell>
          <cell r="L633">
            <v>10486933</v>
          </cell>
        </row>
        <row r="634">
          <cell r="A634">
            <v>635</v>
          </cell>
          <cell r="B634">
            <v>45761</v>
          </cell>
          <cell r="C634" t="str">
            <v>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v>
          </cell>
          <cell r="D634" t="str">
            <v>Contratación Directa -  Servicios profesionales</v>
          </cell>
          <cell r="E634" t="str">
            <v>O23011704012024026702103</v>
          </cell>
          <cell r="F634"/>
          <cell r="G634"/>
          <cell r="H634"/>
          <cell r="I634"/>
          <cell r="J634">
            <v>68800000</v>
          </cell>
          <cell r="K634">
            <v>68800000</v>
          </cell>
          <cell r="L634">
            <v>30386667</v>
          </cell>
        </row>
        <row r="635">
          <cell r="A635">
            <v>636</v>
          </cell>
          <cell r="B635">
            <v>45761</v>
          </cell>
          <cell r="C635" t="str">
            <v>Prestar los servicios profesionales a la subdirección de Estudios Estratégicos para apoyar la realización de actividades relacionadas con las temáticas macroeconómicas y sectoriales de la Bogotá.</v>
          </cell>
          <cell r="D635" t="str">
            <v>Contratación Directa -  Servicios profesionales</v>
          </cell>
          <cell r="E635" t="str">
            <v>O23011704012024026702103</v>
          </cell>
          <cell r="F635"/>
          <cell r="G635"/>
          <cell r="H635"/>
          <cell r="I635"/>
          <cell r="J635">
            <v>54400000</v>
          </cell>
          <cell r="K635">
            <v>54400000</v>
          </cell>
          <cell r="L635">
            <v>24026667</v>
          </cell>
        </row>
        <row r="636">
          <cell r="A636">
            <v>637</v>
          </cell>
          <cell r="B636">
            <v>45771</v>
          </cell>
          <cell r="C636" t="str">
            <v>Prestar  los servicios a la subdirección de Información y estadísticas  apoyando la realización de actividades gestión derivadas de la misionalidad de la dependencia</v>
          </cell>
          <cell r="D636" t="str">
            <v>Contratación Directa -  Servicios de apoyo a la gestión</v>
          </cell>
          <cell r="E636" t="str">
            <v>O23011704012024026702072</v>
          </cell>
          <cell r="F636"/>
          <cell r="G636"/>
          <cell r="H636"/>
          <cell r="I636"/>
          <cell r="J636">
            <v>22080000</v>
          </cell>
          <cell r="K636">
            <v>22080000</v>
          </cell>
          <cell r="L636">
            <v>8924000</v>
          </cell>
        </row>
        <row r="637">
          <cell r="A637">
            <v>638</v>
          </cell>
          <cell r="B637">
            <v>45761</v>
          </cell>
          <cell r="C637" t="str">
            <v>Prestar los servicios profesionales en la DGC  acompañando la generación de insumos y respuestas oportunas a los diferentes requerimientos y/o peticiones a cargo de esta direccion, generando las alertas que correspondan.</v>
          </cell>
          <cell r="D637" t="str">
            <v>Contratación Directa -  Servicios profesionales</v>
          </cell>
          <cell r="E637" t="str">
            <v>O23011745992024026910037</v>
          </cell>
          <cell r="F637"/>
          <cell r="G637"/>
          <cell r="H637"/>
          <cell r="I637"/>
          <cell r="J637">
            <v>85120000</v>
          </cell>
          <cell r="K637">
            <v>85120000</v>
          </cell>
          <cell r="L637">
            <v>37949333</v>
          </cell>
        </row>
        <row r="638">
          <cell r="A638">
            <v>639</v>
          </cell>
          <cell r="B638">
            <v>45769</v>
          </cell>
          <cell r="C638"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638" t="str">
            <v>Contratación Directa -  Servicios profesionales</v>
          </cell>
          <cell r="E638" t="str">
            <v>O23011735022024026603017</v>
          </cell>
          <cell r="F638"/>
          <cell r="G638"/>
          <cell r="H638"/>
          <cell r="I638"/>
          <cell r="J638">
            <v>34980000</v>
          </cell>
          <cell r="K638">
            <v>34980000</v>
          </cell>
          <cell r="L638">
            <v>19239000</v>
          </cell>
        </row>
        <row r="639">
          <cell r="A639">
            <v>640</v>
          </cell>
          <cell r="B639">
            <v>45772</v>
          </cell>
          <cell r="C639" t="str">
            <v>PRESTAR SERVICIOS PROFESIONALES PARA APOYAR EN SUBDIRECCIÓN DE ABASTECIMIENTO ALIMENTARIO EN LA IMPLEMENTACIÓN TERRITORIAL DE LA ESTRATEGIAS DE MERCADOS CAMPESINOS Y FORTALECIMIENTO</v>
          </cell>
          <cell r="D639" t="str">
            <v>Contratación Directa -  Servicios profesionales</v>
          </cell>
          <cell r="E639" t="str">
            <v>O23011717022024027305012</v>
          </cell>
          <cell r="F639"/>
          <cell r="G639"/>
          <cell r="H639"/>
          <cell r="I639"/>
          <cell r="J639">
            <v>39008000</v>
          </cell>
          <cell r="K639">
            <v>39008000</v>
          </cell>
          <cell r="L639">
            <v>15115600</v>
          </cell>
        </row>
        <row r="640">
          <cell r="A640">
            <v>641</v>
          </cell>
          <cell r="B640">
            <v>45768</v>
          </cell>
          <cell r="C640" t="str">
            <v>Prestar los servicios de apoyo a la repreproducción, producción y edición de los contenidos audiovisuales y/o fotográficos para los contenidos destinados a los programas e iniciativas de formación liderados por la Secretaría Distrital de Desarrollo Económico.</v>
          </cell>
          <cell r="D640" t="str">
            <v>Contratación Directa -  Servicios de apoyo a la gestión</v>
          </cell>
          <cell r="E640" t="str">
            <v>O23011735022024026603017</v>
          </cell>
          <cell r="F640"/>
          <cell r="G640"/>
          <cell r="H640"/>
          <cell r="I640"/>
          <cell r="J640">
            <v>13500000</v>
          </cell>
          <cell r="K640">
            <v>13500000</v>
          </cell>
          <cell r="L640">
            <v>13500000</v>
          </cell>
        </row>
        <row r="641">
          <cell r="A641">
            <v>643</v>
          </cell>
          <cell r="B641">
            <v>45772</v>
          </cell>
          <cell r="C641" t="str">
            <v>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v>
          </cell>
          <cell r="D641" t="str">
            <v>Contratación Directa -  Servicios profesionales</v>
          </cell>
          <cell r="E641" t="str">
            <v>O23011745992024026410019</v>
          </cell>
          <cell r="F641"/>
          <cell r="G641"/>
          <cell r="H641"/>
          <cell r="I641"/>
          <cell r="J641">
            <v>34980000</v>
          </cell>
          <cell r="K641">
            <v>34980000</v>
          </cell>
          <cell r="L641">
            <v>11465667</v>
          </cell>
        </row>
        <row r="642">
          <cell r="A642">
            <v>644</v>
          </cell>
          <cell r="B642">
            <v>45772</v>
          </cell>
          <cell r="C642" t="str">
            <v>Prestar servicios de apoyo a la gestión en las actividades propias del proceso de bolsa logística de la SDDE.</v>
          </cell>
          <cell r="D642" t="str">
            <v>Contratación Directa -  Servicios de apoyo a la gestión</v>
          </cell>
          <cell r="E642" t="str">
            <v>O23011745992024026910037</v>
          </cell>
          <cell r="F642"/>
          <cell r="G642"/>
          <cell r="H642"/>
          <cell r="I642"/>
          <cell r="J642">
            <v>12000000</v>
          </cell>
          <cell r="K642">
            <v>12000000</v>
          </cell>
          <cell r="L642">
            <v>5933333</v>
          </cell>
        </row>
        <row r="643">
          <cell r="A643">
            <v>645</v>
          </cell>
          <cell r="B643">
            <v>45777</v>
          </cell>
          <cell r="C643" t="str">
            <v>Prestar los servicios de apoyo operativo en la organización documental y actualización de inventarios de la documentación que se encuentra en custodia del Archivo Central de la Secretaria de Desarrollo Económico</v>
          </cell>
          <cell r="D643" t="str">
            <v>Contratación Directa -  Servicios de apoyo a la gestión</v>
          </cell>
          <cell r="E643" t="str">
            <v>O23011745992024026910037</v>
          </cell>
          <cell r="F643"/>
          <cell r="G643"/>
          <cell r="H643"/>
          <cell r="I643"/>
          <cell r="J643">
            <v>15600000</v>
          </cell>
          <cell r="K643">
            <v>15600000</v>
          </cell>
          <cell r="L643">
            <v>7453333</v>
          </cell>
        </row>
        <row r="644">
          <cell r="A644">
            <v>646</v>
          </cell>
          <cell r="B644">
            <v>45772</v>
          </cell>
          <cell r="C644" t="str">
            <v>Prestar los servicios de apoyo operativo en la organización documental y actualización de inventarios de la documentación que se encuentra en custodia del Archivo Central de la Secretaria de Desarrollo Económico</v>
          </cell>
          <cell r="D644" t="str">
            <v>Contratación Directa -  Servicios de apoyo a la gestión</v>
          </cell>
          <cell r="E644" t="str">
            <v>O23011745992024026910037</v>
          </cell>
          <cell r="F644"/>
          <cell r="G644"/>
          <cell r="H644"/>
          <cell r="I644"/>
          <cell r="J644">
            <v>15600000</v>
          </cell>
          <cell r="K644">
            <v>15600000</v>
          </cell>
          <cell r="L644">
            <v>7453333</v>
          </cell>
        </row>
        <row r="645">
          <cell r="A645">
            <v>647</v>
          </cell>
          <cell r="B645">
            <v>45789</v>
          </cell>
          <cell r="C645" t="str">
            <v>Prestar servicios de apoyo a la gestion para acompañar el desarrollo, implementación y mantenimiento de aplicaciones y sistemas de información.</v>
          </cell>
          <cell r="D645" t="str">
            <v>Contratación Directa -  Servicios de apoyo a la gestión</v>
          </cell>
          <cell r="E645" t="str">
            <v>O23011745992024026910037</v>
          </cell>
          <cell r="F645"/>
          <cell r="G645"/>
          <cell r="H645"/>
          <cell r="I645"/>
          <cell r="J645">
            <v>19200000</v>
          </cell>
          <cell r="K645">
            <v>19200000</v>
          </cell>
          <cell r="L645">
            <v>8000000</v>
          </cell>
        </row>
        <row r="646">
          <cell r="A646">
            <v>648</v>
          </cell>
          <cell r="B646">
            <v>45768</v>
          </cell>
          <cell r="C646" t="str">
            <v>Prestar los servicios profesionales a la Dirección de Estudios de Desarrollo Económico para apoyar el desarrollo de actividades en el marco de la reactivación económico, así como en los temas de crecimiento económico.</v>
          </cell>
          <cell r="D646" t="str">
            <v>Contratación Directa -  Servicios profesionales</v>
          </cell>
          <cell r="E646" t="str">
            <v>O23011704012024026702103</v>
          </cell>
          <cell r="F646"/>
          <cell r="G646"/>
          <cell r="H646"/>
          <cell r="I646"/>
          <cell r="J646">
            <v>71837333</v>
          </cell>
          <cell r="K646">
            <v>71837333</v>
          </cell>
          <cell r="L646">
            <v>28387333</v>
          </cell>
        </row>
        <row r="647">
          <cell r="A647">
            <v>649</v>
          </cell>
          <cell r="B647">
            <v>45776</v>
          </cell>
          <cell r="C647" t="str">
            <v>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v>
          </cell>
          <cell r="D647" t="str">
            <v>Contratación Directa -  Servicios profesionales</v>
          </cell>
          <cell r="E647" t="str">
            <v>O23011735022024026603017</v>
          </cell>
          <cell r="F647"/>
          <cell r="G647"/>
          <cell r="H647"/>
          <cell r="I647"/>
          <cell r="J647">
            <v>44456400</v>
          </cell>
          <cell r="K647">
            <v>44456400</v>
          </cell>
          <cell r="L647">
            <v>21240280</v>
          </cell>
        </row>
        <row r="648">
          <cell r="A648">
            <v>650</v>
          </cell>
          <cell r="B648">
            <v>45772</v>
          </cell>
          <cell r="C648" t="str">
            <v>Prestar los servicios profesionales en la Subdirección Administrativa y Financiera, en el apoyo, gestión y acompañamiento jurídico que esta dependencia requiera.</v>
          </cell>
          <cell r="D648" t="str">
            <v>Contratación Directa -  Servicios profesionales</v>
          </cell>
          <cell r="E648" t="str">
            <v>O23011745992024026910037</v>
          </cell>
          <cell r="F648"/>
          <cell r="G648"/>
          <cell r="H648"/>
          <cell r="I648"/>
          <cell r="J648">
            <v>39980000</v>
          </cell>
          <cell r="K648">
            <v>39980000</v>
          </cell>
          <cell r="L648">
            <v>30984500</v>
          </cell>
        </row>
        <row r="649">
          <cell r="A649">
            <v>651</v>
          </cell>
          <cell r="B649">
            <v>45777</v>
          </cell>
          <cell r="C649" t="str">
            <v>Prestar los servicios profesionales a la subdirección de Estudios Estratégicos apoyando la realización de actividades derivadas del ámbito económico y social de Bogotá.</v>
          </cell>
          <cell r="D649" t="str">
            <v>Contratación Directa -  Servicios profesionales</v>
          </cell>
          <cell r="E649" t="str">
            <v>O23011704012024026702103</v>
          </cell>
          <cell r="F649"/>
          <cell r="G649"/>
          <cell r="H649"/>
          <cell r="I649"/>
          <cell r="J649">
            <v>42400000</v>
          </cell>
          <cell r="K649">
            <v>42400000</v>
          </cell>
          <cell r="L649">
            <v>15900000</v>
          </cell>
        </row>
        <row r="650">
          <cell r="A650">
            <v>653</v>
          </cell>
          <cell r="B650">
            <v>45782</v>
          </cell>
          <cell r="C650" t="str">
            <v>Contratar los servicios de operación logística para la planeación, organización, producción y ejecución de los eventos y actividades que se requieran en desarrollo de los planes, programas, proyectos y metas de la SDDE</v>
          </cell>
          <cell r="D650" t="str">
            <v>Licitación Pública</v>
          </cell>
          <cell r="E650" t="str">
            <v>O23011745992024026910037</v>
          </cell>
          <cell r="F650" t="str">
            <v>O23011736022024027101037</v>
          </cell>
          <cell r="G650" t="str">
            <v>O23011735022024026603017</v>
          </cell>
          <cell r="H650" t="str">
            <v>O23011735022024026603004</v>
          </cell>
          <cell r="I650" t="str">
            <v>O23011735022024026603009</v>
          </cell>
          <cell r="J650">
            <v>6101577000</v>
          </cell>
          <cell r="K650">
            <v>6101577000</v>
          </cell>
          <cell r="L650">
            <v>1666703824</v>
          </cell>
        </row>
        <row r="651">
          <cell r="A651">
            <v>654</v>
          </cell>
          <cell r="B651">
            <v>45779</v>
          </cell>
          <cell r="C651" t="str">
            <v>Prestar servicios profesionales a la Secretaría Distrital de Desarrollo Económico para realizar el acompañamiento all proceso de levantamiento de requerimientos y realizar pruebas de los sistemas de información</v>
          </cell>
          <cell r="D651" t="str">
            <v>Contratación Directa -  Servicios profesionales</v>
          </cell>
          <cell r="E651" t="str">
            <v>O23011745992024026910037</v>
          </cell>
          <cell r="F651"/>
          <cell r="G651"/>
          <cell r="H651"/>
          <cell r="I651"/>
          <cell r="J651">
            <v>42000000</v>
          </cell>
          <cell r="K651">
            <v>42000000</v>
          </cell>
          <cell r="L651">
            <v>20066667</v>
          </cell>
        </row>
        <row r="652">
          <cell r="A652">
            <v>656</v>
          </cell>
          <cell r="B652">
            <v>45779</v>
          </cell>
          <cell r="C652" t="str">
            <v>PRESTAR SERVICIOS PROFESIONALES A LA SUBDIRECCIÓN DE ABASTECIMIENTO ALIMENTARIO APOYANTO LAS ACTIVIDADES TERRITORIALES Y DE CAPACITACION DEL DEL PROGRAMA DE FORTALECIMIENTO DE ACTORES DEL SADA, EN EL MARCO DEL PROYECTO DE INVERSIÓN A CARGO DE LA DEPENDENCIA.</v>
          </cell>
          <cell r="D652" t="str">
            <v>Contratación Directa -  Servicios profesionales</v>
          </cell>
          <cell r="E652" t="str">
            <v>O23011717022024027305012</v>
          </cell>
          <cell r="F652"/>
          <cell r="G652"/>
          <cell r="H652"/>
          <cell r="I652"/>
          <cell r="J652">
            <v>48000000</v>
          </cell>
          <cell r="K652">
            <v>48000000</v>
          </cell>
          <cell r="L652">
            <v>17200000</v>
          </cell>
        </row>
        <row r="653">
          <cell r="A653">
            <v>657</v>
          </cell>
          <cell r="B653">
            <v>45777</v>
          </cell>
          <cell r="C653" t="str">
            <v>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v>
          </cell>
          <cell r="D653" t="str">
            <v>Contratación Directa -  Servicios profesionales</v>
          </cell>
          <cell r="E653" t="str">
            <v>O23011736022024027101037</v>
          </cell>
          <cell r="F653"/>
          <cell r="G653"/>
          <cell r="H653"/>
          <cell r="I653"/>
          <cell r="J653">
            <v>57600000</v>
          </cell>
          <cell r="K653">
            <v>57600000</v>
          </cell>
          <cell r="L653">
            <v>21360000</v>
          </cell>
        </row>
        <row r="654">
          <cell r="A654">
            <v>658</v>
          </cell>
          <cell r="B654">
            <v>45786</v>
          </cell>
          <cell r="C654" t="str">
            <v>Prestar servicios de apoyo a la gestion en  actividades que apoyan en el diseño y desarrollo frontend de aplicaciones y portales web</v>
          </cell>
          <cell r="D654" t="str">
            <v>Contratación Directa -  Servicios de apoyo a la gestión</v>
          </cell>
          <cell r="E654" t="str">
            <v>O23011745992024026910037</v>
          </cell>
          <cell r="F654"/>
          <cell r="G654"/>
          <cell r="H654"/>
          <cell r="I654"/>
          <cell r="J654">
            <v>19200000</v>
          </cell>
          <cell r="K654">
            <v>19200000</v>
          </cell>
          <cell r="L654">
            <v>8320000</v>
          </cell>
        </row>
        <row r="655">
          <cell r="A655">
            <v>659</v>
          </cell>
          <cell r="B655">
            <v>45786</v>
          </cell>
          <cell r="C655"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655" t="str">
            <v>Contratación Directa -  Servicios profesionales</v>
          </cell>
          <cell r="E655" t="str">
            <v>O23011735022024026603017</v>
          </cell>
          <cell r="F655"/>
          <cell r="G655"/>
          <cell r="H655"/>
          <cell r="I655"/>
          <cell r="J655">
            <v>34980000</v>
          </cell>
          <cell r="K655">
            <v>34980000</v>
          </cell>
          <cell r="L655">
            <v>14769333</v>
          </cell>
        </row>
        <row r="656">
          <cell r="A656">
            <v>660</v>
          </cell>
          <cell r="B656">
            <v>45785</v>
          </cell>
          <cell r="C656" t="str">
            <v>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v>
          </cell>
          <cell r="D656" t="str">
            <v>Contratación Directa -  Servicios profesionales</v>
          </cell>
          <cell r="E656" t="str">
            <v>O23011735022024026603009</v>
          </cell>
          <cell r="F656"/>
          <cell r="G656"/>
          <cell r="H656"/>
          <cell r="I656"/>
          <cell r="J656">
            <v>70000000</v>
          </cell>
          <cell r="K656">
            <v>70000000</v>
          </cell>
          <cell r="L656">
            <v>26333333</v>
          </cell>
        </row>
        <row r="657">
          <cell r="A657">
            <v>661</v>
          </cell>
          <cell r="B657">
            <v>45782</v>
          </cell>
          <cell r="C657" t="str">
            <v>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v>
          </cell>
          <cell r="D657" t="str">
            <v>Contratación Directa -  Servicios profesionales</v>
          </cell>
          <cell r="E657" t="str">
            <v>O23011735022024026603004</v>
          </cell>
          <cell r="F657"/>
          <cell r="G657"/>
          <cell r="H657"/>
          <cell r="I657"/>
          <cell r="J657">
            <v>50032000</v>
          </cell>
          <cell r="K657">
            <v>50032000</v>
          </cell>
          <cell r="L657">
            <v>17384000</v>
          </cell>
        </row>
        <row r="658">
          <cell r="A658">
            <v>662</v>
          </cell>
          <cell r="B658">
            <v>45832</v>
          </cell>
          <cell r="C658" t="str">
            <v>Prestar servicios de apoyo a la gestión en la administración documental, orientados a la supervisión de los procesos contractuales de la Subdirección de Emprendimientos y Negocios.</v>
          </cell>
          <cell r="D658" t="str">
            <v>Contratación Directa -  Servicios de apoyo a la gestión</v>
          </cell>
          <cell r="E658" t="str">
            <v>O23011735022024026603017</v>
          </cell>
          <cell r="F658"/>
          <cell r="G658"/>
          <cell r="H658"/>
          <cell r="I658"/>
          <cell r="J658">
            <v>17700000</v>
          </cell>
          <cell r="K658">
            <v>17700000</v>
          </cell>
          <cell r="L658">
            <v>3441667</v>
          </cell>
        </row>
        <row r="659">
          <cell r="A659">
            <v>663</v>
          </cell>
          <cell r="B659">
            <v>45800</v>
          </cell>
          <cell r="C659" t="str">
            <v>Prestar servicios profesionales a la Dirección de Estudios de Desarrollo Económico para apoyar el procesamiento y análisis y producción de documentos técnicos, especialmente relacionados con temas de empleo, emprendimiento e inclusión productiva.</v>
          </cell>
          <cell r="D659" t="str">
            <v>Contratación Directa -  Servicios profesionales</v>
          </cell>
          <cell r="E659" t="str">
            <v>CONTRATO NO EXISTE</v>
          </cell>
          <cell r="F659"/>
          <cell r="G659"/>
          <cell r="H659"/>
          <cell r="I659"/>
          <cell r="J659"/>
          <cell r="K659">
            <v>80210000</v>
          </cell>
          <cell r="L659"/>
        </row>
        <row r="660">
          <cell r="A660">
            <v>664</v>
          </cell>
          <cell r="B660">
            <v>45785</v>
          </cell>
          <cell r="C660" t="str">
            <v>Prestar los servicios de apoyo a la gestión a la Oficina Asesora de Planeación, en la implementación de medidas que contribuyan a la optimización del Sistema Integrado de Gestión bajo estándares del Modelo Integrado de Planeación y Gestión (MIPG).</v>
          </cell>
          <cell r="D660" t="str">
            <v>Contratación Directa -  Servicios de apoyo a la gestión</v>
          </cell>
          <cell r="E660" t="str">
            <v>O23011745992024026410037</v>
          </cell>
          <cell r="F660"/>
          <cell r="G660"/>
          <cell r="H660"/>
          <cell r="I660"/>
          <cell r="J660">
            <v>16560000</v>
          </cell>
          <cell r="K660">
            <v>16560000</v>
          </cell>
          <cell r="L660">
            <v>7544000</v>
          </cell>
        </row>
        <row r="661">
          <cell r="A661">
            <v>665</v>
          </cell>
          <cell r="B661">
            <v>45782</v>
          </cell>
          <cell r="C661" t="str">
            <v>Prestar servicios de apoyo a la gestión a la Subdirección Administrativa y Financiera para adelantar las actividades de seguimiento y articulación de los compromisos derivados de las funciones de la dependencia.</v>
          </cell>
          <cell r="D661" t="str">
            <v>Contratación Directa -  Servicios de apoyo a la gestión</v>
          </cell>
          <cell r="E661" t="str">
            <v>O23011745992024026910037</v>
          </cell>
          <cell r="F661"/>
          <cell r="G661"/>
          <cell r="H661"/>
          <cell r="I661"/>
          <cell r="J661">
            <v>38400000</v>
          </cell>
          <cell r="K661">
            <v>38400000</v>
          </cell>
          <cell r="L661">
            <v>13600000</v>
          </cell>
        </row>
        <row r="662">
          <cell r="A662">
            <v>667</v>
          </cell>
          <cell r="B662">
            <v>45790</v>
          </cell>
          <cell r="C662" t="str">
            <v>Prestar servicios profesionales para brindar apoyo en el diseño, desarrollo y mantenimiento de portales web institucionales</v>
          </cell>
          <cell r="D662" t="str">
            <v>Contratación Directa -  Servicios profesionales</v>
          </cell>
          <cell r="E662" t="str">
            <v>O23011745992024026910037</v>
          </cell>
          <cell r="F662"/>
          <cell r="G662"/>
          <cell r="H662"/>
          <cell r="I662"/>
          <cell r="J662">
            <v>26999997</v>
          </cell>
          <cell r="K662">
            <v>26999997</v>
          </cell>
          <cell r="L662">
            <v>2571428</v>
          </cell>
        </row>
        <row r="663">
          <cell r="A663">
            <v>668</v>
          </cell>
          <cell r="B663">
            <v>45786</v>
          </cell>
          <cell r="C663" t="str">
            <v>Prestar servicios profesionales a la Secretaría de Desarrollo Económico para apoyar el relacionamiento con entidades locales, grupos significativos, sociales y demás actores en las localidades distritales, en el marco de la misionalidad de la SDDE.</v>
          </cell>
          <cell r="D663" t="str">
            <v>Contratación Directa -  Servicios profesionales</v>
          </cell>
          <cell r="E663" t="str">
            <v>O23011736022024027101037</v>
          </cell>
          <cell r="F663"/>
          <cell r="G663"/>
          <cell r="H663"/>
          <cell r="I663"/>
          <cell r="J663">
            <v>34980000</v>
          </cell>
          <cell r="K663">
            <v>34980000</v>
          </cell>
          <cell r="L663">
            <v>15352333</v>
          </cell>
        </row>
        <row r="664">
          <cell r="A664">
            <v>669</v>
          </cell>
          <cell r="B664">
            <v>45786</v>
          </cell>
          <cell r="C664" t="str">
            <v>PRESTAR SERVICIOS PROFESIONALES PARA BRINDAR ACOMPAÑAMIENTO EN LA IMPLEMENTACIÓN DE LAS INICIATIVAS DESARROLLADAS POR LA SECRETARÍA DE DESARROLLO ECONÓMICO EN LAS AGLOMERACIONES PRIORIZADAS, DEPENDIENDO DEL CORAZÓN PRODUCTIVO Y SU ÉNFASIS EN LA ACTIVIDAD ECONÓMICA.</v>
          </cell>
          <cell r="D664" t="str">
            <v>Contratación Directa -  Servicios profesionales</v>
          </cell>
          <cell r="E664" t="str">
            <v>O23011735022024027002009</v>
          </cell>
          <cell r="F664"/>
          <cell r="G664"/>
          <cell r="H664"/>
          <cell r="I664"/>
          <cell r="J664">
            <v>65253600</v>
          </cell>
          <cell r="K664">
            <v>65253600</v>
          </cell>
          <cell r="L664">
            <v>29726640</v>
          </cell>
        </row>
        <row r="665">
          <cell r="A665">
            <v>670</v>
          </cell>
          <cell r="B665">
            <v>45797</v>
          </cell>
          <cell r="C665" t="str">
            <v>Prestar servicios profesionales a la Dirección de Desarrollo Empresarial y Empleo, para realizar el seguimiento de las políticas públicas sectoriales y poblacionales, a través de los diversos instrumentos y herramientas para su monitoreo.</v>
          </cell>
          <cell r="D665" t="str">
            <v>Contratación Directa -  Servicios profesionales</v>
          </cell>
          <cell r="E665" t="str">
            <v>O23011735022024026603004</v>
          </cell>
          <cell r="F665"/>
          <cell r="G665"/>
          <cell r="H665"/>
          <cell r="I665"/>
          <cell r="J665">
            <v>77700000</v>
          </cell>
          <cell r="K665">
            <v>77700000</v>
          </cell>
          <cell r="L665">
            <v>23000000</v>
          </cell>
        </row>
        <row r="666">
          <cell r="A666">
            <v>671</v>
          </cell>
          <cell r="B666">
            <v>45806</v>
          </cell>
          <cell r="C666" t="str">
            <v>Prestar sus servicios de apoyo a la gestion en los temas operativos  en el levantamiento de inventarios, organización y digitalización documental de los archivos que se encuentran en custodia del Archivo Central de la Secretaría Distrital de Desarrollo Económico</v>
          </cell>
          <cell r="D666" t="str">
            <v>Contratación Directa -  Servicios de apoyo a la gestión</v>
          </cell>
          <cell r="E666" t="str">
            <v>O23011745992024026910037</v>
          </cell>
          <cell r="F666"/>
          <cell r="G666"/>
          <cell r="H666"/>
          <cell r="I666"/>
          <cell r="J666">
            <v>17550000</v>
          </cell>
          <cell r="K666">
            <v>17550000</v>
          </cell>
          <cell r="L666">
            <v>5070000</v>
          </cell>
        </row>
        <row r="667">
          <cell r="A667">
            <v>672</v>
          </cell>
          <cell r="B667">
            <v>45743</v>
          </cell>
          <cell r="C667" t="str">
            <v>Contratar el servicio de mantenimiento preventivo, correctivo, soporte técnico y bolsa de repuestos, para los equipos de cómputo y demás elementos informáticos, de propiedad de la Secretaría Distrital de Desarrollo Económico.</v>
          </cell>
          <cell r="D667" t="str">
            <v>Selección Abreviada - Subasta inversa</v>
          </cell>
          <cell r="E667" t="str">
            <v>O23011745992024026909007</v>
          </cell>
          <cell r="F667"/>
          <cell r="G667"/>
          <cell r="H667"/>
          <cell r="I667"/>
          <cell r="J667">
            <v>99900000</v>
          </cell>
          <cell r="K667">
            <v>99900000</v>
          </cell>
          <cell r="L667">
            <v>28558240</v>
          </cell>
        </row>
        <row r="668">
          <cell r="A668">
            <v>673</v>
          </cell>
          <cell r="B668">
            <v>45796</v>
          </cell>
          <cell r="C668" t="str">
            <v>Prestar los servicios de correo certificado y correo electrónico certificado para la Secretaría Distrital de Desarrollo Económico.</v>
          </cell>
          <cell r="D668" t="str">
            <v>Selección Abreviada-Acuerdo Marco de Precios</v>
          </cell>
          <cell r="E668" t="str">
            <v>O21202020060868021</v>
          </cell>
          <cell r="F668"/>
          <cell r="G668"/>
          <cell r="H668"/>
          <cell r="I668"/>
          <cell r="J668">
            <v>24273859</v>
          </cell>
          <cell r="K668">
            <v>24273859</v>
          </cell>
          <cell r="L668">
            <v>2795036</v>
          </cell>
        </row>
        <row r="669">
          <cell r="A669">
            <v>675</v>
          </cell>
          <cell r="B669">
            <v>45797</v>
          </cell>
          <cell r="C669" t="str">
            <v>Prestar servicios profesionales para brindar apoyo en el seguimiento y ejecución de proyectos tecnológicos, así como en el desarrollo, mantenimiento y mejora de aplicaciones y sistemas de información</v>
          </cell>
          <cell r="D669" t="str">
            <v>Contratación Directa -  Servicios profesionales</v>
          </cell>
          <cell r="E669" t="str">
            <v>O23011745992024026910037</v>
          </cell>
          <cell r="F669"/>
          <cell r="G669"/>
          <cell r="H669"/>
          <cell r="I669"/>
          <cell r="J669">
            <v>27597400</v>
          </cell>
          <cell r="K669">
            <v>27597400</v>
          </cell>
          <cell r="L669">
            <v>11071050</v>
          </cell>
        </row>
        <row r="670">
          <cell r="A670">
            <v>676</v>
          </cell>
          <cell r="B670">
            <v>45791</v>
          </cell>
          <cell r="C670" t="str">
            <v xml:space="preserve"> PRESTAR SERVICIOS PROFESIONALES A LA OFICINA JURÍDICA DE LA SECRETARÍA DISTRITAL DE DESARROLLO ECONÓMICO APOYANDO EL SEGUIMIENTO Y GESTION DE LOS PROCESOS DE CONTRATACION A CARGO DE LA DEPENDENCIA Y DEMAS ACTIVIDADES JURIDICAS ASIGNADAS POR EL SUPERVISOR</v>
          </cell>
          <cell r="D670" t="str">
            <v>Contratación Directa -  Servicios profesionales</v>
          </cell>
          <cell r="E670" t="str">
            <v>O23011745992024026910037</v>
          </cell>
          <cell r="F670"/>
          <cell r="G670"/>
          <cell r="H670"/>
          <cell r="I670"/>
          <cell r="J670">
            <v>63000000</v>
          </cell>
          <cell r="K670">
            <v>63000000</v>
          </cell>
          <cell r="L670">
            <v>23100000</v>
          </cell>
        </row>
        <row r="671">
          <cell r="A671">
            <v>677</v>
          </cell>
          <cell r="B671">
            <v>45798</v>
          </cell>
          <cell r="C671" t="str">
            <v>Prestar servicios profesionales a la Subdirección de Emprendimiento y Negocios SEN, para brindar apoyo en los procesos formativos, acompañamiento, revisión y seguimiento tanto en territorio como de manera virtual a propietarios de unidades productivas de la ciudad</v>
          </cell>
          <cell r="D671" t="str">
            <v>Contratación Directa -  Servicios profesionales</v>
          </cell>
          <cell r="E671" t="str">
            <v>O23011735022024026603017</v>
          </cell>
          <cell r="F671"/>
          <cell r="G671"/>
          <cell r="H671"/>
          <cell r="I671"/>
          <cell r="J671">
            <v>34980000</v>
          </cell>
          <cell r="K671">
            <v>34980000</v>
          </cell>
          <cell r="L671">
            <v>13409000</v>
          </cell>
        </row>
        <row r="672">
          <cell r="A672">
            <v>678</v>
          </cell>
          <cell r="B672">
            <v>45806</v>
          </cell>
          <cell r="C672" t="str">
            <v>Prestar servicios de apoyo a la gestión a la Subdirección de Financiamiento e Inclusión Financiera, con el fin de revisar la documentación necesaria en el contexto de los programas y estrategias orientados a ofrecer apoyo financiero a los negocios locales de Bogotá D.C.</v>
          </cell>
          <cell r="D672" t="str">
            <v>Contratación Directa -  Servicios de apoyo a la gestión</v>
          </cell>
          <cell r="E672" t="str">
            <v>O23011735022024026603004</v>
          </cell>
          <cell r="F672"/>
          <cell r="G672"/>
          <cell r="H672"/>
          <cell r="I672"/>
          <cell r="J672">
            <v>21072800</v>
          </cell>
          <cell r="K672">
            <v>21072800</v>
          </cell>
          <cell r="L672">
            <v>6133867</v>
          </cell>
        </row>
        <row r="673">
          <cell r="A673">
            <v>681</v>
          </cell>
          <cell r="B673">
            <v>45800</v>
          </cell>
          <cell r="C673" t="str">
            <v>Realizar levantamiento de información de la encuesta de demanda laboral dirigida a las empresas del sector productivo, en el territorio urbano de la ciudad de Bogotá</v>
          </cell>
          <cell r="D673" t="str">
            <v>Concurso de méritos sin precalificación</v>
          </cell>
          <cell r="E673" t="str">
            <v>O23011704012024026703072</v>
          </cell>
          <cell r="F673"/>
          <cell r="G673"/>
          <cell r="H673"/>
          <cell r="I673"/>
          <cell r="J673">
            <v>867092310</v>
          </cell>
          <cell r="K673">
            <v>867092310</v>
          </cell>
          <cell r="L673">
            <v>173418462</v>
          </cell>
        </row>
        <row r="674">
          <cell r="A674">
            <v>682</v>
          </cell>
          <cell r="B674">
            <v>45793</v>
          </cell>
          <cell r="C674" t="str">
            <v>Prestar servicios profesionales a la oficina jurídica de la Secretaría Distrital de Desarrollo Económico para apoyar los procesos propios del area, y demas actividades de naturaleza juridica asignadas por el supervisor.</v>
          </cell>
          <cell r="D674" t="str">
            <v>Contratación Directa -  Servicios profesionales</v>
          </cell>
          <cell r="E674" t="str">
            <v>O23011745992024026910037</v>
          </cell>
          <cell r="F674"/>
          <cell r="G674"/>
          <cell r="H674"/>
          <cell r="I674"/>
          <cell r="J674">
            <v>63000000</v>
          </cell>
          <cell r="K674">
            <v>63000000</v>
          </cell>
          <cell r="L674">
            <v>22500000</v>
          </cell>
        </row>
        <row r="675">
          <cell r="A675">
            <v>684</v>
          </cell>
          <cell r="B675">
            <v>45799</v>
          </cell>
          <cell r="C675" t="str">
            <v>Prestar los servicios profesionales a la Oficina Asesora de Planeación, con el fin de acompañar, técnica y metodológicamente, la ejecución y avance de los proyectos de inversión de la entidad.</v>
          </cell>
          <cell r="D675" t="str">
            <v>Contratación Directa -  Servicios profesionales</v>
          </cell>
          <cell r="E675" t="str">
            <v>O23011745992024026410019</v>
          </cell>
          <cell r="F675"/>
          <cell r="G675"/>
          <cell r="H675"/>
          <cell r="I675"/>
          <cell r="J675">
            <v>69960000</v>
          </cell>
          <cell r="K675">
            <v>69960000</v>
          </cell>
          <cell r="L675">
            <v>25263333</v>
          </cell>
        </row>
        <row r="676">
          <cell r="A676">
            <v>685</v>
          </cell>
          <cell r="B676">
            <v>45804</v>
          </cell>
          <cell r="C676" t="str">
            <v xml:space="preserve">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v>
          </cell>
          <cell r="D676" t="str">
            <v>Contratación Directa -  Servicios de apoyo a la gestión</v>
          </cell>
          <cell r="E676" t="str">
            <v>O23011736022024027101037</v>
          </cell>
          <cell r="F676"/>
          <cell r="G676"/>
          <cell r="H676"/>
          <cell r="I676"/>
          <cell r="J676">
            <v>16204560</v>
          </cell>
          <cell r="K676">
            <v>16204560</v>
          </cell>
          <cell r="L676">
            <v>5581571</v>
          </cell>
        </row>
        <row r="677">
          <cell r="A677">
            <v>686</v>
          </cell>
          <cell r="B677">
            <v>45797</v>
          </cell>
          <cell r="C677"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677" t="str">
            <v>Contratación Directa -  Servicios de apoyo a la gestión</v>
          </cell>
          <cell r="E677" t="str">
            <v>O23011736022024027101037</v>
          </cell>
          <cell r="F677"/>
          <cell r="G677"/>
          <cell r="H677"/>
          <cell r="I677"/>
          <cell r="J677">
            <v>21060000</v>
          </cell>
          <cell r="K677">
            <v>21060000</v>
          </cell>
          <cell r="L677">
            <v>8190000</v>
          </cell>
        </row>
        <row r="678">
          <cell r="A678">
            <v>688</v>
          </cell>
          <cell r="B678">
            <v>45804</v>
          </cell>
          <cell r="C678" t="str">
            <v>Prestar servicios profesionales a la Subdirección de Internacionalización para apoyar en el diseño, desarrollo e implementación de estrategias para la diversificación y fortalecimiento de Mercados de la Internacionalización del Sector Productivo de la Ciudad</v>
          </cell>
          <cell r="D678" t="str">
            <v>Contratación Directa -  Servicios profesionales</v>
          </cell>
          <cell r="E678" t="str">
            <v>O23011735022024027002047</v>
          </cell>
          <cell r="F678"/>
          <cell r="G678"/>
          <cell r="H678"/>
          <cell r="I678"/>
          <cell r="J678">
            <v>80560000</v>
          </cell>
          <cell r="K678">
            <v>80560000</v>
          </cell>
          <cell r="L678">
            <v>22260000</v>
          </cell>
        </row>
        <row r="679">
          <cell r="A679">
            <v>689</v>
          </cell>
          <cell r="B679">
            <v>45806</v>
          </cell>
          <cell r="C679" t="str">
            <v>Prestar los servicios de bienestar social para contribuir al mejoramiento de la calidad de vida, así como el clima organizacional de la Secretaría Distrital de Desarrollo Económico, en cumplimiento de la normativa que rige la materia.</v>
          </cell>
          <cell r="D679" t="str">
            <v>Contratación Directa - Sin pluralidad de oferentes</v>
          </cell>
          <cell r="E679" t="str">
            <v>O21202020090191191</v>
          </cell>
          <cell r="F679"/>
          <cell r="G679"/>
          <cell r="H679"/>
          <cell r="I679"/>
          <cell r="J679">
            <v>300159504</v>
          </cell>
          <cell r="K679">
            <v>300159504</v>
          </cell>
          <cell r="L679">
            <v>0</v>
          </cell>
        </row>
        <row r="680">
          <cell r="A680">
            <v>690</v>
          </cell>
          <cell r="B680">
            <v>45804</v>
          </cell>
          <cell r="C680" t="str">
            <v>Prestar servicios profesionales a la Subdirección de Intermediación, Formalización y Regulación Empresarial para apoyar el proceso de orientación hacia la formalización, centrándose principalmente en el eje de insumos de la formalización empresarial.</v>
          </cell>
          <cell r="D680" t="str">
            <v>Contratación Directa -  Servicios profesionales</v>
          </cell>
          <cell r="E680" t="str">
            <v>O23011735022024026603017</v>
          </cell>
          <cell r="F680"/>
          <cell r="G680"/>
          <cell r="H680"/>
          <cell r="I680"/>
          <cell r="J680">
            <v>54000000</v>
          </cell>
          <cell r="K680">
            <v>54000000</v>
          </cell>
          <cell r="L680">
            <v>18900000</v>
          </cell>
        </row>
        <row r="681">
          <cell r="A681">
            <v>691</v>
          </cell>
          <cell r="B681">
            <v>45812</v>
          </cell>
          <cell r="C681"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681" t="str">
            <v>Contratación Directa -  Servicios profesionales</v>
          </cell>
          <cell r="E681" t="str">
            <v>O23011736022024027101037</v>
          </cell>
          <cell r="F681"/>
          <cell r="G681"/>
          <cell r="H681"/>
          <cell r="I681"/>
          <cell r="J681">
            <v>34662000</v>
          </cell>
          <cell r="K681">
            <v>34662000</v>
          </cell>
          <cell r="L681">
            <v>10783733</v>
          </cell>
        </row>
        <row r="682">
          <cell r="A682">
            <v>692</v>
          </cell>
          <cell r="B682">
            <v>45803</v>
          </cell>
          <cell r="C682"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682" t="str">
            <v>Contratación Directa -  Servicios profesionales</v>
          </cell>
          <cell r="E682" t="str">
            <v>O23011736022024027101037</v>
          </cell>
          <cell r="F682"/>
          <cell r="G682"/>
          <cell r="H682"/>
          <cell r="I682"/>
          <cell r="J682">
            <v>34662000</v>
          </cell>
          <cell r="K682">
            <v>34662000</v>
          </cell>
          <cell r="L682">
            <v>11168867</v>
          </cell>
        </row>
        <row r="683">
          <cell r="A683">
            <v>693</v>
          </cell>
          <cell r="B683">
            <v>45804</v>
          </cell>
          <cell r="C683" t="str">
            <v>Prestar servicios profesionales a la Subdirección de Intermediación, Formalización y Regulación Empresarial para la selección y curaduría de negocios locales participantes en los programas de conexión de mercados a cargo de la dependencia</v>
          </cell>
          <cell r="D683" t="str">
            <v>Contratación Directa -  Servicios profesionales</v>
          </cell>
          <cell r="E683" t="str">
            <v>O23011735022024026603009</v>
          </cell>
          <cell r="F683"/>
          <cell r="G683"/>
          <cell r="H683"/>
          <cell r="I683"/>
          <cell r="J683">
            <v>40068000</v>
          </cell>
          <cell r="K683">
            <v>40068000</v>
          </cell>
          <cell r="L683">
            <v>12910800</v>
          </cell>
        </row>
        <row r="684">
          <cell r="A684">
            <v>695</v>
          </cell>
          <cell r="B684">
            <v>45813</v>
          </cell>
          <cell r="C684" t="str">
            <v>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v>
          </cell>
          <cell r="D684" t="str">
            <v>Contratación Directa -  Servicios profesionales</v>
          </cell>
          <cell r="E684" t="str">
            <v>O23011736022024027101031</v>
          </cell>
          <cell r="F684"/>
          <cell r="G684"/>
          <cell r="H684"/>
          <cell r="I684"/>
          <cell r="J684">
            <v>40439000</v>
          </cell>
          <cell r="K684">
            <v>40439000</v>
          </cell>
          <cell r="L684">
            <v>9820900</v>
          </cell>
        </row>
        <row r="685">
          <cell r="A685">
            <v>696</v>
          </cell>
          <cell r="B685">
            <v>45804</v>
          </cell>
          <cell r="C685"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685" t="str">
            <v>Contratación Directa -  Servicios profesionales</v>
          </cell>
          <cell r="E685" t="str">
            <v>O23011736022024027101037</v>
          </cell>
          <cell r="F685"/>
          <cell r="G685"/>
          <cell r="H685"/>
          <cell r="I685"/>
          <cell r="J685">
            <v>34662000</v>
          </cell>
          <cell r="K685">
            <v>34662000</v>
          </cell>
          <cell r="L685">
            <v>11168867</v>
          </cell>
        </row>
        <row r="686">
          <cell r="A686">
            <v>697</v>
          </cell>
          <cell r="B686">
            <v>45806</v>
          </cell>
          <cell r="C686" t="str">
            <v>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v>
          </cell>
          <cell r="D686" t="str">
            <v>Contratación Directa -  Servicios profesionales</v>
          </cell>
          <cell r="E686" t="str">
            <v>O23011736022024027101037</v>
          </cell>
          <cell r="F686"/>
          <cell r="G686"/>
          <cell r="H686"/>
          <cell r="I686"/>
          <cell r="J686">
            <v>34662000</v>
          </cell>
          <cell r="K686">
            <v>34662000</v>
          </cell>
          <cell r="L686">
            <v>10013466</v>
          </cell>
        </row>
        <row r="687">
          <cell r="A687">
            <v>698</v>
          </cell>
          <cell r="B687">
            <v>45806</v>
          </cell>
          <cell r="C687" t="str">
            <v>Prestar servicios profesionales a la Subdirección de Empleo y Formación, contribuyendo a la supervisión, recopilación, organización y verificación de la información producida en la ejecución de programas y estrategias de empleo y formación.</v>
          </cell>
          <cell r="D687" t="str">
            <v>Contratación Directa -  Servicios profesionales</v>
          </cell>
          <cell r="E687" t="str">
            <v>O23011736022024027101041</v>
          </cell>
          <cell r="F687"/>
          <cell r="G687"/>
          <cell r="H687"/>
          <cell r="I687"/>
          <cell r="J687">
            <v>63812000</v>
          </cell>
          <cell r="K687">
            <v>63812000</v>
          </cell>
          <cell r="L687">
            <v>18535867</v>
          </cell>
        </row>
        <row r="688">
          <cell r="A688">
            <v>699</v>
          </cell>
          <cell r="B688">
            <v>45806</v>
          </cell>
          <cell r="C688" t="str">
            <v>Prestar servicios profesionales a la Subdirección de Empleo y Formación, proporcionando asistencia en el desarrollo, seguimiento y actualización del sistema de información vinculado al empleo y la formación.</v>
          </cell>
          <cell r="D688" t="str">
            <v>Contratación Directa -  Servicios profesionales</v>
          </cell>
          <cell r="E688" t="str">
            <v>O23011736022024027101041</v>
          </cell>
          <cell r="F688" t="str">
            <v>O23011704012024026702041</v>
          </cell>
          <cell r="G688"/>
          <cell r="H688"/>
          <cell r="I688"/>
          <cell r="J688">
            <v>84527912</v>
          </cell>
          <cell r="K688">
            <v>70343000</v>
          </cell>
          <cell r="L688">
            <v>33612979</v>
          </cell>
        </row>
        <row r="689">
          <cell r="A689">
            <v>700</v>
          </cell>
          <cell r="B689">
            <v>45817</v>
          </cell>
          <cell r="C689" t="str">
            <v>Prestar servicios profesionales a la Subdirección de Empleo y Formación, apoyando la consolidación, gestión y verificación de la información relacionada con los programas de empleo y formación.</v>
          </cell>
          <cell r="D689" t="str">
            <v>Contratación Directa -  Servicios profesionales</v>
          </cell>
          <cell r="E689" t="str">
            <v>O23011736022024027101041</v>
          </cell>
          <cell r="F689"/>
          <cell r="G689"/>
          <cell r="H689"/>
          <cell r="I689"/>
          <cell r="J689">
            <v>69536000</v>
          </cell>
          <cell r="K689">
            <v>69536000</v>
          </cell>
          <cell r="L689">
            <v>16960000</v>
          </cell>
        </row>
        <row r="690">
          <cell r="A690">
            <v>701</v>
          </cell>
          <cell r="B690">
            <v>45813</v>
          </cell>
          <cell r="C690" t="str">
            <v>Prestar servicios profesionales a la Subdirección de Empleo y Formación, brindando apoyo en el desarrollo, seguimiento, mantenimiento y asistencia técnica de las herramientas digitales empleadas en los programas de empleo y formación.</v>
          </cell>
          <cell r="D690" t="str">
            <v>Contratación Directa -  Servicios profesionales</v>
          </cell>
          <cell r="E690" t="str">
            <v>O23011736022024027101041</v>
          </cell>
          <cell r="F690"/>
          <cell r="G690"/>
          <cell r="H690"/>
          <cell r="I690"/>
          <cell r="J690">
            <v>70343000</v>
          </cell>
          <cell r="K690">
            <v>70343000</v>
          </cell>
          <cell r="L690">
            <v>17083300</v>
          </cell>
        </row>
        <row r="691">
          <cell r="A691">
            <v>702</v>
          </cell>
          <cell r="B691">
            <v>45812</v>
          </cell>
          <cell r="C691" t="str">
            <v>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v>
          </cell>
          <cell r="D691" t="str">
            <v>Contratación Directa -  Servicios de apoyo a la gestión</v>
          </cell>
          <cell r="E691" t="str">
            <v>O23011736022024027101037</v>
          </cell>
          <cell r="F691"/>
          <cell r="G691"/>
          <cell r="H691"/>
          <cell r="I691"/>
          <cell r="J691">
            <v>24000000</v>
          </cell>
          <cell r="K691">
            <v>24000000</v>
          </cell>
          <cell r="L691">
            <v>7466667</v>
          </cell>
        </row>
        <row r="692">
          <cell r="A692">
            <v>703</v>
          </cell>
          <cell r="B692">
            <v>45804</v>
          </cell>
          <cell r="C692" t="str">
            <v>Contratar los servicios de ACINPRO para garantizar que la Secretaría de Desarrollo Económico obtenga la autorización correspondiente para la comunicación pública de los fonogramas e interpretaciones musicales presentados en los distintos espacios de comercialización de los programas Hecho en Bogotá, Mercados Campesinos y Bogotá Corazón Productivo.</v>
          </cell>
          <cell r="D692" t="str">
            <v>Contratación Directa - Sin pluralidad de oferentes</v>
          </cell>
          <cell r="E692" t="str">
            <v>O23011735022024027002022</v>
          </cell>
          <cell r="F692" t="str">
            <v>O23011717022024027305038</v>
          </cell>
          <cell r="G692" t="str">
            <v>O23011735022024026603009</v>
          </cell>
          <cell r="H692" t="str">
            <v>O23011735022024026603017</v>
          </cell>
          <cell r="I692"/>
          <cell r="J692">
            <v>56940000</v>
          </cell>
          <cell r="K692">
            <v>56940000</v>
          </cell>
          <cell r="L692">
            <v>11388000</v>
          </cell>
        </row>
        <row r="693">
          <cell r="A693">
            <v>704</v>
          </cell>
          <cell r="B693">
            <v>45812</v>
          </cell>
          <cell r="C693" t="str">
            <v>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v>
          </cell>
          <cell r="D693" t="str">
            <v>Contratación Directa -  Servicios profesionales</v>
          </cell>
          <cell r="E693" t="str">
            <v>O23011736022024027101037</v>
          </cell>
          <cell r="F693"/>
          <cell r="G693"/>
          <cell r="H693"/>
          <cell r="I693"/>
          <cell r="J693">
            <v>40439000</v>
          </cell>
          <cell r="K693">
            <v>40439000</v>
          </cell>
          <cell r="L693">
            <v>10591167</v>
          </cell>
        </row>
        <row r="694">
          <cell r="A694">
            <v>705</v>
          </cell>
          <cell r="B694">
            <v>45812</v>
          </cell>
          <cell r="C694" t="str">
            <v>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v>
          </cell>
          <cell r="D694" t="str">
            <v>Contratación Directa -  Servicios profesionales</v>
          </cell>
          <cell r="E694" t="str">
            <v>O23011736022024027101037</v>
          </cell>
          <cell r="F694"/>
          <cell r="G694"/>
          <cell r="H694"/>
          <cell r="I694"/>
          <cell r="J694">
            <v>40439000</v>
          </cell>
          <cell r="K694">
            <v>40439000</v>
          </cell>
          <cell r="L694">
            <v>10591167</v>
          </cell>
        </row>
        <row r="695">
          <cell r="A695">
            <v>706</v>
          </cell>
          <cell r="B695">
            <v>45817</v>
          </cell>
          <cell r="C695" t="str">
            <v>Prestar servicios profesionales a la Subdirección de Empleo y Formación, apoyando la formulación y seguimiento de estrategias de empleo y formación para alcanzar las metas de inclusión laboral definidas por la Secretaría Distrital de Desarrollo Económico.</v>
          </cell>
          <cell r="D695" t="str">
            <v>Contratación Directa -  Servicios profesionales</v>
          </cell>
          <cell r="E695" t="str">
            <v>O23011736022024027101037</v>
          </cell>
          <cell r="F695"/>
          <cell r="G695"/>
          <cell r="H695"/>
          <cell r="I695"/>
          <cell r="J695">
            <v>86100000</v>
          </cell>
          <cell r="K695">
            <v>86100000</v>
          </cell>
          <cell r="L695">
            <v>0</v>
          </cell>
        </row>
        <row r="696">
          <cell r="A696">
            <v>707</v>
          </cell>
          <cell r="B696">
            <v>45812</v>
          </cell>
          <cell r="C696" t="str">
            <v>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v>
          </cell>
          <cell r="D696" t="str">
            <v>Contratación Directa -  Servicios profesionales</v>
          </cell>
          <cell r="E696" t="str">
            <v>O23011736022024027101037</v>
          </cell>
          <cell r="F696"/>
          <cell r="G696"/>
          <cell r="H696"/>
          <cell r="I696"/>
          <cell r="J696">
            <v>40439000</v>
          </cell>
          <cell r="K696">
            <v>40439000</v>
          </cell>
          <cell r="L696">
            <v>10783733</v>
          </cell>
        </row>
        <row r="697">
          <cell r="A697">
            <v>708</v>
          </cell>
          <cell r="B697">
            <v>45820</v>
          </cell>
          <cell r="C697" t="str">
            <v>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v>
          </cell>
          <cell r="D697" t="str">
            <v>Contratación Directa -  Servicios profesionales</v>
          </cell>
          <cell r="E697" t="str">
            <v>O23011736022024027101037</v>
          </cell>
          <cell r="F697"/>
          <cell r="G697"/>
          <cell r="H697"/>
          <cell r="I697"/>
          <cell r="J697">
            <v>40439000</v>
          </cell>
          <cell r="K697">
            <v>40439000</v>
          </cell>
          <cell r="L697">
            <v>8472933</v>
          </cell>
        </row>
        <row r="698">
          <cell r="A698">
            <v>709</v>
          </cell>
          <cell r="B698">
            <v>45812</v>
          </cell>
          <cell r="C698" t="str">
            <v>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v>
          </cell>
          <cell r="D698" t="str">
            <v>Contratación Directa -  Servicios de apoyo a la gestión</v>
          </cell>
          <cell r="E698" t="str">
            <v>O23011736022024027101037</v>
          </cell>
          <cell r="F698"/>
          <cell r="G698"/>
          <cell r="H698"/>
          <cell r="I698"/>
          <cell r="J698">
            <v>26376000</v>
          </cell>
          <cell r="K698">
            <v>26376000</v>
          </cell>
          <cell r="L698">
            <v>1632800</v>
          </cell>
        </row>
        <row r="699">
          <cell r="A699">
            <v>710</v>
          </cell>
          <cell r="B699">
            <v>45812</v>
          </cell>
          <cell r="C699" t="str">
            <v>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v>
          </cell>
          <cell r="D699" t="str">
            <v>Contratación Directa -  Servicios de apoyo a la gestión</v>
          </cell>
          <cell r="E699" t="str">
            <v>O23011736022024027101037</v>
          </cell>
          <cell r="F699"/>
          <cell r="G699"/>
          <cell r="H699"/>
          <cell r="I699"/>
          <cell r="J699">
            <v>26376000</v>
          </cell>
          <cell r="K699">
            <v>26376000</v>
          </cell>
          <cell r="L699">
            <v>7033600</v>
          </cell>
        </row>
        <row r="700">
          <cell r="A700">
            <v>711</v>
          </cell>
          <cell r="B700">
            <v>45826</v>
          </cell>
          <cell r="C700" t="str">
            <v>Prestar servicios profesionales a la Subdirección de Empleo y Formación, contribuyendo al diseño y puesta en marcha de iniciativas de empleo inclusivo en el marco de la Ruta de Empleabilidad.</v>
          </cell>
          <cell r="D700" t="str">
            <v>Contratación Directa -  Servicios profesionales</v>
          </cell>
          <cell r="E700" t="str">
            <v>O23011736022024027101037</v>
          </cell>
          <cell r="F700"/>
          <cell r="G700"/>
          <cell r="H700"/>
          <cell r="I700"/>
          <cell r="J700">
            <v>62964000</v>
          </cell>
          <cell r="K700">
            <v>62964000</v>
          </cell>
          <cell r="L700">
            <v>11766000</v>
          </cell>
        </row>
        <row r="701">
          <cell r="A701">
            <v>712</v>
          </cell>
          <cell r="B701">
            <v>45812</v>
          </cell>
          <cell r="C701" t="str">
            <v>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v>
          </cell>
          <cell r="D701" t="str">
            <v>Contratación Directa -  Servicios profesionales</v>
          </cell>
          <cell r="E701" t="str">
            <v>O23011736022024027101037</v>
          </cell>
          <cell r="F701"/>
          <cell r="G701"/>
          <cell r="H701"/>
          <cell r="I701"/>
          <cell r="J701">
            <v>34662000</v>
          </cell>
          <cell r="K701">
            <v>34662000</v>
          </cell>
          <cell r="L701">
            <v>9820900</v>
          </cell>
        </row>
        <row r="702">
          <cell r="A702">
            <v>713</v>
          </cell>
          <cell r="B702">
            <v>45812</v>
          </cell>
          <cell r="C702" t="str">
            <v>Prestar servicios profesionales a la Subdirección de Empleo y Formación para brindar apoyo en la planificación, ejecución y monitoreo de los convenios, contratos y acuerdos celebrados por el área.</v>
          </cell>
          <cell r="D702" t="str">
            <v>Contratación Directa -  Servicios profesionales</v>
          </cell>
          <cell r="E702" t="str">
            <v>O23011736022024027101037</v>
          </cell>
          <cell r="F702"/>
          <cell r="G702"/>
          <cell r="H702"/>
          <cell r="I702"/>
          <cell r="J702">
            <v>50880000</v>
          </cell>
          <cell r="K702">
            <v>50880000</v>
          </cell>
          <cell r="L702">
            <v>15829333</v>
          </cell>
        </row>
        <row r="703">
          <cell r="A703">
            <v>714</v>
          </cell>
          <cell r="B703">
            <v>45813</v>
          </cell>
          <cell r="C703" t="str">
            <v>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v>
          </cell>
          <cell r="D703" t="str">
            <v>Contratación Directa -  Servicios profesionales</v>
          </cell>
          <cell r="E703" t="str">
            <v>O23011736022024027101041</v>
          </cell>
          <cell r="F703"/>
          <cell r="G703"/>
          <cell r="H703"/>
          <cell r="I703"/>
          <cell r="J703">
            <v>63000000</v>
          </cell>
          <cell r="K703">
            <v>63000000</v>
          </cell>
          <cell r="L703">
            <v>15600000</v>
          </cell>
        </row>
        <row r="704">
          <cell r="A704">
            <v>715</v>
          </cell>
          <cell r="B704">
            <v>45812</v>
          </cell>
          <cell r="C704" t="str">
            <v>Prestar servicios profesionales a la Subdirección de Empleo y Formación para colaborar en la supervisión y asistencia en la ejecución de los convenios y contratos establecidos por la SEF relacionados con las iniciativas de empleo.</v>
          </cell>
          <cell r="D704" t="str">
            <v>Contratación Directa -  Servicios profesionales</v>
          </cell>
          <cell r="E704" t="str">
            <v>O23011736022024027101037</v>
          </cell>
          <cell r="F704"/>
          <cell r="G704"/>
          <cell r="H704"/>
          <cell r="I704"/>
          <cell r="J704">
            <v>38160000</v>
          </cell>
          <cell r="K704">
            <v>38160000</v>
          </cell>
          <cell r="L704">
            <v>11660000</v>
          </cell>
        </row>
        <row r="705">
          <cell r="A705">
            <v>720</v>
          </cell>
          <cell r="B705">
            <v>45814</v>
          </cell>
          <cell r="C705" t="str">
            <v>Prestar servicios profesionales a la Subdirección de Emprendimiento y Negocios, relacionados con la gestión jurídica y/o apoyo en la gestión contractual y administrativa de los programas y proyectos a cargo de la dependencia.</v>
          </cell>
          <cell r="D705" t="str">
            <v>Contratación Directa -  Servicios profesionales</v>
          </cell>
          <cell r="E705" t="str">
            <v>O23011735022024026603017</v>
          </cell>
          <cell r="F705"/>
          <cell r="G705"/>
          <cell r="H705"/>
          <cell r="I705"/>
          <cell r="J705">
            <v>37895000</v>
          </cell>
          <cell r="K705">
            <v>37895000</v>
          </cell>
          <cell r="L705">
            <v>11942667</v>
          </cell>
        </row>
        <row r="706">
          <cell r="A706">
            <v>721</v>
          </cell>
          <cell r="B706">
            <v>45828</v>
          </cell>
          <cell r="C706" t="str">
            <v>Prestar servicios de apoyo a la gestión a la subdirección de Información y estadísticas en el proceso de captura de información primaria y socialización de la oferta institucional de la SDDE en las diferentes localidades de Bogotá.</v>
          </cell>
          <cell r="D706" t="str">
            <v>Contratación Directa -  Servicios de apoyo a la gestión</v>
          </cell>
          <cell r="E706" t="str">
            <v>O23011704012024026703072</v>
          </cell>
          <cell r="F706"/>
          <cell r="G706"/>
          <cell r="H706"/>
          <cell r="I706"/>
          <cell r="J706">
            <v>14950000</v>
          </cell>
          <cell r="K706">
            <v>14950000</v>
          </cell>
          <cell r="L706">
            <v>3687667</v>
          </cell>
        </row>
        <row r="707">
          <cell r="A707">
            <v>723</v>
          </cell>
          <cell r="B707">
            <v>45820</v>
          </cell>
          <cell r="C707" t="str">
            <v>Prestar servicios de gestión de empleo para poblaciones con mayores barreras de acceso al mercado laboral, con especial énfasis en mujeres, jóvenes en situación de vulnerabilidad, migrantes y personas mayores de 50 años.</v>
          </cell>
          <cell r="D707" t="str">
            <v>Licitación Pública</v>
          </cell>
          <cell r="E707" t="str">
            <v>O23011736022024027101037</v>
          </cell>
          <cell r="F707" t="str">
            <v>O23011736022024027101031</v>
          </cell>
          <cell r="G707"/>
          <cell r="H707"/>
          <cell r="I707"/>
          <cell r="J707">
            <v>4324312500</v>
          </cell>
          <cell r="K707">
            <v>4324312500</v>
          </cell>
          <cell r="L707">
            <v>648554400</v>
          </cell>
        </row>
        <row r="708">
          <cell r="A708">
            <v>724</v>
          </cell>
          <cell r="B708">
            <v>45820</v>
          </cell>
          <cell r="C708" t="str">
            <v>PRESTAR SERVICIOS DE GESTIÓN DE EMPLEO PARA POBLACIONES CON MAYORES BARRERAS DE ACCESO AL MERCADO LABORAL, CON ESPECIAL ÉNFASIS EN MUJERES, JÓVENES EN SITUACIÓN DE VULNERABILIDAD, MIGRANTES Y PERSONAS MAYORES DE 50 AÑOS</v>
          </cell>
          <cell r="D708" t="str">
            <v>Licitación Pública</v>
          </cell>
          <cell r="E708" t="str">
            <v>O23011736022024027101037</v>
          </cell>
          <cell r="F708" t="str">
            <v>O23011736022024027101031</v>
          </cell>
          <cell r="G708"/>
          <cell r="H708"/>
          <cell r="I708"/>
          <cell r="J708">
            <v>864862500</v>
          </cell>
          <cell r="K708">
            <v>864862500</v>
          </cell>
          <cell r="L708">
            <v>129708438</v>
          </cell>
        </row>
        <row r="709">
          <cell r="A709">
            <v>725</v>
          </cell>
          <cell r="B709">
            <v>45820</v>
          </cell>
          <cell r="C709" t="str">
            <v>PRESTAR SERVICIOS DE GESTIÓN DE EMPLEO PARA POBLACIONES CON MAYORES BARRERAS DE ACCESO AL MERCADO LABORAL, CON ESPECIAL ÉNFASIS EN MUJERES, JÓVENES EN SITUACIÓN DE VULNERABILIDAD, MIGRANTES Y PERSONAS MAYORES DE 50 AÑOS</v>
          </cell>
          <cell r="D709" t="str">
            <v>Licitación Pública</v>
          </cell>
          <cell r="E709" t="str">
            <v>O23011736022024027101037</v>
          </cell>
          <cell r="F709" t="str">
            <v>O23011736022024027101031</v>
          </cell>
          <cell r="G709"/>
          <cell r="H709"/>
          <cell r="I709"/>
          <cell r="J709">
            <v>1729725000</v>
          </cell>
          <cell r="K709">
            <v>1729725000</v>
          </cell>
          <cell r="L709">
            <v>259392000</v>
          </cell>
        </row>
        <row r="710">
          <cell r="A710">
            <v>727</v>
          </cell>
          <cell r="B710">
            <v>45819</v>
          </cell>
          <cell r="C710" t="str">
            <v>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v>
          </cell>
          <cell r="D710" t="str">
            <v>Contratación Directa - Sin pluralidad de oferentes</v>
          </cell>
          <cell r="E710" t="str">
            <v>O23011735022024027002022</v>
          </cell>
          <cell r="F710" t="str">
            <v>O23011735022024026603009</v>
          </cell>
          <cell r="G710" t="str">
            <v>O23011735022024026603017</v>
          </cell>
          <cell r="H710"/>
          <cell r="I710"/>
          <cell r="J710">
            <v>2290000000</v>
          </cell>
          <cell r="K710">
            <v>5177612600</v>
          </cell>
          <cell r="L710">
            <v>1603000000</v>
          </cell>
        </row>
        <row r="711">
          <cell r="A711">
            <v>728</v>
          </cell>
          <cell r="B711">
            <v>45827</v>
          </cell>
          <cell r="C711" t="str">
            <v>Prestar servicios profesionales a la Subdirección de Emprendimiento y Negocios con el fin de apoyar los procesos de formación, capacitación y desarrollo de contenidos especializados para emprendedores y empresarios del sector confecciones del Distrito Capital.</v>
          </cell>
          <cell r="D711" t="str">
            <v>Contratación Directa -  Servicios profesionales</v>
          </cell>
          <cell r="E711" t="str">
            <v>O23011735022024026603017</v>
          </cell>
          <cell r="F711"/>
          <cell r="G711"/>
          <cell r="H711"/>
          <cell r="I711"/>
          <cell r="J711">
            <v>21504000</v>
          </cell>
          <cell r="K711">
            <v>21504000</v>
          </cell>
          <cell r="L711">
            <v>8840533</v>
          </cell>
        </row>
        <row r="712">
          <cell r="A712">
            <v>732</v>
          </cell>
          <cell r="B712">
            <v>45826</v>
          </cell>
          <cell r="C712" t="str">
            <v>Prestar servicios profesionales a la Subdirección de Empleo y Formación para gestionar las ofertas de empleo de las empresas de Bogotá D.C. que participen en la Ruta de Empleabilidad de la Agencia Distrital de Empleo.</v>
          </cell>
          <cell r="D712" t="str">
            <v>Contratación Directa -  Servicios profesionales</v>
          </cell>
          <cell r="E712" t="str">
            <v>O23011736022024027101037</v>
          </cell>
          <cell r="F712"/>
          <cell r="G712"/>
          <cell r="H712"/>
          <cell r="I712"/>
          <cell r="J712">
            <v>37550500</v>
          </cell>
          <cell r="K712">
            <v>37550500</v>
          </cell>
          <cell r="L712">
            <v>8087800</v>
          </cell>
        </row>
        <row r="713">
          <cell r="A713">
            <v>734</v>
          </cell>
          <cell r="B713">
            <v>45825</v>
          </cell>
          <cell r="C713" t="str">
            <v>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v>
          </cell>
          <cell r="D713" t="str">
            <v>Convenio de Asociación</v>
          </cell>
          <cell r="E713" t="str">
            <v>O23011735022024027002009</v>
          </cell>
          <cell r="F713" t="str">
            <v>O23011735022024027002008</v>
          </cell>
          <cell r="G713" t="str">
            <v>O23011735022024027002047</v>
          </cell>
          <cell r="H713" t="str">
            <v>O23011735022024026603017</v>
          </cell>
          <cell r="I713"/>
          <cell r="J713">
            <v>1436097050</v>
          </cell>
          <cell r="K713">
            <v>2051567214</v>
          </cell>
          <cell r="L713">
            <v>406200000</v>
          </cell>
        </row>
        <row r="714">
          <cell r="A714">
            <v>735</v>
          </cell>
          <cell r="B714">
            <v>45826</v>
          </cell>
          <cell r="C714" t="str">
            <v>Prestar  servicios profesionales en psicologia al proceso de gestión del talento humano de la Subdirección Administrativa y Financiera</v>
          </cell>
          <cell r="D714" t="str">
            <v>Contratación Directa -  Servicios profesionales</v>
          </cell>
          <cell r="E714" t="str">
            <v>O23011745992024026910037</v>
          </cell>
          <cell r="F714"/>
          <cell r="G714"/>
          <cell r="H714"/>
          <cell r="I714"/>
          <cell r="J714">
            <v>41128000</v>
          </cell>
          <cell r="K714">
            <v>41128000</v>
          </cell>
          <cell r="L714">
            <v>8904000</v>
          </cell>
        </row>
        <row r="715">
          <cell r="A715">
            <v>736</v>
          </cell>
          <cell r="B715">
            <v>45827</v>
          </cell>
          <cell r="C715" t="str">
            <v>Prestar servicios profesionales al proceso de gestión de talento humano en las actividades correspondientes a la nómina.</v>
          </cell>
          <cell r="D715" t="str">
            <v>Contratación Directa -  Servicios profesionales</v>
          </cell>
          <cell r="E715" t="str">
            <v>O23011745992024026910037</v>
          </cell>
          <cell r="F715"/>
          <cell r="G715"/>
          <cell r="H715"/>
          <cell r="I715"/>
          <cell r="J715">
            <v>63435600</v>
          </cell>
          <cell r="K715">
            <v>63435600</v>
          </cell>
          <cell r="L715">
            <v>12939600</v>
          </cell>
        </row>
        <row r="716">
          <cell r="A716">
            <v>737</v>
          </cell>
          <cell r="B716">
            <v>45834</v>
          </cell>
          <cell r="C716" t="str">
            <v>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v>
          </cell>
          <cell r="D716" t="str">
            <v>Contratación Directa -  Servicios profesionales</v>
          </cell>
          <cell r="E716" t="str">
            <v>O23011736022024027101037</v>
          </cell>
          <cell r="F716"/>
          <cell r="G716"/>
          <cell r="H716"/>
          <cell r="I716"/>
          <cell r="J716">
            <v>52000000</v>
          </cell>
          <cell r="K716">
            <v>52000000</v>
          </cell>
          <cell r="L716">
            <v>8000000</v>
          </cell>
        </row>
        <row r="717">
          <cell r="A717">
            <v>739</v>
          </cell>
          <cell r="B717">
            <v>45828</v>
          </cell>
          <cell r="C717" t="str">
            <v>Prestar servicios profesionales para  el desarrollo, mantenimiento y accesibilidad de las aplicaciones web acorde a la los requerimientos según los estándares técnicos requeridos por parte de la Secretaria Distrital de Desarrollo Económico</v>
          </cell>
          <cell r="D717" t="str">
            <v>Contratación Directa -  Servicios profesionales</v>
          </cell>
          <cell r="E717" t="str">
            <v>O23011735022024026603017</v>
          </cell>
          <cell r="F717"/>
          <cell r="G717"/>
          <cell r="H717"/>
          <cell r="I717"/>
          <cell r="J717">
            <v>55968000</v>
          </cell>
          <cell r="K717">
            <v>55968000</v>
          </cell>
          <cell r="L717">
            <v>12550400</v>
          </cell>
        </row>
        <row r="718">
          <cell r="A718">
            <v>740</v>
          </cell>
          <cell r="B718">
            <v>45833</v>
          </cell>
          <cell r="C718" t="str">
            <v>Prestar el servicio de consulta de listas restrictivas, vinculantes y fuentes de información pública que permitan realizar una debida diligencia en el marco de la prevención de lavado de activos y terrorismo (SARLAFT) de los proveedores de la Secretaría Distrital de Desarrollo Económico.</v>
          </cell>
          <cell r="D718" t="str">
            <v>Mínima cuantía</v>
          </cell>
          <cell r="E718" t="str">
            <v>O23011745992024026410019</v>
          </cell>
          <cell r="F718"/>
          <cell r="G718"/>
          <cell r="H718"/>
          <cell r="I718"/>
          <cell r="J718">
            <v>15000000</v>
          </cell>
          <cell r="K718">
            <v>15000000</v>
          </cell>
          <cell r="L718">
            <v>0</v>
          </cell>
        </row>
      </sheetData>
      <sheetData sheetId="1">
        <row r="4">
          <cell r="A4">
            <v>-1</v>
          </cell>
          <cell r="B4">
            <v>43826</v>
          </cell>
          <cell r="C4" t="str">
            <v>Cooperación entre las partes para desarrollar formación presencial en programas de nivel tecnólogo, técnico y formación complementaria en programas de la línea medular de Economía Naranja, permitiendo mayores oportunidades de acceso y eficiencia en el uso de los recursos destinados al aprendizaje en la sede ·"Voto nacional-La Estanzuela" de Bogotá D.C., ubicada en la comunidad de los Mártires en la UPZ No. 102 La sabana de Bogotá D.C., que será entregada en comodato al SENA</v>
          </cell>
          <cell r="D4" t="str">
            <v>Convenio Interadministrativo</v>
          </cell>
          <cell r="E4" t="str">
            <v>CONVENIO SIN RECURSOS</v>
          </cell>
          <cell r="F4"/>
          <cell r="G4"/>
          <cell r="H4"/>
          <cell r="I4"/>
          <cell r="J4">
            <v>0</v>
          </cell>
          <cell r="K4">
            <v>0</v>
          </cell>
          <cell r="L4">
            <v>0</v>
          </cell>
        </row>
        <row r="5">
          <cell r="A5">
            <v>238</v>
          </cell>
          <cell r="B5">
            <v>45674</v>
          </cell>
          <cell r="C5" t="str">
            <v>AUNAR ESFUERZOS TÉCNICOS, ADMINISTRATIVOS, OPERATIVOS, FINANCIEROS Y LOGÍSTICOS ENTRE LA SECRETARÍA DISTRITAL DE INTEGRACIÓN SOCIAL, SECRETARÍA DISTRITAL DE DESARROLLO ECONÓMICO, SECRETARÍA DE EDUCACIÓN DEL DISTRITO, Y LA AGENCIA DISTRITAL PARA LA EDUCACIÓN SUPERIOR, LA CIENCIA Y LA TECNOLOGÍA - ATENEA - CON EL FIN DE LLEVAR A CABO LA IMPLEMENTACIÓN DE LA ESTRATEGIA INTERSECTORIAL PARA LA INCLUSIÓN SOCIAL Y PRODUCTIVA DE JÓVENES EN POBREZA EXTREMA, POBREZA O VULNERABILIDAD EN EL DISTRITO CAPITAL.</v>
          </cell>
          <cell r="D5" t="str">
            <v>Convenio Marco de Asociación o Cooperación Interinstitucional</v>
          </cell>
          <cell r="E5" t="str">
            <v>CONVENIO MARCO SIN RECURSOS</v>
          </cell>
          <cell r="F5"/>
          <cell r="G5"/>
          <cell r="H5"/>
          <cell r="I5"/>
          <cell r="J5">
            <v>0</v>
          </cell>
          <cell r="K5">
            <v>0</v>
          </cell>
          <cell r="L5">
            <v>0</v>
          </cell>
        </row>
        <row r="6">
          <cell r="A6">
            <v>312</v>
          </cell>
          <cell r="B6">
            <v>45688</v>
          </cell>
          <cell r="C6" t="str">
            <v>Tomar en arrendamiento un inmueble, completamente dotado para el uso y funcionamiento de la bodega principal de la Secretaría Distrital de Desarrollo Económico de Bogotá D.C</v>
          </cell>
          <cell r="D6" t="str">
            <v>Contratación Directa - Sin pluralidad de oferentes</v>
          </cell>
          <cell r="E6" t="str">
            <v>O21202020070272112</v>
          </cell>
          <cell r="F6"/>
          <cell r="G6"/>
          <cell r="H6"/>
          <cell r="I6"/>
          <cell r="J6">
            <v>443562000</v>
          </cell>
          <cell r="K6">
            <v>443562000</v>
          </cell>
          <cell r="L6">
            <v>297360000</v>
          </cell>
        </row>
        <row r="7">
          <cell r="A7">
            <v>629</v>
          </cell>
          <cell r="B7">
            <v>45742</v>
          </cell>
          <cell r="C7" t="str">
            <v>Adquisición de elementos para las Impresoras a cargo de la  SDDE</v>
          </cell>
          <cell r="D7" t="str">
            <v>Selección Abreviada-Acuerdo Marco de Precios</v>
          </cell>
          <cell r="E7" t="str">
            <v>O23011745992024026909007</v>
          </cell>
          <cell r="F7"/>
          <cell r="G7"/>
          <cell r="H7"/>
          <cell r="I7"/>
          <cell r="J7">
            <v>62702000</v>
          </cell>
          <cell r="K7">
            <v>62702000</v>
          </cell>
          <cell r="L7">
            <v>62702000</v>
          </cell>
        </row>
        <row r="8">
          <cell r="A8">
            <v>642</v>
          </cell>
          <cell r="B8">
            <v>45758</v>
          </cell>
          <cell r="C8" t="str">
            <v>Adquisición de computadores de escritorio y portatiles para las diferentes dependencias de la Secretaria Distrital de Desarrollo Económico</v>
          </cell>
          <cell r="D8" t="str">
            <v>Selección Abreviada-Acuerdo Marco de Precios</v>
          </cell>
          <cell r="E8" t="str">
            <v>O23011745992024026909007</v>
          </cell>
          <cell r="F8"/>
          <cell r="G8"/>
          <cell r="H8"/>
          <cell r="I8"/>
          <cell r="J8">
            <v>83109600</v>
          </cell>
          <cell r="K8">
            <v>83109600</v>
          </cell>
          <cell r="L8">
            <v>83109600</v>
          </cell>
        </row>
        <row r="9">
          <cell r="A9">
            <v>652</v>
          </cell>
          <cell r="B9">
            <v>45775</v>
          </cell>
          <cell r="C9" t="str">
            <v>Aunar esfuerzos para prestar servicios de gestión de empleo y colocación, dirigidos a facilitar la reinserción laboral de la población pospenada.</v>
          </cell>
          <cell r="D9" t="str">
            <v>Convenio de Asociación</v>
          </cell>
          <cell r="E9" t="str">
            <v>O23011736022024027101037</v>
          </cell>
          <cell r="F9" t="str">
            <v>O23011736022024027101031</v>
          </cell>
          <cell r="G9"/>
          <cell r="H9"/>
          <cell r="I9"/>
          <cell r="J9">
            <v>840000000</v>
          </cell>
          <cell r="K9">
            <v>1200000000</v>
          </cell>
          <cell r="L9">
            <v>378000000</v>
          </cell>
        </row>
        <row r="10">
          <cell r="A10">
            <v>655</v>
          </cell>
          <cell r="B10">
            <v>45782</v>
          </cell>
          <cell r="C10" t="str">
            <v>Adquisición de herramienta para entrenamiento y simulación de phishing</v>
          </cell>
          <cell r="D10" t="str">
            <v>Mínima cuantía</v>
          </cell>
          <cell r="E10" t="str">
            <v>O23011745992024026909007</v>
          </cell>
          <cell r="F10"/>
          <cell r="G10"/>
          <cell r="H10"/>
          <cell r="I10"/>
          <cell r="J10">
            <v>18135000</v>
          </cell>
          <cell r="K10">
            <v>18135000</v>
          </cell>
          <cell r="L10">
            <v>18135000</v>
          </cell>
        </row>
        <row r="11">
          <cell r="A11">
            <v>666</v>
          </cell>
          <cell r="B11">
            <v>45782</v>
          </cell>
          <cell r="C11" t="str">
            <v>Adquisición de computadores de escritorio y portátiles para las diferentes dependencias de la Secretaría Distrital de Desarrollo Económico</v>
          </cell>
          <cell r="D11" t="str">
            <v>Selección Abreviada-Acuerdo Marco de Precios</v>
          </cell>
          <cell r="E11" t="str">
            <v>O23011745992024026909007</v>
          </cell>
          <cell r="F11"/>
          <cell r="G11"/>
          <cell r="H11"/>
          <cell r="I11"/>
          <cell r="J11">
            <v>162527400</v>
          </cell>
          <cell r="K11">
            <v>162527400</v>
          </cell>
          <cell r="L11">
            <v>162527400</v>
          </cell>
        </row>
        <row r="12">
          <cell r="A12">
            <v>674</v>
          </cell>
          <cell r="B12">
            <v>45825</v>
          </cell>
          <cell r="C12" t="str">
            <v>Aunar esfuerzos para implementar un conjunto de herramientas financieras que ayuden a mejorar las capacidades de internacionalización de MIPYMES bogotanas.</v>
          </cell>
          <cell r="D12" t="str">
            <v>Convenio Interadministrativo</v>
          </cell>
          <cell r="E12" t="str">
            <v>O23011735022024027002047</v>
          </cell>
          <cell r="F12" t="str">
            <v>O23011735022024027002111</v>
          </cell>
          <cell r="G12"/>
          <cell r="H12"/>
          <cell r="I12"/>
          <cell r="J12">
            <v>750000000</v>
          </cell>
          <cell r="K12">
            <v>750000000</v>
          </cell>
          <cell r="L12">
            <v>750000000</v>
          </cell>
        </row>
        <row r="13">
          <cell r="A13">
            <v>679</v>
          </cell>
          <cell r="B13">
            <v>45798</v>
          </cell>
          <cell r="C13" t="str">
            <v>Aunar esfuerzos administrativos, técnicos y financieros entre la Secretaría Distrital de Desarrollo Económico (SDDE) de Bogotá, Colombia, y la Comisión Económica para América Latina y el Caribe de las Naciones Unidas (CEPAL) para fortalecer el desarrollo productivo sostenible y competitivo de la ruralidad de Bogotá</v>
          </cell>
          <cell r="D13" t="str">
            <v>Convenio de Asistencia con Organismo Internacional de Cooperación</v>
          </cell>
          <cell r="E13" t="str">
            <v>O23011717022024027305012</v>
          </cell>
          <cell r="F13" t="str">
            <v>O23011717022024026504021</v>
          </cell>
          <cell r="G13"/>
          <cell r="H13"/>
          <cell r="I13"/>
          <cell r="J13">
            <v>400000000</v>
          </cell>
          <cell r="K13">
            <v>800735476</v>
          </cell>
          <cell r="L13">
            <v>400000000</v>
          </cell>
        </row>
        <row r="14">
          <cell r="A14">
            <v>680</v>
          </cell>
          <cell r="B14">
            <v>45798</v>
          </cell>
          <cell r="C14" t="str">
            <v>Renovación de licencias Adobe Creative Cloud para la Secretaría Distrital de Desarrollo Económico</v>
          </cell>
          <cell r="D14" t="str">
            <v>Mínima cuantía</v>
          </cell>
          <cell r="E14" t="str">
            <v>O23011745992024026909007</v>
          </cell>
          <cell r="F14"/>
          <cell r="G14"/>
          <cell r="H14"/>
          <cell r="I14"/>
          <cell r="J14">
            <v>38039350</v>
          </cell>
          <cell r="K14">
            <v>38039350</v>
          </cell>
          <cell r="L14">
            <v>38039350</v>
          </cell>
        </row>
        <row r="15">
          <cell r="A15">
            <v>687</v>
          </cell>
          <cell r="B15">
            <v>45798</v>
          </cell>
          <cell r="C15" t="str">
            <v>Contratar la adquisición de elementos itinerantes e insumos para el desarrollo de espacios comerciales y de intermediación empresarial que se realizarán bajo las estrategias Hecho en Bogotá y Mercados Campesinos de la Secretaría Distrital de Desarrollo Económico.</v>
          </cell>
          <cell r="D15" t="str">
            <v>Selección Abreviada - Subasta inversa</v>
          </cell>
          <cell r="E15" t="str">
            <v>O23011717022024027305023</v>
          </cell>
          <cell r="F15" t="str">
            <v>O23011717022024027305038</v>
          </cell>
          <cell r="G15" t="str">
            <v>O23011735022024026603009</v>
          </cell>
          <cell r="H15"/>
          <cell r="I15"/>
          <cell r="J15">
            <v>1013027717</v>
          </cell>
          <cell r="K15">
            <v>1013027717</v>
          </cell>
          <cell r="L15">
            <v>0</v>
          </cell>
        </row>
        <row r="16">
          <cell r="A16">
            <v>716</v>
          </cell>
          <cell r="B16">
            <v>45812</v>
          </cell>
          <cell r="C16" t="str">
            <v>Contratar las pólizas de Seguro Obligatorio de Accidentes de Tránsito (SOAT) que amparen los vehículos de propiedad de la Secretaría Distrital de Desarrollo Económico.</v>
          </cell>
          <cell r="D16" t="str">
            <v>Mínima cuantía</v>
          </cell>
          <cell r="E16" t="str">
            <v>O212020200701030471347</v>
          </cell>
          <cell r="F16"/>
          <cell r="G16"/>
          <cell r="H16"/>
          <cell r="I16"/>
          <cell r="J16">
            <v>5340400</v>
          </cell>
          <cell r="K16">
            <v>5430400</v>
          </cell>
          <cell r="L16">
            <v>5340400</v>
          </cell>
        </row>
        <row r="17">
          <cell r="A17">
            <v>717</v>
          </cell>
          <cell r="B17">
            <v>45789</v>
          </cell>
          <cell r="C17" t="str">
            <v>Adquisición de los elementos necesarios de papelería y útiles de oficina para el correcto funcionamiento de la SDDE.</v>
          </cell>
          <cell r="D17" t="str">
            <v>Selección Abreviada-Acuerdo Marco de Precios</v>
          </cell>
          <cell r="E17" t="str">
            <v>CONTRATO ANULADO</v>
          </cell>
          <cell r="F17"/>
          <cell r="G17"/>
          <cell r="H17"/>
          <cell r="I17"/>
          <cell r="J17"/>
          <cell r="K17">
            <v>6319047</v>
          </cell>
          <cell r="L17"/>
        </row>
        <row r="18">
          <cell r="A18">
            <v>718</v>
          </cell>
          <cell r="B18">
            <v>45806</v>
          </cell>
          <cell r="C18" t="str">
            <v>Adquirir y dejar en funcionamiento licencias de buzones de correo electrónico y herramientas de colaboración Google WorkSpace para Secretaría Distrital de Desarrollo Económico</v>
          </cell>
          <cell r="D18" t="str">
            <v>Selección Abreviada-Acuerdo Marco de Precios</v>
          </cell>
          <cell r="E18" t="str">
            <v>O21202020080585953</v>
          </cell>
          <cell r="F18"/>
          <cell r="G18"/>
          <cell r="H18"/>
          <cell r="I18"/>
          <cell r="J18">
            <v>572356345</v>
          </cell>
          <cell r="K18">
            <v>572356345</v>
          </cell>
          <cell r="L18">
            <v>572356345</v>
          </cell>
        </row>
        <row r="19">
          <cell r="A19">
            <v>722</v>
          </cell>
          <cell r="B19">
            <v>45820</v>
          </cell>
          <cell r="C19" t="str">
            <v>Prestar servicios profesionales en el diseño, desarrollo y mantenimiento de las aplicaciones web, según criterios de responsividad y los estándares de desarrollo web a nivel de la capa de frontend, requeridos por parte de la Secretaria Distrital de Desarrollo Económico.</v>
          </cell>
          <cell r="D19" t="str">
            <v>Contratación Directa -  Servicios profesionales</v>
          </cell>
          <cell r="E19" t="str">
            <v>O23011735022024026603017</v>
          </cell>
          <cell r="F19"/>
          <cell r="G19"/>
          <cell r="H19"/>
          <cell r="I19"/>
          <cell r="J19">
            <v>55968000</v>
          </cell>
          <cell r="K19">
            <v>55968000</v>
          </cell>
          <cell r="L19">
            <v>16281600</v>
          </cell>
        </row>
        <row r="20">
          <cell r="A20">
            <v>726</v>
          </cell>
          <cell r="B20">
            <v>45818</v>
          </cell>
          <cell r="C20" t="str">
            <v>Adquisición de licencias Microsoft Office Standard 2024 para los computadores de escritorio y portátiles adquiridos por la Secretaria Distrital de Desarrollo Económico</v>
          </cell>
          <cell r="D20" t="str">
            <v>Selección Abreviada-Acuerdo Marco de Precios</v>
          </cell>
          <cell r="E20" t="str">
            <v>O23011745992024026909007</v>
          </cell>
          <cell r="F20"/>
          <cell r="G20"/>
          <cell r="H20"/>
          <cell r="I20"/>
          <cell r="J20">
            <v>260005945</v>
          </cell>
          <cell r="K20">
            <v>260005945</v>
          </cell>
          <cell r="L20">
            <v>260005945</v>
          </cell>
        </row>
        <row r="21">
          <cell r="A21">
            <v>730</v>
          </cell>
          <cell r="B21">
            <v>45825</v>
          </cell>
          <cell r="C21" t="str">
            <v>Aunar esfuerzos para fortalecer el potencial exportador de un grupo de empresas de Bogotá D.C., a partir de asistencia técnica para apoyar la incorporación normas y estándares de calidad requeridos en los mercados de destino.</v>
          </cell>
          <cell r="D21" t="str">
            <v>Convenio de Asociación</v>
          </cell>
          <cell r="E21" t="str">
            <v>O23011735022024027002047</v>
          </cell>
          <cell r="F21"/>
          <cell r="G21"/>
          <cell r="H21"/>
          <cell r="I21"/>
          <cell r="J21">
            <v>651000000</v>
          </cell>
          <cell r="K21">
            <v>930000000</v>
          </cell>
          <cell r="L21">
            <v>292950000</v>
          </cell>
        </row>
        <row r="22">
          <cell r="A22">
            <v>731</v>
          </cell>
          <cell r="B22">
            <v>45828</v>
          </cell>
          <cell r="C22" t="str">
            <v>Adquisición e Instalación de Baterias para las UPS´s de la Secretaría Distrital de Desarrollo Económico</v>
          </cell>
          <cell r="D22" t="str">
            <v>Mínima cuantía</v>
          </cell>
          <cell r="E22" t="str">
            <v>O23011745992024026909007</v>
          </cell>
          <cell r="F22"/>
          <cell r="G22"/>
          <cell r="H22"/>
          <cell r="I22"/>
          <cell r="J22">
            <v>27573560</v>
          </cell>
          <cell r="K22">
            <v>27573560</v>
          </cell>
          <cell r="L22">
            <v>0</v>
          </cell>
        </row>
        <row r="23">
          <cell r="A23">
            <v>733</v>
          </cell>
          <cell r="B23">
            <v>45828</v>
          </cell>
          <cell r="C23" t="str">
            <v>Aunar esfuerzos técnicos, administrativos y financieros con el fin de posicionar a Bogotá como HUB tecnológico, a través del fortalecimiento y conexión a mercados nacionales e internacionales de emprendimientos y/o empresas de base tecnológica mediante su aceleración y apoyo a reuniones y eventos estratégicos.</v>
          </cell>
          <cell r="D23" t="str">
            <v>Convenio Interadministrativo</v>
          </cell>
          <cell r="E23" t="str">
            <v>O23011735022024027002022</v>
          </cell>
          <cell r="F23" t="str">
            <v>O23011735022024027002047</v>
          </cell>
          <cell r="G23"/>
          <cell r="H23"/>
          <cell r="I23"/>
          <cell r="J23">
            <v>251256993</v>
          </cell>
          <cell r="K23">
            <v>326634092</v>
          </cell>
          <cell r="L23">
            <v>226131294</v>
          </cell>
        </row>
        <row r="24">
          <cell r="A24">
            <v>741</v>
          </cell>
          <cell r="B24">
            <v>45827</v>
          </cell>
          <cell r="C24" t="str">
            <v>Aunar esfuerzos técnicos, administrativos, operativos, jurídicos y financieros para el desarrollo de formación informal en bilingüismo – inglés, orientados al desarrollo de competencias lingüísticas, técnicas y habilidades blandas según las necesidades de los sectores con mayor demanda del idioma en la ciudad, como BPO, turismo, TIC y audiovisuales.</v>
          </cell>
          <cell r="D24" t="str">
            <v>Convenio de Asociación</v>
          </cell>
          <cell r="E24" t="str">
            <v>O23011736022024027101031</v>
          </cell>
          <cell r="F24"/>
          <cell r="G24"/>
          <cell r="H24"/>
          <cell r="I24"/>
          <cell r="J24">
            <v>3075709824</v>
          </cell>
          <cell r="K24">
            <v>4393871177</v>
          </cell>
          <cell r="L24">
            <v>922712947</v>
          </cell>
        </row>
        <row r="25">
          <cell r="A25">
            <v>743</v>
          </cell>
          <cell r="B25">
            <v>45828</v>
          </cell>
          <cell r="C25" t="str">
            <v>CONTRATAR A MONTO AGOTABLE LA ADQUISICIÓN DE INSUMOS PARA EL FORTALECIMIENTO DE LOS ACTORES DEL SADA</v>
          </cell>
          <cell r="D25" t="str">
            <v>Selección Abreviada - Subasta inversa</v>
          </cell>
          <cell r="E25" t="str">
            <v>O23011717022024027305012</v>
          </cell>
          <cell r="F25" t="str">
            <v>O23011717022024027305023</v>
          </cell>
          <cell r="G25"/>
          <cell r="H25"/>
          <cell r="I25"/>
          <cell r="J25">
            <v>1484738000</v>
          </cell>
          <cell r="K25">
            <v>1484738000</v>
          </cell>
          <cell r="L25">
            <v>0</v>
          </cell>
        </row>
        <row r="26">
          <cell r="A26">
            <v>748</v>
          </cell>
          <cell r="B26">
            <v>45835</v>
          </cell>
          <cell r="C26" t="str">
            <v>Adquisición de los elementos necesarios de papelería y útiles de oficina para el correcto funcionamiento de la SDDE.</v>
          </cell>
          <cell r="D26" t="str">
            <v>Selección Abreviada-Acuerdo Marco de Precios</v>
          </cell>
          <cell r="E26" t="str">
            <v>O2120201003053542006</v>
          </cell>
          <cell r="F26" t="str">
            <v>O2120201003023219703</v>
          </cell>
          <cell r="G26" t="str">
            <v>O2120201003023219202</v>
          </cell>
          <cell r="H26" t="str">
            <v>O2120201003023215317</v>
          </cell>
          <cell r="I26" t="str">
            <v>O2120201003023270112</v>
          </cell>
          <cell r="J26">
            <v>6309142</v>
          </cell>
          <cell r="K26">
            <v>6309142</v>
          </cell>
          <cell r="L26">
            <v>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actenos@desarrolloeconomico.gov.co" TargetMode="External"/><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mmunity.secop.gov.co/Public/Tendering/ContractNoticePhases/View?PPI=CO1.PPI.36634904&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48"/>
  <sheetViews>
    <sheetView tabSelected="1" zoomScale="90" zoomScaleNormal="90" workbookViewId="0">
      <pane xSplit="1" ySplit="3" topLeftCell="B4" activePane="bottomRight" state="frozen"/>
      <selection pane="topRight" activeCell="B1" sqref="B1"/>
      <selection pane="bottomLeft" activeCell="A4" sqref="A4"/>
      <selection pane="bottomRight" activeCell="E3" sqref="E3"/>
    </sheetView>
  </sheetViews>
  <sheetFormatPr baseColWidth="10" defaultColWidth="14.42578125" defaultRowHeight="15" customHeight="1"/>
  <cols>
    <col min="1" max="1" width="11.7109375" style="2" customWidth="1"/>
    <col min="2" max="2" width="13" style="8" bestFit="1" customWidth="1"/>
    <col min="3" max="3" width="35.140625" style="6" customWidth="1"/>
    <col min="4" max="4" width="49.5703125" style="6" customWidth="1"/>
    <col min="5" max="5" width="27.140625" style="1" customWidth="1"/>
    <col min="6" max="6" width="14.140625" style="1" bestFit="1" customWidth="1"/>
    <col min="7" max="9" width="14.42578125" style="1" bestFit="1" customWidth="1"/>
    <col min="10" max="10" width="26.28515625" style="1" customWidth="1"/>
    <col min="11" max="11" width="17.7109375" style="1" customWidth="1"/>
    <col min="12" max="12" width="20.28515625" style="1" customWidth="1"/>
    <col min="13" max="13" width="11.7109375" style="1" customWidth="1"/>
    <col min="14" max="14" width="10.42578125" style="1" customWidth="1"/>
    <col min="15" max="15" width="17" style="1" customWidth="1"/>
    <col min="16" max="16" width="13.7109375" style="1" customWidth="1"/>
    <col min="17" max="17" width="16.28515625" style="1" customWidth="1"/>
    <col min="18" max="18" width="16.85546875" style="1" customWidth="1"/>
    <col min="19" max="19" width="14.28515625" style="1" customWidth="1"/>
    <col min="20" max="20" width="17" style="8" customWidth="1"/>
    <col min="21" max="21" width="26.140625" style="9" customWidth="1"/>
    <col min="22" max="22" width="14.140625" style="6" customWidth="1"/>
    <col min="23" max="24" width="14" style="1" customWidth="1"/>
    <col min="25" max="25" width="17.42578125" style="1" customWidth="1"/>
    <col min="26" max="26" width="14.85546875" style="1" customWidth="1"/>
    <col min="27" max="27" width="10.7109375" style="1" customWidth="1"/>
    <col min="28" max="28" width="12.140625" style="1" customWidth="1"/>
    <col min="29" max="29" width="9.7109375" style="1" customWidth="1"/>
    <col min="30" max="30" width="14.85546875" style="1" customWidth="1"/>
    <col min="31" max="32" width="10.140625" style="1" customWidth="1"/>
    <col min="33" max="33" width="13.7109375" style="1" bestFit="1" customWidth="1"/>
    <col min="34" max="16384" width="14.42578125" style="1"/>
  </cols>
  <sheetData>
    <row r="1" spans="1:33" ht="41.25" customHeight="1">
      <c r="A1" s="3"/>
      <c r="B1" s="7"/>
      <c r="C1" s="86" t="s">
        <v>0</v>
      </c>
      <c r="D1" s="87"/>
      <c r="E1" s="88"/>
      <c r="F1" s="3"/>
      <c r="G1" s="3"/>
      <c r="H1" s="3"/>
      <c r="I1" s="3"/>
      <c r="J1" s="3"/>
      <c r="K1" s="3"/>
      <c r="L1" s="3"/>
      <c r="M1" s="3"/>
      <c r="N1" s="3"/>
      <c r="O1" s="3"/>
      <c r="P1" s="3"/>
      <c r="Q1" s="3"/>
      <c r="R1" s="3"/>
      <c r="S1" s="3"/>
      <c r="T1" s="7"/>
      <c r="U1" s="10"/>
      <c r="V1" s="11"/>
      <c r="W1" s="3"/>
      <c r="X1" s="3"/>
      <c r="Y1" s="3"/>
      <c r="Z1" s="3"/>
      <c r="AA1" s="3"/>
      <c r="AB1" s="3"/>
      <c r="AC1" s="3"/>
      <c r="AD1" s="3"/>
      <c r="AE1" s="3"/>
      <c r="AF1" s="3"/>
      <c r="AG1" s="3"/>
    </row>
    <row r="2" spans="1:33" ht="45.75" customHeight="1">
      <c r="A2" s="3"/>
      <c r="B2" s="7"/>
      <c r="C2" s="89" t="s">
        <v>36</v>
      </c>
      <c r="D2" s="90"/>
      <c r="E2" s="91"/>
      <c r="F2" s="3"/>
      <c r="G2" s="3"/>
      <c r="H2" s="3"/>
      <c r="I2" s="3"/>
      <c r="J2" s="3"/>
      <c r="K2" s="3"/>
      <c r="L2" s="3"/>
      <c r="M2" s="3"/>
      <c r="N2" s="3"/>
      <c r="O2" s="3"/>
      <c r="P2" s="3"/>
      <c r="Q2" s="3"/>
      <c r="R2" s="3"/>
      <c r="S2" s="3"/>
      <c r="T2" s="7"/>
      <c r="U2" s="10"/>
      <c r="V2" s="11"/>
      <c r="W2" s="3"/>
      <c r="X2" s="3"/>
      <c r="Y2" s="3"/>
      <c r="Z2" s="3"/>
      <c r="AA2" s="3"/>
      <c r="AB2" s="3"/>
      <c r="AC2" s="3"/>
      <c r="AD2" s="3"/>
      <c r="AE2" s="3"/>
      <c r="AF2" s="3"/>
      <c r="AG2" s="3"/>
    </row>
    <row r="3" spans="1:33" s="4" customFormat="1" ht="63.75" customHeight="1">
      <c r="A3" s="56" t="s">
        <v>37</v>
      </c>
      <c r="B3" s="57" t="s">
        <v>1</v>
      </c>
      <c r="C3" s="56" t="s">
        <v>2</v>
      </c>
      <c r="D3" s="56" t="s">
        <v>3</v>
      </c>
      <c r="E3" s="56" t="s">
        <v>4</v>
      </c>
      <c r="F3" s="56" t="s">
        <v>5</v>
      </c>
      <c r="G3" s="56" t="s">
        <v>6</v>
      </c>
      <c r="H3" s="56" t="s">
        <v>7</v>
      </c>
      <c r="I3" s="56" t="s">
        <v>8</v>
      </c>
      <c r="J3" s="56" t="s">
        <v>9</v>
      </c>
      <c r="K3" s="58" t="s">
        <v>10</v>
      </c>
      <c r="L3" s="58" t="s">
        <v>11</v>
      </c>
      <c r="M3" s="56" t="s">
        <v>12</v>
      </c>
      <c r="N3" s="56" t="s">
        <v>13</v>
      </c>
      <c r="O3" s="85" t="s">
        <v>42</v>
      </c>
      <c r="P3" s="56" t="s">
        <v>14</v>
      </c>
      <c r="Q3" s="56" t="s">
        <v>15</v>
      </c>
      <c r="R3" s="56" t="s">
        <v>16</v>
      </c>
      <c r="S3" s="56" t="s">
        <v>17</v>
      </c>
      <c r="T3" s="57" t="s">
        <v>18</v>
      </c>
      <c r="U3" s="57" t="s">
        <v>19</v>
      </c>
      <c r="V3" s="56" t="s">
        <v>20</v>
      </c>
      <c r="W3" s="56" t="s">
        <v>40</v>
      </c>
      <c r="X3" s="56" t="s">
        <v>21</v>
      </c>
      <c r="Y3" s="56" t="s">
        <v>22</v>
      </c>
      <c r="Z3" s="56" t="s">
        <v>2138</v>
      </c>
      <c r="AA3" s="56" t="s">
        <v>23</v>
      </c>
      <c r="AB3" s="56" t="s">
        <v>24</v>
      </c>
      <c r="AC3" s="56" t="s">
        <v>25</v>
      </c>
      <c r="AD3" s="56" t="s">
        <v>26</v>
      </c>
      <c r="AE3" s="56" t="s">
        <v>27</v>
      </c>
      <c r="AF3" s="56" t="s">
        <v>28</v>
      </c>
      <c r="AG3" s="56" t="s">
        <v>29</v>
      </c>
    </row>
    <row r="4" spans="1:33" s="2" customFormat="1" ht="15" customHeight="1">
      <c r="A4" s="44">
        <v>1</v>
      </c>
      <c r="B4" s="46">
        <v>45670</v>
      </c>
      <c r="C4" s="43" t="s">
        <v>104</v>
      </c>
      <c r="D4" s="43" t="s">
        <v>44</v>
      </c>
      <c r="E4" s="44" t="s">
        <v>2140</v>
      </c>
      <c r="F4" s="44"/>
      <c r="G4" s="44"/>
      <c r="H4" s="44"/>
      <c r="I4" s="44"/>
      <c r="J4" s="44">
        <v>54000000</v>
      </c>
      <c r="K4" s="45">
        <v>54000000</v>
      </c>
      <c r="L4" s="44">
        <v>54000000</v>
      </c>
      <c r="M4" s="45">
        <v>6</v>
      </c>
      <c r="N4" s="45">
        <v>0</v>
      </c>
      <c r="O4" s="45">
        <v>100</v>
      </c>
      <c r="P4" s="45">
        <v>100</v>
      </c>
      <c r="Q4" s="44">
        <v>0</v>
      </c>
      <c r="R4" s="45">
        <v>100</v>
      </c>
      <c r="S4" s="59">
        <v>0</v>
      </c>
      <c r="T4" s="42">
        <v>45670</v>
      </c>
      <c r="U4" s="42">
        <v>45851</v>
      </c>
      <c r="V4" s="43" t="s">
        <v>69</v>
      </c>
      <c r="W4" s="43" t="s">
        <v>798</v>
      </c>
      <c r="X4" s="53" t="s">
        <v>85</v>
      </c>
      <c r="Y4" s="54" t="s">
        <v>1422</v>
      </c>
      <c r="Z4" s="55" t="s">
        <v>30</v>
      </c>
      <c r="AA4" s="55" t="s">
        <v>30</v>
      </c>
      <c r="AB4" s="55" t="s">
        <v>30</v>
      </c>
      <c r="AC4" s="55" t="s">
        <v>30</v>
      </c>
      <c r="AD4" s="55" t="s">
        <v>30</v>
      </c>
      <c r="AE4" s="55" t="s">
        <v>30</v>
      </c>
      <c r="AF4" s="55" t="s">
        <v>30</v>
      </c>
      <c r="AG4" s="55" t="s">
        <v>30</v>
      </c>
    </row>
    <row r="5" spans="1:33" s="2" customFormat="1" ht="15" customHeight="1">
      <c r="A5" s="44">
        <v>2</v>
      </c>
      <c r="B5" s="46">
        <v>45671</v>
      </c>
      <c r="C5" s="43" t="s">
        <v>105</v>
      </c>
      <c r="D5" s="43" t="s">
        <v>44</v>
      </c>
      <c r="E5" s="44" t="s">
        <v>2140</v>
      </c>
      <c r="F5" s="44"/>
      <c r="G5" s="44"/>
      <c r="H5" s="44"/>
      <c r="I5" s="44"/>
      <c r="J5" s="44">
        <v>54000000</v>
      </c>
      <c r="K5" s="45">
        <v>54000000</v>
      </c>
      <c r="L5" s="44">
        <v>54000000</v>
      </c>
      <c r="M5" s="45">
        <v>6</v>
      </c>
      <c r="N5" s="45">
        <v>0</v>
      </c>
      <c r="O5" s="45">
        <v>100</v>
      </c>
      <c r="P5" s="45">
        <v>100</v>
      </c>
      <c r="Q5" s="44">
        <v>0</v>
      </c>
      <c r="R5" s="45">
        <v>100</v>
      </c>
      <c r="S5" s="59">
        <v>0</v>
      </c>
      <c r="T5" s="42">
        <v>45671</v>
      </c>
      <c r="U5" s="42">
        <v>45851</v>
      </c>
      <c r="V5" s="43" t="s">
        <v>69</v>
      </c>
      <c r="W5" s="43" t="s">
        <v>799</v>
      </c>
      <c r="X5" s="53" t="s">
        <v>85</v>
      </c>
      <c r="Y5" s="54" t="s">
        <v>1423</v>
      </c>
      <c r="Z5" s="55" t="s">
        <v>30</v>
      </c>
      <c r="AA5" s="55" t="s">
        <v>30</v>
      </c>
      <c r="AB5" s="55" t="s">
        <v>30</v>
      </c>
      <c r="AC5" s="55" t="s">
        <v>30</v>
      </c>
      <c r="AD5" s="55" t="s">
        <v>30</v>
      </c>
      <c r="AE5" s="55" t="s">
        <v>30</v>
      </c>
      <c r="AF5" s="55" t="s">
        <v>30</v>
      </c>
      <c r="AG5" s="55" t="s">
        <v>30</v>
      </c>
    </row>
    <row r="6" spans="1:33" s="2" customFormat="1" ht="15" customHeight="1">
      <c r="A6" s="44">
        <v>3</v>
      </c>
      <c r="B6" s="46">
        <v>45668</v>
      </c>
      <c r="C6" s="43" t="s">
        <v>106</v>
      </c>
      <c r="D6" s="43" t="s">
        <v>107</v>
      </c>
      <c r="E6" s="44" t="s">
        <v>2140</v>
      </c>
      <c r="F6" s="44"/>
      <c r="G6" s="44"/>
      <c r="H6" s="44"/>
      <c r="I6" s="44"/>
      <c r="J6" s="44">
        <v>35002000</v>
      </c>
      <c r="K6" s="45">
        <v>35002000</v>
      </c>
      <c r="L6" s="44">
        <v>21001200</v>
      </c>
      <c r="M6" s="45">
        <v>11</v>
      </c>
      <c r="N6" s="45">
        <v>0</v>
      </c>
      <c r="O6" s="45" t="s">
        <v>563</v>
      </c>
      <c r="P6" s="45">
        <v>60</v>
      </c>
      <c r="Q6" s="44">
        <v>14000800</v>
      </c>
      <c r="R6" s="45">
        <v>60</v>
      </c>
      <c r="S6" s="59">
        <v>40</v>
      </c>
      <c r="T6" s="42">
        <v>45668</v>
      </c>
      <c r="U6" s="42">
        <v>46003</v>
      </c>
      <c r="V6" s="43" t="s">
        <v>69</v>
      </c>
      <c r="W6" s="43" t="s">
        <v>800</v>
      </c>
      <c r="X6" s="53" t="s">
        <v>85</v>
      </c>
      <c r="Y6" s="54" t="s">
        <v>1424</v>
      </c>
      <c r="Z6" s="55" t="s">
        <v>30</v>
      </c>
      <c r="AA6" s="55" t="s">
        <v>30</v>
      </c>
      <c r="AB6" s="55" t="s">
        <v>30</v>
      </c>
      <c r="AC6" s="55" t="s">
        <v>30</v>
      </c>
      <c r="AD6" s="55" t="s">
        <v>30</v>
      </c>
      <c r="AE6" s="55" t="s">
        <v>30</v>
      </c>
      <c r="AF6" s="55" t="s">
        <v>30</v>
      </c>
      <c r="AG6" s="55" t="s">
        <v>30</v>
      </c>
    </row>
    <row r="7" spans="1:33" s="2" customFormat="1" ht="15" customHeight="1">
      <c r="A7" s="44">
        <v>4</v>
      </c>
      <c r="B7" s="46">
        <v>45673</v>
      </c>
      <c r="C7" s="43" t="s">
        <v>108</v>
      </c>
      <c r="D7" s="43" t="s">
        <v>44</v>
      </c>
      <c r="E7" s="44" t="s">
        <v>2140</v>
      </c>
      <c r="F7" s="44"/>
      <c r="G7" s="44"/>
      <c r="H7" s="44"/>
      <c r="I7" s="44"/>
      <c r="J7" s="44">
        <v>147400000</v>
      </c>
      <c r="K7" s="45">
        <v>147400000</v>
      </c>
      <c r="L7" s="44">
        <v>87100000</v>
      </c>
      <c r="M7" s="45">
        <v>11</v>
      </c>
      <c r="N7" s="45">
        <v>0</v>
      </c>
      <c r="O7" s="45" t="s">
        <v>563</v>
      </c>
      <c r="P7" s="45" t="s">
        <v>564</v>
      </c>
      <c r="Q7" s="44">
        <v>60300000</v>
      </c>
      <c r="R7" s="45" t="s">
        <v>564</v>
      </c>
      <c r="S7" s="59">
        <v>40.909090909090914</v>
      </c>
      <c r="T7" s="42">
        <v>45673</v>
      </c>
      <c r="U7" s="42">
        <v>46006</v>
      </c>
      <c r="V7" s="43" t="s">
        <v>69</v>
      </c>
      <c r="W7" s="43" t="s">
        <v>801</v>
      </c>
      <c r="X7" s="53" t="s">
        <v>85</v>
      </c>
      <c r="Y7" s="54" t="s">
        <v>1425</v>
      </c>
      <c r="Z7" s="55" t="s">
        <v>30</v>
      </c>
      <c r="AA7" s="55" t="s">
        <v>30</v>
      </c>
      <c r="AB7" s="55" t="s">
        <v>30</v>
      </c>
      <c r="AC7" s="55" t="s">
        <v>30</v>
      </c>
      <c r="AD7" s="55" t="s">
        <v>30</v>
      </c>
      <c r="AE7" s="55" t="s">
        <v>30</v>
      </c>
      <c r="AF7" s="55" t="s">
        <v>30</v>
      </c>
      <c r="AG7" s="55" t="s">
        <v>30</v>
      </c>
    </row>
    <row r="8" spans="1:33" s="2" customFormat="1" ht="15" customHeight="1">
      <c r="A8" s="44">
        <v>5</v>
      </c>
      <c r="B8" s="46">
        <v>45677</v>
      </c>
      <c r="C8" s="43" t="s">
        <v>109</v>
      </c>
      <c r="D8" s="43" t="s">
        <v>44</v>
      </c>
      <c r="E8" s="44" t="s">
        <v>2140</v>
      </c>
      <c r="F8" s="44"/>
      <c r="G8" s="44"/>
      <c r="H8" s="44"/>
      <c r="I8" s="44"/>
      <c r="J8" s="44">
        <v>104500000</v>
      </c>
      <c r="K8" s="45">
        <v>104500000</v>
      </c>
      <c r="L8" s="44">
        <v>60483333</v>
      </c>
      <c r="M8" s="45">
        <v>11</v>
      </c>
      <c r="N8" s="45">
        <v>0</v>
      </c>
      <c r="O8" s="45" t="s">
        <v>563</v>
      </c>
      <c r="P8" s="45" t="s">
        <v>565</v>
      </c>
      <c r="Q8" s="44">
        <v>44016667</v>
      </c>
      <c r="R8" s="45" t="s">
        <v>565</v>
      </c>
      <c r="S8" s="59">
        <v>42.121212440191385</v>
      </c>
      <c r="T8" s="42">
        <v>45677</v>
      </c>
      <c r="U8" s="42">
        <v>46010</v>
      </c>
      <c r="V8" s="43" t="s">
        <v>69</v>
      </c>
      <c r="W8" s="43" t="s">
        <v>802</v>
      </c>
      <c r="X8" s="53" t="s">
        <v>85</v>
      </c>
      <c r="Y8" s="54" t="s">
        <v>1426</v>
      </c>
      <c r="Z8" s="55" t="s">
        <v>30</v>
      </c>
      <c r="AA8" s="55" t="s">
        <v>30</v>
      </c>
      <c r="AB8" s="55" t="s">
        <v>30</v>
      </c>
      <c r="AC8" s="55" t="s">
        <v>30</v>
      </c>
      <c r="AD8" s="55" t="s">
        <v>30</v>
      </c>
      <c r="AE8" s="55" t="s">
        <v>30</v>
      </c>
      <c r="AF8" s="55" t="s">
        <v>30</v>
      </c>
      <c r="AG8" s="55" t="s">
        <v>30</v>
      </c>
    </row>
    <row r="9" spans="1:33" s="2" customFormat="1" ht="15" customHeight="1">
      <c r="A9" s="44">
        <v>6</v>
      </c>
      <c r="B9" s="46">
        <v>45673</v>
      </c>
      <c r="C9" s="43" t="s">
        <v>110</v>
      </c>
      <c r="D9" s="43" t="s">
        <v>44</v>
      </c>
      <c r="E9" s="44" t="s">
        <v>2140</v>
      </c>
      <c r="F9" s="44"/>
      <c r="G9" s="44"/>
      <c r="H9" s="44"/>
      <c r="I9" s="44"/>
      <c r="J9" s="44">
        <v>129800000</v>
      </c>
      <c r="K9" s="45">
        <v>129800000</v>
      </c>
      <c r="L9" s="44">
        <v>76700000</v>
      </c>
      <c r="M9" s="45">
        <v>11</v>
      </c>
      <c r="N9" s="45">
        <v>0</v>
      </c>
      <c r="O9" s="45" t="s">
        <v>563</v>
      </c>
      <c r="P9" s="45" t="s">
        <v>564</v>
      </c>
      <c r="Q9" s="44">
        <v>53100000</v>
      </c>
      <c r="R9" s="45" t="s">
        <v>564</v>
      </c>
      <c r="S9" s="59">
        <v>40.909090909090914</v>
      </c>
      <c r="T9" s="42">
        <v>45673</v>
      </c>
      <c r="U9" s="42">
        <v>46006</v>
      </c>
      <c r="V9" s="43" t="s">
        <v>69</v>
      </c>
      <c r="W9" s="43" t="s">
        <v>803</v>
      </c>
      <c r="X9" s="53" t="s">
        <v>85</v>
      </c>
      <c r="Y9" s="54" t="s">
        <v>1427</v>
      </c>
      <c r="Z9" s="55" t="s">
        <v>30</v>
      </c>
      <c r="AA9" s="55" t="s">
        <v>30</v>
      </c>
      <c r="AB9" s="55" t="s">
        <v>30</v>
      </c>
      <c r="AC9" s="55" t="s">
        <v>30</v>
      </c>
      <c r="AD9" s="55" t="s">
        <v>30</v>
      </c>
      <c r="AE9" s="55" t="s">
        <v>30</v>
      </c>
      <c r="AF9" s="55" t="s">
        <v>30</v>
      </c>
      <c r="AG9" s="55" t="s">
        <v>30</v>
      </c>
    </row>
    <row r="10" spans="1:33" s="2" customFormat="1" ht="15" customHeight="1">
      <c r="A10" s="44">
        <v>7</v>
      </c>
      <c r="B10" s="46">
        <v>45670</v>
      </c>
      <c r="C10" s="43" t="s">
        <v>111</v>
      </c>
      <c r="D10" s="43" t="s">
        <v>44</v>
      </c>
      <c r="E10" s="44" t="s">
        <v>2140</v>
      </c>
      <c r="F10" s="44"/>
      <c r="G10" s="44"/>
      <c r="H10" s="44"/>
      <c r="I10" s="44"/>
      <c r="J10" s="44">
        <v>129800000</v>
      </c>
      <c r="K10" s="45">
        <v>129800000</v>
      </c>
      <c r="L10" s="44">
        <v>77486666</v>
      </c>
      <c r="M10" s="45">
        <v>11</v>
      </c>
      <c r="N10" s="45">
        <v>0</v>
      </c>
      <c r="O10" s="45" t="s">
        <v>563</v>
      </c>
      <c r="P10" s="45" t="s">
        <v>566</v>
      </c>
      <c r="Q10" s="44">
        <v>52313334</v>
      </c>
      <c r="R10" s="45" t="s">
        <v>566</v>
      </c>
      <c r="S10" s="59">
        <v>40.303030816640984</v>
      </c>
      <c r="T10" s="42">
        <v>45670</v>
      </c>
      <c r="U10" s="42">
        <v>46004</v>
      </c>
      <c r="V10" s="43" t="s">
        <v>69</v>
      </c>
      <c r="W10" s="43" t="s">
        <v>804</v>
      </c>
      <c r="X10" s="53" t="s">
        <v>85</v>
      </c>
      <c r="Y10" s="54" t="s">
        <v>1428</v>
      </c>
      <c r="Z10" s="55" t="s">
        <v>30</v>
      </c>
      <c r="AA10" s="55" t="s">
        <v>30</v>
      </c>
      <c r="AB10" s="55" t="s">
        <v>30</v>
      </c>
      <c r="AC10" s="55" t="s">
        <v>30</v>
      </c>
      <c r="AD10" s="55" t="s">
        <v>30</v>
      </c>
      <c r="AE10" s="55" t="s">
        <v>30</v>
      </c>
      <c r="AF10" s="55" t="s">
        <v>30</v>
      </c>
      <c r="AG10" s="55" t="s">
        <v>30</v>
      </c>
    </row>
    <row r="11" spans="1:33" s="2" customFormat="1" ht="15" customHeight="1">
      <c r="A11" s="44">
        <v>8</v>
      </c>
      <c r="B11" s="46">
        <v>45671</v>
      </c>
      <c r="C11" s="43" t="s">
        <v>112</v>
      </c>
      <c r="D11" s="43" t="s">
        <v>44</v>
      </c>
      <c r="E11" s="44" t="s">
        <v>2140</v>
      </c>
      <c r="F11" s="44"/>
      <c r="G11" s="44"/>
      <c r="H11" s="44"/>
      <c r="I11" s="44"/>
      <c r="J11" s="44">
        <v>63300000</v>
      </c>
      <c r="K11" s="45">
        <v>63300000</v>
      </c>
      <c r="L11" s="44">
        <v>63300000</v>
      </c>
      <c r="M11" s="45">
        <v>6</v>
      </c>
      <c r="N11" s="45">
        <v>0</v>
      </c>
      <c r="O11" s="45">
        <v>100</v>
      </c>
      <c r="P11" s="45">
        <v>100</v>
      </c>
      <c r="Q11" s="44">
        <v>0</v>
      </c>
      <c r="R11" s="45">
        <v>100</v>
      </c>
      <c r="S11" s="59">
        <v>0</v>
      </c>
      <c r="T11" s="42">
        <v>45671</v>
      </c>
      <c r="U11" s="42">
        <v>45851</v>
      </c>
      <c r="V11" s="43" t="s">
        <v>69</v>
      </c>
      <c r="W11" s="43" t="s">
        <v>805</v>
      </c>
      <c r="X11" s="53" t="s">
        <v>85</v>
      </c>
      <c r="Y11" s="54" t="s">
        <v>1429</v>
      </c>
      <c r="Z11" s="55" t="s">
        <v>30</v>
      </c>
      <c r="AA11" s="55" t="s">
        <v>30</v>
      </c>
      <c r="AB11" s="55" t="s">
        <v>30</v>
      </c>
      <c r="AC11" s="55" t="s">
        <v>30</v>
      </c>
      <c r="AD11" s="55" t="s">
        <v>30</v>
      </c>
      <c r="AE11" s="55" t="s">
        <v>30</v>
      </c>
      <c r="AF11" s="55" t="s">
        <v>30</v>
      </c>
      <c r="AG11" s="55" t="s">
        <v>30</v>
      </c>
    </row>
    <row r="12" spans="1:33" s="2" customFormat="1" ht="15" customHeight="1">
      <c r="A12" s="44">
        <v>9</v>
      </c>
      <c r="B12" s="46">
        <v>45673</v>
      </c>
      <c r="C12" s="43" t="s">
        <v>113</v>
      </c>
      <c r="D12" s="43" t="s">
        <v>44</v>
      </c>
      <c r="E12" s="44" t="s">
        <v>2140</v>
      </c>
      <c r="F12" s="44"/>
      <c r="G12" s="44"/>
      <c r="H12" s="44"/>
      <c r="I12" s="44"/>
      <c r="J12" s="44">
        <v>102135000</v>
      </c>
      <c r="K12" s="45">
        <v>102135000</v>
      </c>
      <c r="L12" s="44">
        <v>0</v>
      </c>
      <c r="M12" s="45">
        <v>11</v>
      </c>
      <c r="N12" s="45">
        <v>0</v>
      </c>
      <c r="O12" s="45" t="s">
        <v>563</v>
      </c>
      <c r="P12" s="45"/>
      <c r="Q12" s="44">
        <v>102135000</v>
      </c>
      <c r="R12" s="45"/>
      <c r="S12" s="59">
        <v>100</v>
      </c>
      <c r="T12" s="42">
        <v>45673</v>
      </c>
      <c r="U12" s="42">
        <v>46006</v>
      </c>
      <c r="V12" s="43" t="s">
        <v>69</v>
      </c>
      <c r="W12" s="43" t="s">
        <v>806</v>
      </c>
      <c r="X12" s="53" t="s">
        <v>85</v>
      </c>
      <c r="Y12" s="54" t="s">
        <v>1430</v>
      </c>
      <c r="Z12" s="55" t="s">
        <v>30</v>
      </c>
      <c r="AA12" s="55" t="s">
        <v>30</v>
      </c>
      <c r="AB12" s="55" t="s">
        <v>30</v>
      </c>
      <c r="AC12" s="55" t="s">
        <v>30</v>
      </c>
      <c r="AD12" s="55" t="s">
        <v>30</v>
      </c>
      <c r="AE12" s="55" t="s">
        <v>30</v>
      </c>
      <c r="AF12" s="55" t="s">
        <v>30</v>
      </c>
      <c r="AG12" s="55" t="s">
        <v>30</v>
      </c>
    </row>
    <row r="13" spans="1:33" s="2" customFormat="1" ht="15" customHeight="1">
      <c r="A13" s="44">
        <v>10</v>
      </c>
      <c r="B13" s="46">
        <v>45684</v>
      </c>
      <c r="C13" s="43" t="s">
        <v>114</v>
      </c>
      <c r="D13" s="43" t="s">
        <v>44</v>
      </c>
      <c r="E13" s="44" t="s">
        <v>2140</v>
      </c>
      <c r="F13" s="44"/>
      <c r="G13" s="44"/>
      <c r="H13" s="44"/>
      <c r="I13" s="44"/>
      <c r="J13" s="44">
        <v>54000000</v>
      </c>
      <c r="K13" s="45">
        <v>54000000</v>
      </c>
      <c r="L13" s="44">
        <v>54000000</v>
      </c>
      <c r="M13" s="45">
        <v>6</v>
      </c>
      <c r="N13" s="45">
        <v>0</v>
      </c>
      <c r="O13" s="45">
        <v>100</v>
      </c>
      <c r="P13" s="45">
        <v>100</v>
      </c>
      <c r="Q13" s="44">
        <v>0</v>
      </c>
      <c r="R13" s="45">
        <v>100</v>
      </c>
      <c r="S13" s="59">
        <v>0</v>
      </c>
      <c r="T13" s="42">
        <v>45684</v>
      </c>
      <c r="U13" s="42">
        <v>45864</v>
      </c>
      <c r="V13" s="43" t="s">
        <v>69</v>
      </c>
      <c r="W13" s="43" t="s">
        <v>807</v>
      </c>
      <c r="X13" s="53" t="s">
        <v>85</v>
      </c>
      <c r="Y13" s="54" t="s">
        <v>1431</v>
      </c>
      <c r="Z13" s="55" t="s">
        <v>30</v>
      </c>
      <c r="AA13" s="55" t="s">
        <v>30</v>
      </c>
      <c r="AB13" s="55" t="s">
        <v>30</v>
      </c>
      <c r="AC13" s="55" t="s">
        <v>30</v>
      </c>
      <c r="AD13" s="55" t="s">
        <v>30</v>
      </c>
      <c r="AE13" s="55" t="s">
        <v>30</v>
      </c>
      <c r="AF13" s="55" t="s">
        <v>30</v>
      </c>
      <c r="AG13" s="55" t="s">
        <v>30</v>
      </c>
    </row>
    <row r="14" spans="1:33" s="2" customFormat="1" ht="15" customHeight="1">
      <c r="A14" s="44">
        <v>11</v>
      </c>
      <c r="B14" s="46">
        <v>45671</v>
      </c>
      <c r="C14" s="43" t="s">
        <v>115</v>
      </c>
      <c r="D14" s="43" t="s">
        <v>44</v>
      </c>
      <c r="E14" s="44" t="s">
        <v>2140</v>
      </c>
      <c r="F14" s="44"/>
      <c r="G14" s="44"/>
      <c r="H14" s="44"/>
      <c r="I14" s="44"/>
      <c r="J14" s="44">
        <v>99000000</v>
      </c>
      <c r="K14" s="45">
        <v>99000000</v>
      </c>
      <c r="L14" s="44">
        <v>58800000</v>
      </c>
      <c r="M14" s="45">
        <v>11</v>
      </c>
      <c r="N14" s="45">
        <v>0</v>
      </c>
      <c r="O14" s="45" t="s">
        <v>563</v>
      </c>
      <c r="P14" s="45" t="s">
        <v>567</v>
      </c>
      <c r="Q14" s="44">
        <v>40200000</v>
      </c>
      <c r="R14" s="45" t="s">
        <v>567</v>
      </c>
      <c r="S14" s="59">
        <v>40.606060606060609</v>
      </c>
      <c r="T14" s="42">
        <v>45671</v>
      </c>
      <c r="U14" s="42">
        <v>46005</v>
      </c>
      <c r="V14" s="43" t="s">
        <v>69</v>
      </c>
      <c r="W14" s="43" t="s">
        <v>808</v>
      </c>
      <c r="X14" s="53" t="s">
        <v>85</v>
      </c>
      <c r="Y14" s="54" t="s">
        <v>1432</v>
      </c>
      <c r="Z14" s="55" t="s">
        <v>30</v>
      </c>
      <c r="AA14" s="55" t="s">
        <v>30</v>
      </c>
      <c r="AB14" s="55" t="s">
        <v>30</v>
      </c>
      <c r="AC14" s="55" t="s">
        <v>30</v>
      </c>
      <c r="AD14" s="55" t="s">
        <v>30</v>
      </c>
      <c r="AE14" s="55" t="s">
        <v>30</v>
      </c>
      <c r="AF14" s="55" t="s">
        <v>30</v>
      </c>
      <c r="AG14" s="55" t="s">
        <v>30</v>
      </c>
    </row>
    <row r="15" spans="1:33" s="2" customFormat="1" ht="15" customHeight="1">
      <c r="A15" s="44">
        <v>12</v>
      </c>
      <c r="B15" s="46">
        <v>45668</v>
      </c>
      <c r="C15" s="43" t="s">
        <v>116</v>
      </c>
      <c r="D15" s="43" t="s">
        <v>44</v>
      </c>
      <c r="E15" s="44" t="s">
        <v>2140</v>
      </c>
      <c r="F15" s="44"/>
      <c r="G15" s="44"/>
      <c r="H15" s="44"/>
      <c r="I15" s="44"/>
      <c r="J15" s="44">
        <v>116050000</v>
      </c>
      <c r="K15" s="45">
        <v>116050000</v>
      </c>
      <c r="L15" s="44">
        <v>69630000</v>
      </c>
      <c r="M15" s="45">
        <v>11</v>
      </c>
      <c r="N15" s="45">
        <v>0</v>
      </c>
      <c r="O15" s="45" t="s">
        <v>563</v>
      </c>
      <c r="P15" s="45">
        <v>60</v>
      </c>
      <c r="Q15" s="44">
        <v>46420000</v>
      </c>
      <c r="R15" s="45">
        <v>60</v>
      </c>
      <c r="S15" s="59">
        <v>40</v>
      </c>
      <c r="T15" s="42">
        <v>45668</v>
      </c>
      <c r="U15" s="42">
        <v>46003</v>
      </c>
      <c r="V15" s="43" t="s">
        <v>69</v>
      </c>
      <c r="W15" s="43" t="s">
        <v>809</v>
      </c>
      <c r="X15" s="53" t="s">
        <v>85</v>
      </c>
      <c r="Y15" s="54" t="s">
        <v>1433</v>
      </c>
      <c r="Z15" s="55" t="s">
        <v>30</v>
      </c>
      <c r="AA15" s="55" t="s">
        <v>30</v>
      </c>
      <c r="AB15" s="55" t="s">
        <v>30</v>
      </c>
      <c r="AC15" s="55" t="s">
        <v>30</v>
      </c>
      <c r="AD15" s="55" t="s">
        <v>30</v>
      </c>
      <c r="AE15" s="55" t="s">
        <v>30</v>
      </c>
      <c r="AF15" s="55" t="s">
        <v>30</v>
      </c>
      <c r="AG15" s="55" t="s">
        <v>30</v>
      </c>
    </row>
    <row r="16" spans="1:33" s="2" customFormat="1" ht="15" customHeight="1">
      <c r="A16" s="44">
        <v>13</v>
      </c>
      <c r="B16" s="46">
        <v>45678</v>
      </c>
      <c r="C16" s="43" t="s">
        <v>117</v>
      </c>
      <c r="D16" s="43" t="s">
        <v>44</v>
      </c>
      <c r="E16" s="44" t="s">
        <v>2140</v>
      </c>
      <c r="F16" s="44"/>
      <c r="G16" s="44"/>
      <c r="H16" s="44"/>
      <c r="I16" s="44"/>
      <c r="J16" s="44">
        <v>54000000</v>
      </c>
      <c r="K16" s="45">
        <v>54000000</v>
      </c>
      <c r="L16" s="44">
        <v>47700000</v>
      </c>
      <c r="M16" s="45">
        <v>6</v>
      </c>
      <c r="N16" s="45">
        <v>0</v>
      </c>
      <c r="O16" s="45">
        <v>100</v>
      </c>
      <c r="P16" s="45" t="s">
        <v>568</v>
      </c>
      <c r="Q16" s="44">
        <v>6300000</v>
      </c>
      <c r="R16" s="45" t="s">
        <v>568</v>
      </c>
      <c r="S16" s="59">
        <v>11.666666666666666</v>
      </c>
      <c r="T16" s="42">
        <v>45678</v>
      </c>
      <c r="U16" s="42">
        <v>45859</v>
      </c>
      <c r="V16" s="43" t="s">
        <v>69</v>
      </c>
      <c r="W16" s="43" t="s">
        <v>810</v>
      </c>
      <c r="X16" s="53" t="s">
        <v>85</v>
      </c>
      <c r="Y16" s="54" t="s">
        <v>1434</v>
      </c>
      <c r="Z16" s="55" t="s">
        <v>30</v>
      </c>
      <c r="AA16" s="55" t="s">
        <v>30</v>
      </c>
      <c r="AB16" s="55" t="s">
        <v>30</v>
      </c>
      <c r="AC16" s="55" t="s">
        <v>30</v>
      </c>
      <c r="AD16" s="55" t="s">
        <v>30</v>
      </c>
      <c r="AE16" s="55" t="s">
        <v>30</v>
      </c>
      <c r="AF16" s="55" t="s">
        <v>30</v>
      </c>
      <c r="AG16" s="55" t="s">
        <v>30</v>
      </c>
    </row>
    <row r="17" spans="1:33" s="2" customFormat="1" ht="15" customHeight="1">
      <c r="A17" s="44">
        <v>14</v>
      </c>
      <c r="B17" s="46">
        <v>45668</v>
      </c>
      <c r="C17" s="43" t="s">
        <v>118</v>
      </c>
      <c r="D17" s="43" t="s">
        <v>44</v>
      </c>
      <c r="E17" s="44" t="s">
        <v>2140</v>
      </c>
      <c r="F17" s="44"/>
      <c r="G17" s="44"/>
      <c r="H17" s="44"/>
      <c r="I17" s="44"/>
      <c r="J17" s="44">
        <v>99000000</v>
      </c>
      <c r="K17" s="45">
        <v>99000000</v>
      </c>
      <c r="L17" s="44">
        <v>59100000</v>
      </c>
      <c r="M17" s="45">
        <v>11</v>
      </c>
      <c r="N17" s="45">
        <v>0</v>
      </c>
      <c r="O17" s="45" t="s">
        <v>563</v>
      </c>
      <c r="P17" s="45" t="s">
        <v>566</v>
      </c>
      <c r="Q17" s="44">
        <v>39900000</v>
      </c>
      <c r="R17" s="45" t="s">
        <v>566</v>
      </c>
      <c r="S17" s="59">
        <v>40.303030303030305</v>
      </c>
      <c r="T17" s="42">
        <v>45668</v>
      </c>
      <c r="U17" s="42">
        <v>46004</v>
      </c>
      <c r="V17" s="43" t="s">
        <v>69</v>
      </c>
      <c r="W17" s="43" t="s">
        <v>811</v>
      </c>
      <c r="X17" s="53" t="s">
        <v>85</v>
      </c>
      <c r="Y17" s="54" t="s">
        <v>1435</v>
      </c>
      <c r="Z17" s="55" t="s">
        <v>30</v>
      </c>
      <c r="AA17" s="55" t="s">
        <v>30</v>
      </c>
      <c r="AB17" s="55" t="s">
        <v>30</v>
      </c>
      <c r="AC17" s="55" t="s">
        <v>30</v>
      </c>
      <c r="AD17" s="55" t="s">
        <v>30</v>
      </c>
      <c r="AE17" s="55" t="s">
        <v>30</v>
      </c>
      <c r="AF17" s="55" t="s">
        <v>30</v>
      </c>
      <c r="AG17" s="55" t="s">
        <v>30</v>
      </c>
    </row>
    <row r="18" spans="1:33" s="2" customFormat="1" ht="15" customHeight="1">
      <c r="A18" s="44">
        <v>15</v>
      </c>
      <c r="B18" s="46">
        <v>45681</v>
      </c>
      <c r="C18" s="43" t="s">
        <v>119</v>
      </c>
      <c r="D18" s="43" t="s">
        <v>44</v>
      </c>
      <c r="E18" s="44" t="s">
        <v>2140</v>
      </c>
      <c r="F18" s="44"/>
      <c r="G18" s="44"/>
      <c r="H18" s="44"/>
      <c r="I18" s="44"/>
      <c r="J18" s="44">
        <v>116072000</v>
      </c>
      <c r="K18" s="45">
        <v>116072000</v>
      </c>
      <c r="L18" s="44">
        <v>62608533</v>
      </c>
      <c r="M18" s="45">
        <v>11</v>
      </c>
      <c r="N18" s="45">
        <v>0</v>
      </c>
      <c r="O18" s="45" t="s">
        <v>569</v>
      </c>
      <c r="P18" s="45" t="s">
        <v>570</v>
      </c>
      <c r="Q18" s="44">
        <v>53463467</v>
      </c>
      <c r="R18" s="45" t="s">
        <v>570</v>
      </c>
      <c r="S18" s="59">
        <v>46.06060634778413</v>
      </c>
      <c r="T18" s="42">
        <v>45681</v>
      </c>
      <c r="U18" s="42">
        <v>46022</v>
      </c>
      <c r="V18" s="43" t="s">
        <v>69</v>
      </c>
      <c r="W18" s="43" t="s">
        <v>812</v>
      </c>
      <c r="X18" s="53" t="s">
        <v>85</v>
      </c>
      <c r="Y18" s="54" t="s">
        <v>1436</v>
      </c>
      <c r="Z18" s="55" t="s">
        <v>30</v>
      </c>
      <c r="AA18" s="55" t="s">
        <v>30</v>
      </c>
      <c r="AB18" s="55" t="s">
        <v>30</v>
      </c>
      <c r="AC18" s="55" t="s">
        <v>30</v>
      </c>
      <c r="AD18" s="55" t="s">
        <v>30</v>
      </c>
      <c r="AE18" s="55" t="s">
        <v>30</v>
      </c>
      <c r="AF18" s="55" t="s">
        <v>30</v>
      </c>
      <c r="AG18" s="55" t="s">
        <v>30</v>
      </c>
    </row>
    <row r="19" spans="1:33" s="2" customFormat="1" ht="15" customHeight="1">
      <c r="A19" s="44">
        <v>16</v>
      </c>
      <c r="B19" s="46">
        <v>45680</v>
      </c>
      <c r="C19" s="43" t="s">
        <v>120</v>
      </c>
      <c r="D19" s="43" t="s">
        <v>44</v>
      </c>
      <c r="E19" s="44" t="s">
        <v>2140</v>
      </c>
      <c r="F19" s="44"/>
      <c r="G19" s="44"/>
      <c r="H19" s="44"/>
      <c r="I19" s="44"/>
      <c r="J19" s="44">
        <v>129800000</v>
      </c>
      <c r="K19" s="45">
        <v>129800000</v>
      </c>
      <c r="L19" s="44">
        <v>70013333</v>
      </c>
      <c r="M19" s="45">
        <v>11</v>
      </c>
      <c r="N19" s="45">
        <v>0</v>
      </c>
      <c r="O19" s="45" t="s">
        <v>569</v>
      </c>
      <c r="P19" s="45" t="s">
        <v>570</v>
      </c>
      <c r="Q19" s="44">
        <v>59786667</v>
      </c>
      <c r="R19" s="45" t="s">
        <v>570</v>
      </c>
      <c r="S19" s="59">
        <v>46.060606317411398</v>
      </c>
      <c r="T19" s="42">
        <v>45680</v>
      </c>
      <c r="U19" s="42">
        <v>46022</v>
      </c>
      <c r="V19" s="43" t="s">
        <v>69</v>
      </c>
      <c r="W19" s="43" t="s">
        <v>813</v>
      </c>
      <c r="X19" s="53" t="s">
        <v>85</v>
      </c>
      <c r="Y19" s="54" t="s">
        <v>1437</v>
      </c>
      <c r="Z19" s="55" t="s">
        <v>30</v>
      </c>
      <c r="AA19" s="55" t="s">
        <v>30</v>
      </c>
      <c r="AB19" s="55" t="s">
        <v>30</v>
      </c>
      <c r="AC19" s="55" t="s">
        <v>30</v>
      </c>
      <c r="AD19" s="55" t="s">
        <v>30</v>
      </c>
      <c r="AE19" s="55" t="s">
        <v>30</v>
      </c>
      <c r="AF19" s="55" t="s">
        <v>30</v>
      </c>
      <c r="AG19" s="55" t="s">
        <v>30</v>
      </c>
    </row>
    <row r="20" spans="1:33" s="2" customFormat="1" ht="15" customHeight="1">
      <c r="A20" s="44">
        <v>17</v>
      </c>
      <c r="B20" s="46">
        <v>45672</v>
      </c>
      <c r="C20" s="43" t="s">
        <v>121</v>
      </c>
      <c r="D20" s="43" t="s">
        <v>44</v>
      </c>
      <c r="E20" s="44" t="s">
        <v>2140</v>
      </c>
      <c r="F20" s="44"/>
      <c r="G20" s="44"/>
      <c r="H20" s="44"/>
      <c r="I20" s="44"/>
      <c r="J20" s="44">
        <v>99000000</v>
      </c>
      <c r="K20" s="45">
        <v>99000000</v>
      </c>
      <c r="L20" s="44">
        <v>40800000</v>
      </c>
      <c r="M20" s="45">
        <v>11</v>
      </c>
      <c r="N20" s="45">
        <v>0</v>
      </c>
      <c r="O20" s="45" t="s">
        <v>563</v>
      </c>
      <c r="P20" s="45" t="s">
        <v>571</v>
      </c>
      <c r="Q20" s="44">
        <v>58200000</v>
      </c>
      <c r="R20" s="45" t="s">
        <v>571</v>
      </c>
      <c r="S20" s="59">
        <v>58.787878787878789</v>
      </c>
      <c r="T20" s="42">
        <v>45672</v>
      </c>
      <c r="U20" s="42">
        <v>46005</v>
      </c>
      <c r="V20" s="43" t="s">
        <v>69</v>
      </c>
      <c r="W20" s="43" t="s">
        <v>814</v>
      </c>
      <c r="X20" s="53" t="s">
        <v>85</v>
      </c>
      <c r="Y20" s="54" t="s">
        <v>1438</v>
      </c>
      <c r="Z20" s="55" t="s">
        <v>30</v>
      </c>
      <c r="AA20" s="55" t="s">
        <v>30</v>
      </c>
      <c r="AB20" s="55" t="s">
        <v>30</v>
      </c>
      <c r="AC20" s="55" t="s">
        <v>30</v>
      </c>
      <c r="AD20" s="55" t="s">
        <v>30</v>
      </c>
      <c r="AE20" s="55" t="s">
        <v>30</v>
      </c>
      <c r="AF20" s="55" t="s">
        <v>30</v>
      </c>
      <c r="AG20" s="55" t="s">
        <v>30</v>
      </c>
    </row>
    <row r="21" spans="1:33" s="2" customFormat="1" ht="15" customHeight="1">
      <c r="A21" s="44">
        <v>18</v>
      </c>
      <c r="B21" s="46">
        <v>45673</v>
      </c>
      <c r="C21" s="43" t="s">
        <v>122</v>
      </c>
      <c r="D21" s="43" t="s">
        <v>44</v>
      </c>
      <c r="E21" s="44" t="s">
        <v>2141</v>
      </c>
      <c r="F21" s="44"/>
      <c r="G21" s="44"/>
      <c r="H21" s="44"/>
      <c r="I21" s="44"/>
      <c r="J21" s="44">
        <v>119330000</v>
      </c>
      <c r="K21" s="45">
        <v>119330000</v>
      </c>
      <c r="L21" s="44">
        <v>77166733</v>
      </c>
      <c r="M21" s="45">
        <v>10</v>
      </c>
      <c r="N21" s="45">
        <v>0</v>
      </c>
      <c r="O21" s="45">
        <v>60</v>
      </c>
      <c r="P21" s="45" t="s">
        <v>572</v>
      </c>
      <c r="Q21" s="44">
        <v>42163267</v>
      </c>
      <c r="R21" s="45" t="s">
        <v>572</v>
      </c>
      <c r="S21" s="59">
        <v>35.333333612670749</v>
      </c>
      <c r="T21" s="42">
        <v>45673</v>
      </c>
      <c r="U21" s="42">
        <v>45977</v>
      </c>
      <c r="V21" s="43" t="s">
        <v>69</v>
      </c>
      <c r="W21" s="43" t="s">
        <v>815</v>
      </c>
      <c r="X21" s="53" t="s">
        <v>85</v>
      </c>
      <c r="Y21" s="54" t="s">
        <v>1439</v>
      </c>
      <c r="Z21" s="55" t="s">
        <v>30</v>
      </c>
      <c r="AA21" s="55" t="s">
        <v>30</v>
      </c>
      <c r="AB21" s="55" t="s">
        <v>30</v>
      </c>
      <c r="AC21" s="55" t="s">
        <v>30</v>
      </c>
      <c r="AD21" s="55" t="s">
        <v>30</v>
      </c>
      <c r="AE21" s="55" t="s">
        <v>30</v>
      </c>
      <c r="AF21" s="55" t="s">
        <v>30</v>
      </c>
      <c r="AG21" s="55" t="s">
        <v>30</v>
      </c>
    </row>
    <row r="22" spans="1:33" s="2" customFormat="1" ht="15" customHeight="1">
      <c r="A22" s="44">
        <v>19</v>
      </c>
      <c r="B22" s="46">
        <v>45691</v>
      </c>
      <c r="C22" s="43" t="s">
        <v>123</v>
      </c>
      <c r="D22" s="43" t="s">
        <v>44</v>
      </c>
      <c r="E22" s="44" t="s">
        <v>2140</v>
      </c>
      <c r="F22" s="44"/>
      <c r="G22" s="44"/>
      <c r="H22" s="44"/>
      <c r="I22" s="44"/>
      <c r="J22" s="44">
        <v>116050000</v>
      </c>
      <c r="K22" s="45">
        <v>116050000</v>
      </c>
      <c r="L22" s="44">
        <v>62596666</v>
      </c>
      <c r="M22" s="45">
        <v>11</v>
      </c>
      <c r="N22" s="45">
        <v>0</v>
      </c>
      <c r="O22" s="45" t="s">
        <v>569</v>
      </c>
      <c r="P22" s="45" t="s">
        <v>570</v>
      </c>
      <c r="Q22" s="44">
        <v>53453334</v>
      </c>
      <c r="R22" s="45" t="s">
        <v>570</v>
      </c>
      <c r="S22" s="59">
        <v>46.060606635071089</v>
      </c>
      <c r="T22" s="42">
        <v>45691</v>
      </c>
      <c r="U22" s="42">
        <v>46022</v>
      </c>
      <c r="V22" s="43" t="s">
        <v>69</v>
      </c>
      <c r="W22" s="43" t="s">
        <v>816</v>
      </c>
      <c r="X22" s="53" t="s">
        <v>85</v>
      </c>
      <c r="Y22" s="54" t="s">
        <v>1440</v>
      </c>
      <c r="Z22" s="55" t="s">
        <v>30</v>
      </c>
      <c r="AA22" s="55" t="s">
        <v>30</v>
      </c>
      <c r="AB22" s="55" t="s">
        <v>30</v>
      </c>
      <c r="AC22" s="55" t="s">
        <v>30</v>
      </c>
      <c r="AD22" s="55" t="s">
        <v>30</v>
      </c>
      <c r="AE22" s="55" t="s">
        <v>30</v>
      </c>
      <c r="AF22" s="55" t="s">
        <v>30</v>
      </c>
      <c r="AG22" s="55" t="s">
        <v>30</v>
      </c>
    </row>
    <row r="23" spans="1:33" s="2" customFormat="1" ht="15" customHeight="1">
      <c r="A23" s="44">
        <v>20</v>
      </c>
      <c r="B23" s="46">
        <v>45672</v>
      </c>
      <c r="C23" s="43" t="s">
        <v>124</v>
      </c>
      <c r="D23" s="43" t="s">
        <v>44</v>
      </c>
      <c r="E23" s="44" t="s">
        <v>2140</v>
      </c>
      <c r="F23" s="44"/>
      <c r="G23" s="44"/>
      <c r="H23" s="44"/>
      <c r="I23" s="44"/>
      <c r="J23" s="44">
        <v>54000000</v>
      </c>
      <c r="K23" s="45">
        <v>54000000</v>
      </c>
      <c r="L23" s="44">
        <v>49500000</v>
      </c>
      <c r="M23" s="45">
        <v>6</v>
      </c>
      <c r="N23" s="45">
        <v>0</v>
      </c>
      <c r="O23" s="45">
        <v>100</v>
      </c>
      <c r="P23" s="45" t="s">
        <v>573</v>
      </c>
      <c r="Q23" s="44">
        <v>4500000</v>
      </c>
      <c r="R23" s="45" t="s">
        <v>573</v>
      </c>
      <c r="S23" s="59">
        <v>8.3333333333333321</v>
      </c>
      <c r="T23" s="42">
        <v>45672</v>
      </c>
      <c r="U23" s="42">
        <v>45853</v>
      </c>
      <c r="V23" s="43" t="s">
        <v>69</v>
      </c>
      <c r="W23" s="43" t="s">
        <v>817</v>
      </c>
      <c r="X23" s="53" t="s">
        <v>85</v>
      </c>
      <c r="Y23" s="54" t="s">
        <v>1441</v>
      </c>
      <c r="Z23" s="55" t="s">
        <v>30</v>
      </c>
      <c r="AA23" s="55" t="s">
        <v>30</v>
      </c>
      <c r="AB23" s="55" t="s">
        <v>30</v>
      </c>
      <c r="AC23" s="55" t="s">
        <v>30</v>
      </c>
      <c r="AD23" s="55" t="s">
        <v>30</v>
      </c>
      <c r="AE23" s="55" t="s">
        <v>30</v>
      </c>
      <c r="AF23" s="55" t="s">
        <v>30</v>
      </c>
      <c r="AG23" s="55" t="s">
        <v>30</v>
      </c>
    </row>
    <row r="24" spans="1:33" s="2" customFormat="1" ht="15" customHeight="1">
      <c r="A24" s="44">
        <v>21</v>
      </c>
      <c r="B24" s="46">
        <v>45679</v>
      </c>
      <c r="C24" s="43" t="s">
        <v>43</v>
      </c>
      <c r="D24" s="43" t="s">
        <v>44</v>
      </c>
      <c r="E24" s="44" t="s">
        <v>2140</v>
      </c>
      <c r="F24" s="44" t="s">
        <v>2140</v>
      </c>
      <c r="G24" s="44"/>
      <c r="H24" s="44"/>
      <c r="I24" s="44"/>
      <c r="J24" s="44">
        <v>54000000</v>
      </c>
      <c r="K24" s="45">
        <v>54000000</v>
      </c>
      <c r="L24" s="44">
        <v>47400000</v>
      </c>
      <c r="M24" s="45">
        <v>6</v>
      </c>
      <c r="N24" s="45">
        <v>0</v>
      </c>
      <c r="O24" s="45">
        <v>100</v>
      </c>
      <c r="P24" s="45" t="s">
        <v>58</v>
      </c>
      <c r="Q24" s="44">
        <v>6600000</v>
      </c>
      <c r="R24" s="45" t="s">
        <v>58</v>
      </c>
      <c r="S24" s="59">
        <v>12.222222222222221</v>
      </c>
      <c r="T24" s="42">
        <v>45679</v>
      </c>
      <c r="U24" s="42">
        <v>45860</v>
      </c>
      <c r="V24" s="43" t="s">
        <v>69</v>
      </c>
      <c r="W24" s="43" t="s">
        <v>70</v>
      </c>
      <c r="X24" s="53" t="s">
        <v>85</v>
      </c>
      <c r="Y24" s="54" t="s">
        <v>86</v>
      </c>
      <c r="Z24" s="55" t="s">
        <v>101</v>
      </c>
      <c r="AA24" s="55">
        <v>18000000</v>
      </c>
      <c r="AB24" s="55">
        <v>2</v>
      </c>
      <c r="AC24" s="55">
        <v>0</v>
      </c>
      <c r="AD24" s="55" t="s">
        <v>30</v>
      </c>
      <c r="AE24" s="55" t="s">
        <v>30</v>
      </c>
      <c r="AF24" s="55" t="s">
        <v>30</v>
      </c>
      <c r="AG24" s="55" t="s">
        <v>30</v>
      </c>
    </row>
    <row r="25" spans="1:33" s="2" customFormat="1" ht="15" customHeight="1">
      <c r="A25" s="44">
        <v>23</v>
      </c>
      <c r="B25" s="46">
        <v>45672</v>
      </c>
      <c r="C25" s="43" t="s">
        <v>43</v>
      </c>
      <c r="D25" s="43" t="s">
        <v>44</v>
      </c>
      <c r="E25" s="44" t="s">
        <v>2140</v>
      </c>
      <c r="F25" s="44" t="s">
        <v>2140</v>
      </c>
      <c r="G25" s="44"/>
      <c r="H25" s="44"/>
      <c r="I25" s="44"/>
      <c r="J25" s="44">
        <v>54000000</v>
      </c>
      <c r="K25" s="45">
        <v>54000000</v>
      </c>
      <c r="L25" s="44">
        <v>54000000</v>
      </c>
      <c r="M25" s="45">
        <v>6</v>
      </c>
      <c r="N25" s="45">
        <v>0</v>
      </c>
      <c r="O25" s="45">
        <v>100</v>
      </c>
      <c r="P25" s="45">
        <v>100</v>
      </c>
      <c r="Q25" s="44">
        <v>0</v>
      </c>
      <c r="R25" s="45">
        <v>100</v>
      </c>
      <c r="S25" s="59">
        <v>0</v>
      </c>
      <c r="T25" s="42">
        <v>45672</v>
      </c>
      <c r="U25" s="42">
        <v>45853</v>
      </c>
      <c r="V25" s="43" t="s">
        <v>69</v>
      </c>
      <c r="W25" s="43" t="s">
        <v>71</v>
      </c>
      <c r="X25" s="53" t="s">
        <v>85</v>
      </c>
      <c r="Y25" s="54" t="s">
        <v>87</v>
      </c>
      <c r="Z25" s="55" t="s">
        <v>101</v>
      </c>
      <c r="AA25" s="55">
        <v>18000000</v>
      </c>
      <c r="AB25" s="55">
        <v>2</v>
      </c>
      <c r="AC25" s="55">
        <v>0</v>
      </c>
      <c r="AD25" s="55" t="s">
        <v>30</v>
      </c>
      <c r="AE25" s="55" t="s">
        <v>30</v>
      </c>
      <c r="AF25" s="55" t="s">
        <v>30</v>
      </c>
      <c r="AG25" s="55" t="s">
        <v>30</v>
      </c>
    </row>
    <row r="26" spans="1:33" s="2" customFormat="1" ht="15" customHeight="1">
      <c r="A26" s="44">
        <v>24</v>
      </c>
      <c r="B26" s="46">
        <v>45680</v>
      </c>
      <c r="C26" s="43" t="s">
        <v>125</v>
      </c>
      <c r="D26" s="43" t="s">
        <v>44</v>
      </c>
      <c r="E26" s="44" t="s">
        <v>2140</v>
      </c>
      <c r="F26" s="44"/>
      <c r="G26" s="44"/>
      <c r="H26" s="44"/>
      <c r="I26" s="44"/>
      <c r="J26" s="44">
        <v>116072000</v>
      </c>
      <c r="K26" s="45">
        <v>116072000</v>
      </c>
      <c r="L26" s="44">
        <v>62608533</v>
      </c>
      <c r="M26" s="45">
        <v>11</v>
      </c>
      <c r="N26" s="45">
        <v>0</v>
      </c>
      <c r="O26" s="45" t="s">
        <v>569</v>
      </c>
      <c r="P26" s="45" t="s">
        <v>570</v>
      </c>
      <c r="Q26" s="44">
        <v>53463467</v>
      </c>
      <c r="R26" s="45" t="s">
        <v>570</v>
      </c>
      <c r="S26" s="59">
        <v>46.06060634778413</v>
      </c>
      <c r="T26" s="42">
        <v>45680</v>
      </c>
      <c r="U26" s="42">
        <v>46022</v>
      </c>
      <c r="V26" s="43" t="s">
        <v>69</v>
      </c>
      <c r="W26" s="43" t="s">
        <v>818</v>
      </c>
      <c r="X26" s="53" t="s">
        <v>85</v>
      </c>
      <c r="Y26" s="54" t="s">
        <v>1442</v>
      </c>
      <c r="Z26" s="55" t="s">
        <v>30</v>
      </c>
      <c r="AA26" s="55" t="s">
        <v>30</v>
      </c>
      <c r="AB26" s="55" t="s">
        <v>30</v>
      </c>
      <c r="AC26" s="55" t="s">
        <v>30</v>
      </c>
      <c r="AD26" s="55" t="s">
        <v>30</v>
      </c>
      <c r="AE26" s="55" t="s">
        <v>30</v>
      </c>
      <c r="AF26" s="55" t="s">
        <v>30</v>
      </c>
      <c r="AG26" s="55" t="s">
        <v>30</v>
      </c>
    </row>
    <row r="27" spans="1:33" s="2" customFormat="1" ht="15" customHeight="1">
      <c r="A27" s="44">
        <v>25</v>
      </c>
      <c r="B27" s="46">
        <v>45681</v>
      </c>
      <c r="C27" s="43" t="s">
        <v>126</v>
      </c>
      <c r="D27" s="43" t="s">
        <v>44</v>
      </c>
      <c r="E27" s="44" t="s">
        <v>2140</v>
      </c>
      <c r="F27" s="44"/>
      <c r="G27" s="44"/>
      <c r="H27" s="44"/>
      <c r="I27" s="44"/>
      <c r="J27" s="44">
        <v>87450000</v>
      </c>
      <c r="K27" s="45">
        <v>87450000</v>
      </c>
      <c r="L27" s="44">
        <v>48760000</v>
      </c>
      <c r="M27" s="45">
        <v>11</v>
      </c>
      <c r="N27" s="45">
        <v>0</v>
      </c>
      <c r="O27" s="45" t="s">
        <v>563</v>
      </c>
      <c r="P27" s="45" t="s">
        <v>574</v>
      </c>
      <c r="Q27" s="44">
        <v>38690000</v>
      </c>
      <c r="R27" s="45" t="s">
        <v>574</v>
      </c>
      <c r="S27" s="59">
        <v>44.242424242424242</v>
      </c>
      <c r="T27" s="42">
        <v>45681</v>
      </c>
      <c r="U27" s="42">
        <v>46017</v>
      </c>
      <c r="V27" s="43" t="s">
        <v>69</v>
      </c>
      <c r="W27" s="43" t="s">
        <v>819</v>
      </c>
      <c r="X27" s="53" t="s">
        <v>85</v>
      </c>
      <c r="Y27" s="54" t="s">
        <v>1443</v>
      </c>
      <c r="Z27" s="55" t="s">
        <v>30</v>
      </c>
      <c r="AA27" s="55" t="s">
        <v>30</v>
      </c>
      <c r="AB27" s="55" t="s">
        <v>30</v>
      </c>
      <c r="AC27" s="55" t="s">
        <v>30</v>
      </c>
      <c r="AD27" s="55" t="s">
        <v>30</v>
      </c>
      <c r="AE27" s="55" t="s">
        <v>30</v>
      </c>
      <c r="AF27" s="55" t="s">
        <v>30</v>
      </c>
      <c r="AG27" s="55" t="s">
        <v>30</v>
      </c>
    </row>
    <row r="28" spans="1:33" s="2" customFormat="1" ht="15" customHeight="1">
      <c r="A28" s="44">
        <v>26</v>
      </c>
      <c r="B28" s="46">
        <v>45677</v>
      </c>
      <c r="C28" s="43" t="s">
        <v>127</v>
      </c>
      <c r="D28" s="43" t="s">
        <v>44</v>
      </c>
      <c r="E28" s="44" t="s">
        <v>2140</v>
      </c>
      <c r="F28" s="44"/>
      <c r="G28" s="44"/>
      <c r="H28" s="44"/>
      <c r="I28" s="44"/>
      <c r="J28" s="44">
        <v>87450000</v>
      </c>
      <c r="K28" s="45">
        <v>87450000</v>
      </c>
      <c r="L28" s="44">
        <v>50085000</v>
      </c>
      <c r="M28" s="45">
        <v>11</v>
      </c>
      <c r="N28" s="45">
        <v>0</v>
      </c>
      <c r="O28" s="45" t="s">
        <v>563</v>
      </c>
      <c r="P28" s="45" t="s">
        <v>575</v>
      </c>
      <c r="Q28" s="44">
        <v>37365000</v>
      </c>
      <c r="R28" s="45" t="s">
        <v>575</v>
      </c>
      <c r="S28" s="59">
        <v>42.727272727272727</v>
      </c>
      <c r="T28" s="42">
        <v>45677</v>
      </c>
      <c r="U28" s="42">
        <v>46012</v>
      </c>
      <c r="V28" s="43" t="s">
        <v>69</v>
      </c>
      <c r="W28" s="43" t="s">
        <v>820</v>
      </c>
      <c r="X28" s="53" t="s">
        <v>85</v>
      </c>
      <c r="Y28" s="54" t="s">
        <v>1444</v>
      </c>
      <c r="Z28" s="55" t="s">
        <v>30</v>
      </c>
      <c r="AA28" s="55" t="s">
        <v>30</v>
      </c>
      <c r="AB28" s="55" t="s">
        <v>30</v>
      </c>
      <c r="AC28" s="55" t="s">
        <v>30</v>
      </c>
      <c r="AD28" s="55" t="s">
        <v>30</v>
      </c>
      <c r="AE28" s="55" t="s">
        <v>30</v>
      </c>
      <c r="AF28" s="55" t="s">
        <v>30</v>
      </c>
      <c r="AG28" s="55" t="s">
        <v>30</v>
      </c>
    </row>
    <row r="29" spans="1:33" s="2" customFormat="1" ht="15" customHeight="1">
      <c r="A29" s="44">
        <v>27</v>
      </c>
      <c r="B29" s="46">
        <v>45678</v>
      </c>
      <c r="C29" s="43" t="s">
        <v>128</v>
      </c>
      <c r="D29" s="43" t="s">
        <v>44</v>
      </c>
      <c r="E29" s="44" t="s">
        <v>2140</v>
      </c>
      <c r="F29" s="44"/>
      <c r="G29" s="44"/>
      <c r="H29" s="44"/>
      <c r="I29" s="44"/>
      <c r="J29" s="44">
        <v>110000000</v>
      </c>
      <c r="K29" s="45">
        <v>110000000</v>
      </c>
      <c r="L29" s="44">
        <v>63000000</v>
      </c>
      <c r="M29" s="45">
        <v>11</v>
      </c>
      <c r="N29" s="45">
        <v>0</v>
      </c>
      <c r="O29" s="45" t="s">
        <v>563</v>
      </c>
      <c r="P29" s="45" t="s">
        <v>575</v>
      </c>
      <c r="Q29" s="44">
        <v>47000000</v>
      </c>
      <c r="R29" s="45" t="s">
        <v>575</v>
      </c>
      <c r="S29" s="59">
        <v>42.727272727272727</v>
      </c>
      <c r="T29" s="42">
        <v>45678</v>
      </c>
      <c r="U29" s="42">
        <v>46012</v>
      </c>
      <c r="V29" s="43" t="s">
        <v>69</v>
      </c>
      <c r="W29" s="43" t="s">
        <v>821</v>
      </c>
      <c r="X29" s="53" t="s">
        <v>85</v>
      </c>
      <c r="Y29" s="54" t="s">
        <v>1445</v>
      </c>
      <c r="Z29" s="55" t="s">
        <v>30</v>
      </c>
      <c r="AA29" s="55" t="s">
        <v>30</v>
      </c>
      <c r="AB29" s="55" t="s">
        <v>30</v>
      </c>
      <c r="AC29" s="55" t="s">
        <v>30</v>
      </c>
      <c r="AD29" s="55" t="s">
        <v>30</v>
      </c>
      <c r="AE29" s="55" t="s">
        <v>30</v>
      </c>
      <c r="AF29" s="55" t="s">
        <v>30</v>
      </c>
      <c r="AG29" s="55" t="s">
        <v>30</v>
      </c>
    </row>
    <row r="30" spans="1:33" s="2" customFormat="1" ht="15" customHeight="1">
      <c r="A30" s="44">
        <v>28</v>
      </c>
      <c r="B30" s="46">
        <v>45706</v>
      </c>
      <c r="C30" s="43" t="s">
        <v>129</v>
      </c>
      <c r="D30" s="43" t="s">
        <v>44</v>
      </c>
      <c r="E30" s="44" t="s">
        <v>2140</v>
      </c>
      <c r="F30" s="44"/>
      <c r="G30" s="44"/>
      <c r="H30" s="44"/>
      <c r="I30" s="44"/>
      <c r="J30" s="44">
        <v>129800000</v>
      </c>
      <c r="K30" s="45">
        <v>129800000</v>
      </c>
      <c r="L30" s="44">
        <v>62933333</v>
      </c>
      <c r="M30" s="45">
        <v>11</v>
      </c>
      <c r="N30" s="45">
        <v>0</v>
      </c>
      <c r="O30" s="45" t="s">
        <v>576</v>
      </c>
      <c r="P30" s="45" t="s">
        <v>577</v>
      </c>
      <c r="Q30" s="44">
        <v>66866667</v>
      </c>
      <c r="R30" s="45" t="s">
        <v>577</v>
      </c>
      <c r="S30" s="59">
        <v>51.515151771956859</v>
      </c>
      <c r="T30" s="42">
        <v>45706</v>
      </c>
      <c r="U30" s="42">
        <v>46022</v>
      </c>
      <c r="V30" s="43" t="s">
        <v>69</v>
      </c>
      <c r="W30" s="43" t="s">
        <v>822</v>
      </c>
      <c r="X30" s="53" t="s">
        <v>85</v>
      </c>
      <c r="Y30" s="54" t="s">
        <v>1446</v>
      </c>
      <c r="Z30" s="55" t="s">
        <v>30</v>
      </c>
      <c r="AA30" s="55" t="s">
        <v>30</v>
      </c>
      <c r="AB30" s="55" t="s">
        <v>30</v>
      </c>
      <c r="AC30" s="55" t="s">
        <v>30</v>
      </c>
      <c r="AD30" s="55" t="s">
        <v>30</v>
      </c>
      <c r="AE30" s="55" t="s">
        <v>30</v>
      </c>
      <c r="AF30" s="55" t="s">
        <v>30</v>
      </c>
      <c r="AG30" s="55" t="s">
        <v>30</v>
      </c>
    </row>
    <row r="31" spans="1:33" s="2" customFormat="1" ht="15" customHeight="1">
      <c r="A31" s="44">
        <v>29</v>
      </c>
      <c r="B31" s="46">
        <v>45700</v>
      </c>
      <c r="C31" s="43" t="s">
        <v>45</v>
      </c>
      <c r="D31" s="43" t="s">
        <v>44</v>
      </c>
      <c r="E31" s="44" t="s">
        <v>2140</v>
      </c>
      <c r="F31" s="44"/>
      <c r="G31" s="44"/>
      <c r="H31" s="44"/>
      <c r="I31" s="44"/>
      <c r="J31" s="44">
        <v>27500000</v>
      </c>
      <c r="K31" s="45">
        <v>27500000</v>
      </c>
      <c r="L31" s="44">
        <v>24199700</v>
      </c>
      <c r="M31" s="45">
        <v>5</v>
      </c>
      <c r="N31" s="45">
        <v>0</v>
      </c>
      <c r="O31" s="45">
        <v>100</v>
      </c>
      <c r="P31" s="45">
        <v>88</v>
      </c>
      <c r="Q31" s="44">
        <v>3300300</v>
      </c>
      <c r="R31" s="45">
        <v>88</v>
      </c>
      <c r="S31" s="59">
        <v>12.001090909090909</v>
      </c>
      <c r="T31" s="42">
        <v>45700</v>
      </c>
      <c r="U31" s="42">
        <v>45856</v>
      </c>
      <c r="V31" s="43" t="s">
        <v>69</v>
      </c>
      <c r="W31" s="43" t="s">
        <v>72</v>
      </c>
      <c r="X31" s="53" t="s">
        <v>85</v>
      </c>
      <c r="Y31" s="54" t="s">
        <v>88</v>
      </c>
      <c r="Z31" s="55" t="s">
        <v>102</v>
      </c>
      <c r="AA31" s="55">
        <v>0</v>
      </c>
      <c r="AB31" s="55">
        <v>0</v>
      </c>
      <c r="AC31" s="55">
        <v>0</v>
      </c>
      <c r="AD31" s="55" t="s">
        <v>30</v>
      </c>
      <c r="AE31" s="55" t="s">
        <v>30</v>
      </c>
      <c r="AF31" s="55" t="s">
        <v>30</v>
      </c>
      <c r="AG31" s="55" t="s">
        <v>30</v>
      </c>
    </row>
    <row r="32" spans="1:33" s="2" customFormat="1" ht="15" customHeight="1">
      <c r="A32" s="44">
        <v>31</v>
      </c>
      <c r="B32" s="46">
        <v>45668</v>
      </c>
      <c r="C32" s="43" t="s">
        <v>130</v>
      </c>
      <c r="D32" s="43" t="s">
        <v>44</v>
      </c>
      <c r="E32" s="44" t="s">
        <v>2140</v>
      </c>
      <c r="F32" s="44"/>
      <c r="G32" s="44"/>
      <c r="H32" s="44"/>
      <c r="I32" s="44"/>
      <c r="J32" s="44">
        <v>156200000</v>
      </c>
      <c r="K32" s="45">
        <v>156200000</v>
      </c>
      <c r="L32" s="44">
        <v>93720000</v>
      </c>
      <c r="M32" s="45">
        <v>11</v>
      </c>
      <c r="N32" s="45">
        <v>0</v>
      </c>
      <c r="O32" s="45" t="s">
        <v>563</v>
      </c>
      <c r="P32" s="45">
        <v>60</v>
      </c>
      <c r="Q32" s="44">
        <v>62480000</v>
      </c>
      <c r="R32" s="45">
        <v>60</v>
      </c>
      <c r="S32" s="59">
        <v>40</v>
      </c>
      <c r="T32" s="42">
        <v>45668</v>
      </c>
      <c r="U32" s="42">
        <v>46003</v>
      </c>
      <c r="V32" s="43" t="s">
        <v>69</v>
      </c>
      <c r="W32" s="43" t="s">
        <v>823</v>
      </c>
      <c r="X32" s="53" t="s">
        <v>85</v>
      </c>
      <c r="Y32" s="54" t="s">
        <v>1447</v>
      </c>
      <c r="Z32" s="55" t="s">
        <v>30</v>
      </c>
      <c r="AA32" s="55" t="s">
        <v>30</v>
      </c>
      <c r="AB32" s="55" t="s">
        <v>30</v>
      </c>
      <c r="AC32" s="55" t="s">
        <v>30</v>
      </c>
      <c r="AD32" s="55" t="s">
        <v>30</v>
      </c>
      <c r="AE32" s="55" t="s">
        <v>30</v>
      </c>
      <c r="AF32" s="55" t="s">
        <v>30</v>
      </c>
      <c r="AG32" s="55" t="s">
        <v>30</v>
      </c>
    </row>
    <row r="33" spans="1:33" s="2" customFormat="1" ht="15" customHeight="1">
      <c r="A33" s="44">
        <v>32</v>
      </c>
      <c r="B33" s="46">
        <v>45670</v>
      </c>
      <c r="C33" s="43" t="s">
        <v>131</v>
      </c>
      <c r="D33" s="43" t="s">
        <v>44</v>
      </c>
      <c r="E33" s="44" t="s">
        <v>2140</v>
      </c>
      <c r="F33" s="44"/>
      <c r="G33" s="44"/>
      <c r="H33" s="44"/>
      <c r="I33" s="44"/>
      <c r="J33" s="44">
        <v>156200000</v>
      </c>
      <c r="K33" s="45">
        <v>156200000</v>
      </c>
      <c r="L33" s="44">
        <v>93720000</v>
      </c>
      <c r="M33" s="45">
        <v>11</v>
      </c>
      <c r="N33" s="45">
        <v>0</v>
      </c>
      <c r="O33" s="45" t="s">
        <v>563</v>
      </c>
      <c r="P33" s="45" t="s">
        <v>578</v>
      </c>
      <c r="Q33" s="44">
        <v>62480000</v>
      </c>
      <c r="R33" s="45" t="s">
        <v>578</v>
      </c>
      <c r="S33" s="59">
        <v>40</v>
      </c>
      <c r="T33" s="42">
        <v>45670</v>
      </c>
      <c r="U33" s="42">
        <v>46004</v>
      </c>
      <c r="V33" s="43" t="s">
        <v>69</v>
      </c>
      <c r="W33" s="43" t="s">
        <v>824</v>
      </c>
      <c r="X33" s="53" t="s">
        <v>85</v>
      </c>
      <c r="Y33" s="54" t="s">
        <v>1448</v>
      </c>
      <c r="Z33" s="55" t="s">
        <v>30</v>
      </c>
      <c r="AA33" s="55" t="s">
        <v>30</v>
      </c>
      <c r="AB33" s="55" t="s">
        <v>30</v>
      </c>
      <c r="AC33" s="55" t="s">
        <v>30</v>
      </c>
      <c r="AD33" s="55" t="s">
        <v>30</v>
      </c>
      <c r="AE33" s="55" t="s">
        <v>30</v>
      </c>
      <c r="AF33" s="55" t="s">
        <v>30</v>
      </c>
      <c r="AG33" s="55" t="s">
        <v>30</v>
      </c>
    </row>
    <row r="34" spans="1:33" s="2" customFormat="1" ht="15" customHeight="1">
      <c r="A34" s="44">
        <v>33</v>
      </c>
      <c r="B34" s="46">
        <v>45670</v>
      </c>
      <c r="C34" s="43" t="s">
        <v>132</v>
      </c>
      <c r="D34" s="43" t="s">
        <v>44</v>
      </c>
      <c r="E34" s="44" t="s">
        <v>2140</v>
      </c>
      <c r="F34" s="44"/>
      <c r="G34" s="44"/>
      <c r="H34" s="44"/>
      <c r="I34" s="44"/>
      <c r="J34" s="44">
        <v>156200000</v>
      </c>
      <c r="K34" s="45">
        <v>156200000</v>
      </c>
      <c r="L34" s="44">
        <v>93720000</v>
      </c>
      <c r="M34" s="45">
        <v>11</v>
      </c>
      <c r="N34" s="45">
        <v>0</v>
      </c>
      <c r="O34" s="45" t="s">
        <v>563</v>
      </c>
      <c r="P34" s="45">
        <v>60</v>
      </c>
      <c r="Q34" s="44">
        <v>62480000</v>
      </c>
      <c r="R34" s="45">
        <v>60</v>
      </c>
      <c r="S34" s="59">
        <v>40</v>
      </c>
      <c r="T34" s="42">
        <v>45670</v>
      </c>
      <c r="U34" s="42">
        <v>46003</v>
      </c>
      <c r="V34" s="43" t="s">
        <v>69</v>
      </c>
      <c r="W34" s="43" t="s">
        <v>825</v>
      </c>
      <c r="X34" s="53" t="s">
        <v>85</v>
      </c>
      <c r="Y34" s="54" t="s">
        <v>1449</v>
      </c>
      <c r="Z34" s="55" t="s">
        <v>30</v>
      </c>
      <c r="AA34" s="55" t="s">
        <v>30</v>
      </c>
      <c r="AB34" s="55" t="s">
        <v>30</v>
      </c>
      <c r="AC34" s="55" t="s">
        <v>30</v>
      </c>
      <c r="AD34" s="55" t="s">
        <v>30</v>
      </c>
      <c r="AE34" s="55" t="s">
        <v>30</v>
      </c>
      <c r="AF34" s="55" t="s">
        <v>30</v>
      </c>
      <c r="AG34" s="55" t="s">
        <v>30</v>
      </c>
    </row>
    <row r="35" spans="1:33" s="2" customFormat="1" ht="15" customHeight="1">
      <c r="A35" s="44">
        <v>34</v>
      </c>
      <c r="B35" s="46">
        <v>45670</v>
      </c>
      <c r="C35" s="43" t="s">
        <v>133</v>
      </c>
      <c r="D35" s="43" t="s">
        <v>44</v>
      </c>
      <c r="E35" s="44" t="s">
        <v>2140</v>
      </c>
      <c r="F35" s="44"/>
      <c r="G35" s="44"/>
      <c r="H35" s="44"/>
      <c r="I35" s="44"/>
      <c r="J35" s="44">
        <v>79520000</v>
      </c>
      <c r="K35" s="45">
        <v>156200000</v>
      </c>
      <c r="L35" s="44">
        <v>79520000</v>
      </c>
      <c r="M35" s="45">
        <v>11</v>
      </c>
      <c r="N35" s="45">
        <v>0</v>
      </c>
      <c r="O35" s="45" t="s">
        <v>579</v>
      </c>
      <c r="P35" s="45" t="s">
        <v>578</v>
      </c>
      <c r="Q35" s="44">
        <v>76680000</v>
      </c>
      <c r="R35" s="45" t="s">
        <v>578</v>
      </c>
      <c r="S35" s="59">
        <v>49.090909090909093</v>
      </c>
      <c r="T35" s="42">
        <v>45670</v>
      </c>
      <c r="U35" s="42">
        <v>45838</v>
      </c>
      <c r="V35" s="43" t="s">
        <v>69</v>
      </c>
      <c r="W35" s="43" t="s">
        <v>826</v>
      </c>
      <c r="X35" s="53" t="s">
        <v>85</v>
      </c>
      <c r="Y35" s="54" t="s">
        <v>1450</v>
      </c>
      <c r="Z35" s="55" t="s">
        <v>30</v>
      </c>
      <c r="AA35" s="55" t="s">
        <v>30</v>
      </c>
      <c r="AB35" s="55" t="s">
        <v>30</v>
      </c>
      <c r="AC35" s="55" t="s">
        <v>30</v>
      </c>
      <c r="AD35" s="55" t="s">
        <v>30</v>
      </c>
      <c r="AE35" s="55" t="s">
        <v>30</v>
      </c>
      <c r="AF35" s="55" t="s">
        <v>30</v>
      </c>
      <c r="AG35" s="55" t="s">
        <v>30</v>
      </c>
    </row>
    <row r="36" spans="1:33" s="2" customFormat="1" ht="15" customHeight="1">
      <c r="A36" s="44">
        <v>35</v>
      </c>
      <c r="B36" s="46">
        <v>45670</v>
      </c>
      <c r="C36" s="43" t="s">
        <v>134</v>
      </c>
      <c r="D36" s="43" t="s">
        <v>44</v>
      </c>
      <c r="E36" s="44" t="s">
        <v>2140</v>
      </c>
      <c r="F36" s="44"/>
      <c r="G36" s="44"/>
      <c r="H36" s="44"/>
      <c r="I36" s="44"/>
      <c r="J36" s="44">
        <v>99000000</v>
      </c>
      <c r="K36" s="45">
        <v>99000000</v>
      </c>
      <c r="L36" s="44">
        <v>50400000</v>
      </c>
      <c r="M36" s="45">
        <v>11</v>
      </c>
      <c r="N36" s="45">
        <v>0</v>
      </c>
      <c r="O36" s="45" t="s">
        <v>563</v>
      </c>
      <c r="P36" s="45" t="s">
        <v>578</v>
      </c>
      <c r="Q36" s="44">
        <v>48600000</v>
      </c>
      <c r="R36" s="45" t="s">
        <v>578</v>
      </c>
      <c r="S36" s="59">
        <v>49.090909090909093</v>
      </c>
      <c r="T36" s="42">
        <v>45670</v>
      </c>
      <c r="U36" s="42">
        <v>46003</v>
      </c>
      <c r="V36" s="43" t="s">
        <v>69</v>
      </c>
      <c r="W36" s="43" t="s">
        <v>827</v>
      </c>
      <c r="X36" s="53" t="s">
        <v>85</v>
      </c>
      <c r="Y36" s="54" t="s">
        <v>1451</v>
      </c>
      <c r="Z36" s="55" t="s">
        <v>30</v>
      </c>
      <c r="AA36" s="55" t="s">
        <v>30</v>
      </c>
      <c r="AB36" s="55" t="s">
        <v>30</v>
      </c>
      <c r="AC36" s="55" t="s">
        <v>30</v>
      </c>
      <c r="AD36" s="55" t="s">
        <v>30</v>
      </c>
      <c r="AE36" s="55" t="s">
        <v>30</v>
      </c>
      <c r="AF36" s="55" t="s">
        <v>30</v>
      </c>
      <c r="AG36" s="55" t="s">
        <v>30</v>
      </c>
    </row>
    <row r="37" spans="1:33" s="2" customFormat="1" ht="15" customHeight="1">
      <c r="A37" s="44">
        <v>36</v>
      </c>
      <c r="B37" s="46">
        <v>45671</v>
      </c>
      <c r="C37" s="43" t="s">
        <v>135</v>
      </c>
      <c r="D37" s="43" t="s">
        <v>44</v>
      </c>
      <c r="E37" s="44" t="s">
        <v>2140</v>
      </c>
      <c r="F37" s="44"/>
      <c r="G37" s="44"/>
      <c r="H37" s="44"/>
      <c r="I37" s="44"/>
      <c r="J37" s="44">
        <v>69960000</v>
      </c>
      <c r="K37" s="45">
        <v>69960000</v>
      </c>
      <c r="L37" s="44">
        <v>41764000</v>
      </c>
      <c r="M37" s="45">
        <v>11</v>
      </c>
      <c r="N37" s="45">
        <v>0</v>
      </c>
      <c r="O37" s="45" t="s">
        <v>563</v>
      </c>
      <c r="P37" s="45" t="s">
        <v>580</v>
      </c>
      <c r="Q37" s="44">
        <v>28196000</v>
      </c>
      <c r="R37" s="45" t="s">
        <v>580</v>
      </c>
      <c r="S37" s="59">
        <v>40.303030303030305</v>
      </c>
      <c r="T37" s="42">
        <v>45671</v>
      </c>
      <c r="U37" s="42">
        <v>46004</v>
      </c>
      <c r="V37" s="43" t="s">
        <v>69</v>
      </c>
      <c r="W37" s="43" t="s">
        <v>828</v>
      </c>
      <c r="X37" s="53" t="s">
        <v>85</v>
      </c>
      <c r="Y37" s="54" t="s">
        <v>1452</v>
      </c>
      <c r="Z37" s="55" t="s">
        <v>30</v>
      </c>
      <c r="AA37" s="55" t="s">
        <v>30</v>
      </c>
      <c r="AB37" s="55" t="s">
        <v>30</v>
      </c>
      <c r="AC37" s="55" t="s">
        <v>30</v>
      </c>
      <c r="AD37" s="55" t="s">
        <v>30</v>
      </c>
      <c r="AE37" s="55" t="s">
        <v>30</v>
      </c>
      <c r="AF37" s="55" t="s">
        <v>30</v>
      </c>
      <c r="AG37" s="55" t="s">
        <v>30</v>
      </c>
    </row>
    <row r="38" spans="1:33" s="2" customFormat="1" ht="15" customHeight="1">
      <c r="A38" s="44">
        <v>37</v>
      </c>
      <c r="B38" s="46">
        <v>45671</v>
      </c>
      <c r="C38" s="43" t="s">
        <v>136</v>
      </c>
      <c r="D38" s="43" t="s">
        <v>44</v>
      </c>
      <c r="E38" s="44" t="s">
        <v>2140</v>
      </c>
      <c r="F38" s="44"/>
      <c r="G38" s="44"/>
      <c r="H38" s="44"/>
      <c r="I38" s="44"/>
      <c r="J38" s="44">
        <v>104940000</v>
      </c>
      <c r="K38" s="45">
        <v>104940000</v>
      </c>
      <c r="L38" s="44">
        <v>62646000</v>
      </c>
      <c r="M38" s="45">
        <v>11</v>
      </c>
      <c r="N38" s="45">
        <v>0</v>
      </c>
      <c r="O38" s="45" t="s">
        <v>563</v>
      </c>
      <c r="P38" s="45" t="s">
        <v>580</v>
      </c>
      <c r="Q38" s="44">
        <v>42294000</v>
      </c>
      <c r="R38" s="45" t="s">
        <v>580</v>
      </c>
      <c r="S38" s="59">
        <v>40.303030303030305</v>
      </c>
      <c r="T38" s="42">
        <v>45671</v>
      </c>
      <c r="U38" s="42">
        <v>46004</v>
      </c>
      <c r="V38" s="43" t="s">
        <v>69</v>
      </c>
      <c r="W38" s="43" t="s">
        <v>829</v>
      </c>
      <c r="X38" s="53" t="s">
        <v>85</v>
      </c>
      <c r="Y38" s="54" t="s">
        <v>1453</v>
      </c>
      <c r="Z38" s="55" t="s">
        <v>30</v>
      </c>
      <c r="AA38" s="55" t="s">
        <v>30</v>
      </c>
      <c r="AB38" s="55" t="s">
        <v>30</v>
      </c>
      <c r="AC38" s="55" t="s">
        <v>30</v>
      </c>
      <c r="AD38" s="55" t="s">
        <v>30</v>
      </c>
      <c r="AE38" s="55" t="s">
        <v>30</v>
      </c>
      <c r="AF38" s="55" t="s">
        <v>30</v>
      </c>
      <c r="AG38" s="55" t="s">
        <v>30</v>
      </c>
    </row>
    <row r="39" spans="1:33" s="2" customFormat="1" ht="15" customHeight="1">
      <c r="A39" s="44">
        <v>38</v>
      </c>
      <c r="B39" s="46">
        <v>45671</v>
      </c>
      <c r="C39" s="43" t="s">
        <v>137</v>
      </c>
      <c r="D39" s="43" t="s">
        <v>44</v>
      </c>
      <c r="E39" s="44" t="s">
        <v>2142</v>
      </c>
      <c r="F39" s="44"/>
      <c r="G39" s="44"/>
      <c r="H39" s="44"/>
      <c r="I39" s="44"/>
      <c r="J39" s="44">
        <v>138000000</v>
      </c>
      <c r="K39" s="45">
        <v>138000000</v>
      </c>
      <c r="L39" s="44">
        <v>78000000</v>
      </c>
      <c r="M39" s="45">
        <v>11</v>
      </c>
      <c r="N39" s="45">
        <v>15</v>
      </c>
      <c r="O39" s="45" t="s">
        <v>581</v>
      </c>
      <c r="P39" s="45" t="s">
        <v>582</v>
      </c>
      <c r="Q39" s="44">
        <v>60000000</v>
      </c>
      <c r="R39" s="45" t="s">
        <v>582</v>
      </c>
      <c r="S39" s="59">
        <v>43.478260869565219</v>
      </c>
      <c r="T39" s="42">
        <v>45671</v>
      </c>
      <c r="U39" s="42">
        <v>46022</v>
      </c>
      <c r="V39" s="43" t="s">
        <v>69</v>
      </c>
      <c r="W39" s="43" t="s">
        <v>830</v>
      </c>
      <c r="X39" s="53" t="s">
        <v>85</v>
      </c>
      <c r="Y39" s="54" t="s">
        <v>1454</v>
      </c>
      <c r="Z39" s="55" t="s">
        <v>30</v>
      </c>
      <c r="AA39" s="55" t="s">
        <v>30</v>
      </c>
      <c r="AB39" s="55" t="s">
        <v>30</v>
      </c>
      <c r="AC39" s="55" t="s">
        <v>30</v>
      </c>
      <c r="AD39" s="55" t="s">
        <v>30</v>
      </c>
      <c r="AE39" s="55" t="s">
        <v>30</v>
      </c>
      <c r="AF39" s="55" t="s">
        <v>30</v>
      </c>
      <c r="AG39" s="55" t="s">
        <v>30</v>
      </c>
    </row>
    <row r="40" spans="1:33" s="2" customFormat="1" ht="15" customHeight="1">
      <c r="A40" s="44">
        <v>39</v>
      </c>
      <c r="B40" s="46">
        <v>45671</v>
      </c>
      <c r="C40" s="43" t="s">
        <v>138</v>
      </c>
      <c r="D40" s="43" t="s">
        <v>44</v>
      </c>
      <c r="E40" s="44" t="s">
        <v>2140</v>
      </c>
      <c r="F40" s="44"/>
      <c r="G40" s="44"/>
      <c r="H40" s="44"/>
      <c r="I40" s="44"/>
      <c r="J40" s="44">
        <v>87450000</v>
      </c>
      <c r="K40" s="45">
        <v>87450000</v>
      </c>
      <c r="L40" s="44">
        <v>52205000</v>
      </c>
      <c r="M40" s="45">
        <v>11</v>
      </c>
      <c r="N40" s="45">
        <v>0</v>
      </c>
      <c r="O40" s="45" t="s">
        <v>563</v>
      </c>
      <c r="P40" s="45" t="s">
        <v>580</v>
      </c>
      <c r="Q40" s="44">
        <v>35245000</v>
      </c>
      <c r="R40" s="45" t="s">
        <v>580</v>
      </c>
      <c r="S40" s="59">
        <v>40.303030303030305</v>
      </c>
      <c r="T40" s="42">
        <v>45671</v>
      </c>
      <c r="U40" s="42">
        <v>46004</v>
      </c>
      <c r="V40" s="43" t="s">
        <v>69</v>
      </c>
      <c r="W40" s="43" t="s">
        <v>831</v>
      </c>
      <c r="X40" s="53" t="s">
        <v>85</v>
      </c>
      <c r="Y40" s="54" t="s">
        <v>1455</v>
      </c>
      <c r="Z40" s="55" t="s">
        <v>30</v>
      </c>
      <c r="AA40" s="55" t="s">
        <v>30</v>
      </c>
      <c r="AB40" s="55" t="s">
        <v>30</v>
      </c>
      <c r="AC40" s="55" t="s">
        <v>30</v>
      </c>
      <c r="AD40" s="55" t="s">
        <v>30</v>
      </c>
      <c r="AE40" s="55" t="s">
        <v>30</v>
      </c>
      <c r="AF40" s="55" t="s">
        <v>30</v>
      </c>
      <c r="AG40" s="55" t="s">
        <v>30</v>
      </c>
    </row>
    <row r="41" spans="1:33" s="2" customFormat="1" ht="15" customHeight="1">
      <c r="A41" s="44">
        <v>40</v>
      </c>
      <c r="B41" s="46">
        <v>45671</v>
      </c>
      <c r="C41" s="43" t="s">
        <v>139</v>
      </c>
      <c r="D41" s="43" t="s">
        <v>44</v>
      </c>
      <c r="E41" s="44" t="s">
        <v>2142</v>
      </c>
      <c r="F41" s="44"/>
      <c r="G41" s="44"/>
      <c r="H41" s="44"/>
      <c r="I41" s="44"/>
      <c r="J41" s="44">
        <v>28938000</v>
      </c>
      <c r="K41" s="45">
        <v>28938000</v>
      </c>
      <c r="L41" s="44">
        <v>28938000</v>
      </c>
      <c r="M41" s="45">
        <v>6</v>
      </c>
      <c r="N41" s="45">
        <v>0</v>
      </c>
      <c r="O41" s="45">
        <v>100</v>
      </c>
      <c r="P41" s="45">
        <v>100</v>
      </c>
      <c r="Q41" s="44">
        <v>0</v>
      </c>
      <c r="R41" s="45">
        <v>100</v>
      </c>
      <c r="S41" s="59">
        <v>0</v>
      </c>
      <c r="T41" s="42">
        <v>45671</v>
      </c>
      <c r="U41" s="42">
        <v>45853</v>
      </c>
      <c r="V41" s="43" t="s">
        <v>69</v>
      </c>
      <c r="W41" s="43" t="s">
        <v>832</v>
      </c>
      <c r="X41" s="53" t="s">
        <v>85</v>
      </c>
      <c r="Y41" s="54" t="s">
        <v>1456</v>
      </c>
      <c r="Z41" s="55" t="s">
        <v>30</v>
      </c>
      <c r="AA41" s="55" t="s">
        <v>30</v>
      </c>
      <c r="AB41" s="55" t="s">
        <v>30</v>
      </c>
      <c r="AC41" s="55" t="s">
        <v>30</v>
      </c>
      <c r="AD41" s="55" t="s">
        <v>30</v>
      </c>
      <c r="AE41" s="55" t="s">
        <v>30</v>
      </c>
      <c r="AF41" s="55" t="s">
        <v>30</v>
      </c>
      <c r="AG41" s="55" t="s">
        <v>30</v>
      </c>
    </row>
    <row r="42" spans="1:33" s="2" customFormat="1" ht="15" customHeight="1">
      <c r="A42" s="44">
        <v>41</v>
      </c>
      <c r="B42" s="46">
        <v>45671</v>
      </c>
      <c r="C42" s="43" t="s">
        <v>140</v>
      </c>
      <c r="D42" s="43" t="s">
        <v>44</v>
      </c>
      <c r="E42" s="44" t="s">
        <v>2142</v>
      </c>
      <c r="F42" s="44"/>
      <c r="G42" s="44"/>
      <c r="H42" s="44"/>
      <c r="I42" s="44"/>
      <c r="J42" s="44">
        <v>115805000</v>
      </c>
      <c r="K42" s="45">
        <v>115805000</v>
      </c>
      <c r="L42" s="44">
        <v>55385000</v>
      </c>
      <c r="M42" s="45">
        <v>11</v>
      </c>
      <c r="N42" s="45">
        <v>15</v>
      </c>
      <c r="O42" s="45" t="s">
        <v>581</v>
      </c>
      <c r="P42" s="45" t="s">
        <v>582</v>
      </c>
      <c r="Q42" s="44">
        <v>60420000</v>
      </c>
      <c r="R42" s="45" t="s">
        <v>582</v>
      </c>
      <c r="S42" s="59">
        <v>52.173913043478258</v>
      </c>
      <c r="T42" s="42">
        <v>45671</v>
      </c>
      <c r="U42" s="42">
        <v>46022</v>
      </c>
      <c r="V42" s="43" t="s">
        <v>69</v>
      </c>
      <c r="W42" s="43" t="s">
        <v>833</v>
      </c>
      <c r="X42" s="53" t="s">
        <v>85</v>
      </c>
      <c r="Y42" s="54" t="s">
        <v>1457</v>
      </c>
      <c r="Z42" s="55" t="s">
        <v>30</v>
      </c>
      <c r="AA42" s="55" t="s">
        <v>30</v>
      </c>
      <c r="AB42" s="55" t="s">
        <v>30</v>
      </c>
      <c r="AC42" s="55" t="s">
        <v>30</v>
      </c>
      <c r="AD42" s="55" t="s">
        <v>30</v>
      </c>
      <c r="AE42" s="55" t="s">
        <v>30</v>
      </c>
      <c r="AF42" s="55" t="s">
        <v>30</v>
      </c>
      <c r="AG42" s="55" t="s">
        <v>30</v>
      </c>
    </row>
    <row r="43" spans="1:33" s="2" customFormat="1" ht="15" customHeight="1">
      <c r="A43" s="44">
        <v>43</v>
      </c>
      <c r="B43" s="46">
        <v>45672</v>
      </c>
      <c r="C43" s="43" t="s">
        <v>141</v>
      </c>
      <c r="D43" s="43" t="s">
        <v>44</v>
      </c>
      <c r="E43" s="44" t="s">
        <v>2142</v>
      </c>
      <c r="F43" s="44"/>
      <c r="G43" s="44"/>
      <c r="H43" s="44"/>
      <c r="I43" s="44"/>
      <c r="J43" s="44">
        <v>73140000</v>
      </c>
      <c r="K43" s="45">
        <v>73140000</v>
      </c>
      <c r="L43" s="44">
        <v>41128000</v>
      </c>
      <c r="M43" s="45">
        <v>11</v>
      </c>
      <c r="N43" s="45">
        <v>15</v>
      </c>
      <c r="O43" s="45" t="s">
        <v>583</v>
      </c>
      <c r="P43" s="45" t="s">
        <v>584</v>
      </c>
      <c r="Q43" s="44">
        <v>32012000</v>
      </c>
      <c r="R43" s="45" t="s">
        <v>584</v>
      </c>
      <c r="S43" s="59">
        <v>43.768115942028984</v>
      </c>
      <c r="T43" s="42">
        <v>45672</v>
      </c>
      <c r="U43" s="42">
        <v>46022</v>
      </c>
      <c r="V43" s="43" t="s">
        <v>69</v>
      </c>
      <c r="W43" s="43" t="s">
        <v>834</v>
      </c>
      <c r="X43" s="53" t="s">
        <v>85</v>
      </c>
      <c r="Y43" s="54" t="s">
        <v>1458</v>
      </c>
      <c r="Z43" s="55" t="s">
        <v>30</v>
      </c>
      <c r="AA43" s="55" t="s">
        <v>30</v>
      </c>
      <c r="AB43" s="55" t="s">
        <v>30</v>
      </c>
      <c r="AC43" s="55" t="s">
        <v>30</v>
      </c>
      <c r="AD43" s="55" t="s">
        <v>30</v>
      </c>
      <c r="AE43" s="55" t="s">
        <v>30</v>
      </c>
      <c r="AF43" s="55" t="s">
        <v>30</v>
      </c>
      <c r="AG43" s="55" t="s">
        <v>30</v>
      </c>
    </row>
    <row r="44" spans="1:33" s="2" customFormat="1" ht="15" customHeight="1">
      <c r="A44" s="44">
        <v>44</v>
      </c>
      <c r="B44" s="46">
        <v>45671</v>
      </c>
      <c r="C44" s="43" t="s">
        <v>46</v>
      </c>
      <c r="D44" s="43" t="s">
        <v>44</v>
      </c>
      <c r="E44" s="44" t="s">
        <v>2143</v>
      </c>
      <c r="F44" s="44" t="s">
        <v>2143</v>
      </c>
      <c r="G44" s="44"/>
      <c r="H44" s="44"/>
      <c r="I44" s="44"/>
      <c r="J44" s="44">
        <v>46750000</v>
      </c>
      <c r="K44" s="45">
        <v>46750000</v>
      </c>
      <c r="L44" s="44">
        <v>46750000</v>
      </c>
      <c r="M44" s="45">
        <v>5</v>
      </c>
      <c r="N44" s="45">
        <v>15</v>
      </c>
      <c r="O44" s="45">
        <v>100</v>
      </c>
      <c r="P44" s="45">
        <v>100</v>
      </c>
      <c r="Q44" s="44">
        <v>0</v>
      </c>
      <c r="R44" s="45">
        <v>100</v>
      </c>
      <c r="S44" s="59">
        <v>0</v>
      </c>
      <c r="T44" s="42">
        <v>45671</v>
      </c>
      <c r="U44" s="42">
        <v>45838</v>
      </c>
      <c r="V44" s="43" t="s">
        <v>69</v>
      </c>
      <c r="W44" s="43" t="s">
        <v>73</v>
      </c>
      <c r="X44" s="53" t="s">
        <v>85</v>
      </c>
      <c r="Y44" s="54" t="s">
        <v>89</v>
      </c>
      <c r="Z44" s="55" t="s">
        <v>101</v>
      </c>
      <c r="AA44" s="55">
        <v>12750000</v>
      </c>
      <c r="AB44" s="55">
        <v>1</v>
      </c>
      <c r="AC44" s="55">
        <v>15</v>
      </c>
      <c r="AD44" s="55" t="s">
        <v>30</v>
      </c>
      <c r="AE44" s="55" t="s">
        <v>30</v>
      </c>
      <c r="AF44" s="55" t="s">
        <v>30</v>
      </c>
      <c r="AG44" s="55" t="s">
        <v>30</v>
      </c>
    </row>
    <row r="45" spans="1:33" s="2" customFormat="1" ht="15" customHeight="1">
      <c r="A45" s="44">
        <v>45</v>
      </c>
      <c r="B45" s="46">
        <v>45671</v>
      </c>
      <c r="C45" s="43" t="s">
        <v>142</v>
      </c>
      <c r="D45" s="43" t="s">
        <v>44</v>
      </c>
      <c r="E45" s="44" t="s">
        <v>2142</v>
      </c>
      <c r="F45" s="44"/>
      <c r="G45" s="44"/>
      <c r="H45" s="44"/>
      <c r="I45" s="44"/>
      <c r="J45" s="44">
        <v>34980000</v>
      </c>
      <c r="K45" s="45">
        <v>34980000</v>
      </c>
      <c r="L45" s="44">
        <v>34980000</v>
      </c>
      <c r="M45" s="45">
        <v>6</v>
      </c>
      <c r="N45" s="45">
        <v>0</v>
      </c>
      <c r="O45" s="45">
        <v>100</v>
      </c>
      <c r="P45" s="45">
        <v>100</v>
      </c>
      <c r="Q45" s="44">
        <v>0</v>
      </c>
      <c r="R45" s="45">
        <v>100</v>
      </c>
      <c r="S45" s="59">
        <v>0</v>
      </c>
      <c r="T45" s="42">
        <v>45671</v>
      </c>
      <c r="U45" s="42">
        <v>45852</v>
      </c>
      <c r="V45" s="43" t="s">
        <v>69</v>
      </c>
      <c r="W45" s="43" t="s">
        <v>835</v>
      </c>
      <c r="X45" s="53" t="s">
        <v>85</v>
      </c>
      <c r="Y45" s="54" t="s">
        <v>1459</v>
      </c>
      <c r="Z45" s="55" t="s">
        <v>30</v>
      </c>
      <c r="AA45" s="55" t="s">
        <v>30</v>
      </c>
      <c r="AB45" s="55" t="s">
        <v>30</v>
      </c>
      <c r="AC45" s="55" t="s">
        <v>30</v>
      </c>
      <c r="AD45" s="55" t="s">
        <v>30</v>
      </c>
      <c r="AE45" s="55" t="s">
        <v>30</v>
      </c>
      <c r="AF45" s="55" t="s">
        <v>30</v>
      </c>
      <c r="AG45" s="55" t="s">
        <v>30</v>
      </c>
    </row>
    <row r="46" spans="1:33" s="2" customFormat="1" ht="15" customHeight="1">
      <c r="A46" s="44">
        <v>46</v>
      </c>
      <c r="B46" s="46">
        <v>45673</v>
      </c>
      <c r="C46" s="43" t="s">
        <v>142</v>
      </c>
      <c r="D46" s="43" t="s">
        <v>44</v>
      </c>
      <c r="E46" s="44" t="s">
        <v>2142</v>
      </c>
      <c r="F46" s="44"/>
      <c r="G46" s="44"/>
      <c r="H46" s="44"/>
      <c r="I46" s="44"/>
      <c r="J46" s="44">
        <v>34980000</v>
      </c>
      <c r="K46" s="45">
        <v>34980000</v>
      </c>
      <c r="L46" s="44">
        <v>34980000</v>
      </c>
      <c r="M46" s="45">
        <v>6</v>
      </c>
      <c r="N46" s="45">
        <v>0</v>
      </c>
      <c r="O46" s="45">
        <v>100</v>
      </c>
      <c r="P46" s="45">
        <v>100</v>
      </c>
      <c r="Q46" s="44">
        <v>0</v>
      </c>
      <c r="R46" s="45">
        <v>100</v>
      </c>
      <c r="S46" s="59">
        <v>0</v>
      </c>
      <c r="T46" s="42">
        <v>45673</v>
      </c>
      <c r="U46" s="42">
        <v>45854</v>
      </c>
      <c r="V46" s="43" t="s">
        <v>69</v>
      </c>
      <c r="W46" s="43" t="s">
        <v>836</v>
      </c>
      <c r="X46" s="53" t="s">
        <v>85</v>
      </c>
      <c r="Y46" s="54" t="s">
        <v>1460</v>
      </c>
      <c r="Z46" s="55" t="s">
        <v>30</v>
      </c>
      <c r="AA46" s="55" t="s">
        <v>30</v>
      </c>
      <c r="AB46" s="55" t="s">
        <v>30</v>
      </c>
      <c r="AC46" s="55" t="s">
        <v>30</v>
      </c>
      <c r="AD46" s="55" t="s">
        <v>30</v>
      </c>
      <c r="AE46" s="55" t="s">
        <v>30</v>
      </c>
      <c r="AF46" s="55" t="s">
        <v>30</v>
      </c>
      <c r="AG46" s="55" t="s">
        <v>30</v>
      </c>
    </row>
    <row r="47" spans="1:33" s="2" customFormat="1" ht="15" customHeight="1">
      <c r="A47" s="44">
        <v>47</v>
      </c>
      <c r="B47" s="46">
        <v>45687</v>
      </c>
      <c r="C47" s="43" t="s">
        <v>143</v>
      </c>
      <c r="D47" s="43" t="s">
        <v>44</v>
      </c>
      <c r="E47" s="44" t="s">
        <v>2142</v>
      </c>
      <c r="F47" s="44"/>
      <c r="G47" s="44"/>
      <c r="H47" s="44"/>
      <c r="I47" s="44"/>
      <c r="J47" s="44">
        <v>42612000</v>
      </c>
      <c r="K47" s="45">
        <v>42612000</v>
      </c>
      <c r="L47" s="44">
        <v>42138533</v>
      </c>
      <c r="M47" s="45">
        <v>6</v>
      </c>
      <c r="N47" s="45">
        <v>0</v>
      </c>
      <c r="O47" s="45">
        <v>100</v>
      </c>
      <c r="P47" s="45" t="s">
        <v>585</v>
      </c>
      <c r="Q47" s="44">
        <v>473467</v>
      </c>
      <c r="R47" s="45" t="s">
        <v>585</v>
      </c>
      <c r="S47" s="59">
        <v>1.1111118933633719</v>
      </c>
      <c r="T47" s="42">
        <v>45687</v>
      </c>
      <c r="U47" s="42">
        <v>45871</v>
      </c>
      <c r="V47" s="43" t="s">
        <v>69</v>
      </c>
      <c r="W47" s="43" t="s">
        <v>837</v>
      </c>
      <c r="X47" s="53" t="s">
        <v>85</v>
      </c>
      <c r="Y47" s="54" t="s">
        <v>1461</v>
      </c>
      <c r="Z47" s="55" t="s">
        <v>30</v>
      </c>
      <c r="AA47" s="55" t="s">
        <v>30</v>
      </c>
      <c r="AB47" s="55" t="s">
        <v>30</v>
      </c>
      <c r="AC47" s="55" t="s">
        <v>30</v>
      </c>
      <c r="AD47" s="55" t="s">
        <v>30</v>
      </c>
      <c r="AE47" s="55" t="s">
        <v>30</v>
      </c>
      <c r="AF47" s="55" t="s">
        <v>30</v>
      </c>
      <c r="AG47" s="55" t="s">
        <v>30</v>
      </c>
    </row>
    <row r="48" spans="1:33" s="2" customFormat="1" ht="15" customHeight="1">
      <c r="A48" s="44">
        <v>48</v>
      </c>
      <c r="B48" s="46">
        <v>45672</v>
      </c>
      <c r="C48" s="43" t="s">
        <v>142</v>
      </c>
      <c r="D48" s="43" t="s">
        <v>44</v>
      </c>
      <c r="E48" s="44" t="s">
        <v>2142</v>
      </c>
      <c r="F48" s="44"/>
      <c r="G48" s="44"/>
      <c r="H48" s="44"/>
      <c r="I48" s="44"/>
      <c r="J48" s="44">
        <v>34980000</v>
      </c>
      <c r="K48" s="45">
        <v>34980000</v>
      </c>
      <c r="L48" s="44">
        <v>34980000</v>
      </c>
      <c r="M48" s="45">
        <v>6</v>
      </c>
      <c r="N48" s="45">
        <v>0</v>
      </c>
      <c r="O48" s="45">
        <v>100</v>
      </c>
      <c r="P48" s="45">
        <v>100</v>
      </c>
      <c r="Q48" s="44">
        <v>0</v>
      </c>
      <c r="R48" s="45">
        <v>100</v>
      </c>
      <c r="S48" s="59">
        <v>0</v>
      </c>
      <c r="T48" s="42">
        <v>45672</v>
      </c>
      <c r="U48" s="42">
        <v>45854</v>
      </c>
      <c r="V48" s="43" t="s">
        <v>69</v>
      </c>
      <c r="W48" s="43" t="s">
        <v>838</v>
      </c>
      <c r="X48" s="53" t="s">
        <v>85</v>
      </c>
      <c r="Y48" s="54" t="s">
        <v>1462</v>
      </c>
      <c r="Z48" s="55" t="s">
        <v>30</v>
      </c>
      <c r="AA48" s="55" t="s">
        <v>30</v>
      </c>
      <c r="AB48" s="55" t="s">
        <v>30</v>
      </c>
      <c r="AC48" s="55" t="s">
        <v>30</v>
      </c>
      <c r="AD48" s="55" t="s">
        <v>30</v>
      </c>
      <c r="AE48" s="55" t="s">
        <v>30</v>
      </c>
      <c r="AF48" s="55" t="s">
        <v>30</v>
      </c>
      <c r="AG48" s="55" t="s">
        <v>30</v>
      </c>
    </row>
    <row r="49" spans="1:33" s="2" customFormat="1" ht="15" customHeight="1">
      <c r="A49" s="44">
        <v>49</v>
      </c>
      <c r="B49" s="46">
        <v>45679</v>
      </c>
      <c r="C49" s="43" t="s">
        <v>144</v>
      </c>
      <c r="D49" s="43" t="s">
        <v>44</v>
      </c>
      <c r="E49" s="44" t="s">
        <v>2142</v>
      </c>
      <c r="F49" s="44"/>
      <c r="G49" s="44"/>
      <c r="H49" s="44"/>
      <c r="I49" s="44"/>
      <c r="J49" s="44">
        <v>34980000</v>
      </c>
      <c r="K49" s="45">
        <v>34980000</v>
      </c>
      <c r="L49" s="44">
        <v>34980000</v>
      </c>
      <c r="M49" s="45">
        <v>6</v>
      </c>
      <c r="N49" s="45">
        <v>0</v>
      </c>
      <c r="O49" s="45">
        <v>100</v>
      </c>
      <c r="P49" s="45">
        <v>100</v>
      </c>
      <c r="Q49" s="44">
        <v>0</v>
      </c>
      <c r="R49" s="45">
        <v>100</v>
      </c>
      <c r="S49" s="59">
        <v>0</v>
      </c>
      <c r="T49" s="42">
        <v>45679</v>
      </c>
      <c r="U49" s="42">
        <v>45860</v>
      </c>
      <c r="V49" s="43" t="s">
        <v>69</v>
      </c>
      <c r="W49" s="43" t="s">
        <v>839</v>
      </c>
      <c r="X49" s="53" t="s">
        <v>85</v>
      </c>
      <c r="Y49" s="54" t="s">
        <v>1463</v>
      </c>
      <c r="Z49" s="55" t="s">
        <v>30</v>
      </c>
      <c r="AA49" s="55" t="s">
        <v>30</v>
      </c>
      <c r="AB49" s="55" t="s">
        <v>30</v>
      </c>
      <c r="AC49" s="55" t="s">
        <v>30</v>
      </c>
      <c r="AD49" s="55" t="s">
        <v>30</v>
      </c>
      <c r="AE49" s="55" t="s">
        <v>30</v>
      </c>
      <c r="AF49" s="55" t="s">
        <v>30</v>
      </c>
      <c r="AG49" s="55" t="s">
        <v>30</v>
      </c>
    </row>
    <row r="50" spans="1:33" s="2" customFormat="1" ht="15" customHeight="1">
      <c r="A50" s="44">
        <v>50</v>
      </c>
      <c r="B50" s="46">
        <v>45674</v>
      </c>
      <c r="C50" s="43" t="s">
        <v>144</v>
      </c>
      <c r="D50" s="43" t="s">
        <v>44</v>
      </c>
      <c r="E50" s="44" t="s">
        <v>2142</v>
      </c>
      <c r="F50" s="44"/>
      <c r="G50" s="44"/>
      <c r="H50" s="44"/>
      <c r="I50" s="44"/>
      <c r="J50" s="44">
        <v>34980000</v>
      </c>
      <c r="K50" s="45">
        <v>34980000</v>
      </c>
      <c r="L50" s="44">
        <v>34980000</v>
      </c>
      <c r="M50" s="45">
        <v>6</v>
      </c>
      <c r="N50" s="45">
        <v>0</v>
      </c>
      <c r="O50" s="45">
        <v>100</v>
      </c>
      <c r="P50" s="45">
        <v>100</v>
      </c>
      <c r="Q50" s="44">
        <v>0</v>
      </c>
      <c r="R50" s="45">
        <v>100</v>
      </c>
      <c r="S50" s="59">
        <v>0</v>
      </c>
      <c r="T50" s="42">
        <v>45674</v>
      </c>
      <c r="U50" s="42">
        <v>45857</v>
      </c>
      <c r="V50" s="43" t="s">
        <v>69</v>
      </c>
      <c r="W50" s="43" t="s">
        <v>840</v>
      </c>
      <c r="X50" s="53" t="s">
        <v>85</v>
      </c>
      <c r="Y50" s="54" t="s">
        <v>1464</v>
      </c>
      <c r="Z50" s="55" t="s">
        <v>30</v>
      </c>
      <c r="AA50" s="55" t="s">
        <v>30</v>
      </c>
      <c r="AB50" s="55" t="s">
        <v>30</v>
      </c>
      <c r="AC50" s="55" t="s">
        <v>30</v>
      </c>
      <c r="AD50" s="55" t="s">
        <v>30</v>
      </c>
      <c r="AE50" s="55" t="s">
        <v>30</v>
      </c>
      <c r="AF50" s="55" t="s">
        <v>30</v>
      </c>
      <c r="AG50" s="55" t="s">
        <v>30</v>
      </c>
    </row>
    <row r="51" spans="1:33" s="2" customFormat="1" ht="15" customHeight="1">
      <c r="A51" s="44">
        <v>51</v>
      </c>
      <c r="B51" s="46">
        <v>45671</v>
      </c>
      <c r="C51" s="43" t="s">
        <v>145</v>
      </c>
      <c r="D51" s="43" t="s">
        <v>44</v>
      </c>
      <c r="E51" s="44" t="s">
        <v>2142</v>
      </c>
      <c r="F51" s="44"/>
      <c r="G51" s="44"/>
      <c r="H51" s="44"/>
      <c r="I51" s="44"/>
      <c r="J51" s="44">
        <v>110240000</v>
      </c>
      <c r="K51" s="45">
        <v>110240000</v>
      </c>
      <c r="L51" s="44">
        <v>90029333</v>
      </c>
      <c r="M51" s="45">
        <v>8</v>
      </c>
      <c r="N51" s="45">
        <v>0</v>
      </c>
      <c r="O51" s="45">
        <v>75</v>
      </c>
      <c r="P51" s="45" t="s">
        <v>586</v>
      </c>
      <c r="Q51" s="44">
        <v>20210667</v>
      </c>
      <c r="R51" s="45" t="s">
        <v>586</v>
      </c>
      <c r="S51" s="59">
        <v>18.333333635703919</v>
      </c>
      <c r="T51" s="42">
        <v>45671</v>
      </c>
      <c r="U51" s="42">
        <v>45914</v>
      </c>
      <c r="V51" s="43" t="s">
        <v>69</v>
      </c>
      <c r="W51" s="43" t="s">
        <v>841</v>
      </c>
      <c r="X51" s="53" t="s">
        <v>85</v>
      </c>
      <c r="Y51" s="54" t="s">
        <v>1465</v>
      </c>
      <c r="Z51" s="55" t="s">
        <v>30</v>
      </c>
      <c r="AA51" s="55" t="s">
        <v>30</v>
      </c>
      <c r="AB51" s="55" t="s">
        <v>30</v>
      </c>
      <c r="AC51" s="55" t="s">
        <v>30</v>
      </c>
      <c r="AD51" s="55" t="s">
        <v>30</v>
      </c>
      <c r="AE51" s="55" t="s">
        <v>30</v>
      </c>
      <c r="AF51" s="55" t="s">
        <v>30</v>
      </c>
      <c r="AG51" s="55" t="s">
        <v>30</v>
      </c>
    </row>
    <row r="52" spans="1:33" s="2" customFormat="1" ht="15" customHeight="1">
      <c r="A52" s="44">
        <v>52</v>
      </c>
      <c r="B52" s="46">
        <v>45671</v>
      </c>
      <c r="C52" s="43" t="s">
        <v>146</v>
      </c>
      <c r="D52" s="43" t="s">
        <v>107</v>
      </c>
      <c r="E52" s="44" t="s">
        <v>2141</v>
      </c>
      <c r="F52" s="44" t="s">
        <v>2141</v>
      </c>
      <c r="G52" s="44"/>
      <c r="H52" s="44"/>
      <c r="I52" s="44"/>
      <c r="J52" s="44">
        <v>24840000</v>
      </c>
      <c r="K52" s="45">
        <v>24840000</v>
      </c>
      <c r="L52" s="44">
        <v>18032000</v>
      </c>
      <c r="M52" s="45">
        <v>9</v>
      </c>
      <c r="N52" s="45">
        <v>0</v>
      </c>
      <c r="O52" s="45" t="s">
        <v>587</v>
      </c>
      <c r="P52" s="45" t="s">
        <v>588</v>
      </c>
      <c r="Q52" s="44">
        <v>6808000</v>
      </c>
      <c r="R52" s="45" t="s">
        <v>588</v>
      </c>
      <c r="S52" s="59">
        <v>27.407407407407408</v>
      </c>
      <c r="T52" s="42">
        <v>45671</v>
      </c>
      <c r="U52" s="42">
        <v>45944</v>
      </c>
      <c r="V52" s="43" t="s">
        <v>69</v>
      </c>
      <c r="W52" s="43" t="s">
        <v>842</v>
      </c>
      <c r="X52" s="53" t="s">
        <v>85</v>
      </c>
      <c r="Y52" s="54" t="s">
        <v>1466</v>
      </c>
      <c r="Z52" s="55" t="s">
        <v>30</v>
      </c>
      <c r="AA52" s="55" t="s">
        <v>30</v>
      </c>
      <c r="AB52" s="55" t="s">
        <v>30</v>
      </c>
      <c r="AC52" s="55" t="s">
        <v>30</v>
      </c>
      <c r="AD52" s="55" t="s">
        <v>30</v>
      </c>
      <c r="AE52" s="55" t="s">
        <v>30</v>
      </c>
      <c r="AF52" s="55" t="s">
        <v>30</v>
      </c>
      <c r="AG52" s="55" t="s">
        <v>30</v>
      </c>
    </row>
    <row r="53" spans="1:33" s="2" customFormat="1" ht="15" customHeight="1">
      <c r="A53" s="44">
        <v>53</v>
      </c>
      <c r="B53" s="46">
        <v>45671</v>
      </c>
      <c r="C53" s="43" t="s">
        <v>147</v>
      </c>
      <c r="D53" s="43" t="s">
        <v>44</v>
      </c>
      <c r="E53" s="44" t="s">
        <v>2140</v>
      </c>
      <c r="F53" s="44"/>
      <c r="G53" s="44"/>
      <c r="H53" s="44"/>
      <c r="I53" s="44"/>
      <c r="J53" s="44">
        <v>143000000</v>
      </c>
      <c r="K53" s="45">
        <v>143000000</v>
      </c>
      <c r="L53" s="44">
        <v>84933333</v>
      </c>
      <c r="M53" s="45">
        <v>11</v>
      </c>
      <c r="N53" s="45">
        <v>0</v>
      </c>
      <c r="O53" s="45" t="s">
        <v>563</v>
      </c>
      <c r="P53" s="45" t="s">
        <v>567</v>
      </c>
      <c r="Q53" s="44">
        <v>58066667</v>
      </c>
      <c r="R53" s="45" t="s">
        <v>567</v>
      </c>
      <c r="S53" s="59">
        <v>40.60606083916084</v>
      </c>
      <c r="T53" s="42">
        <v>45671</v>
      </c>
      <c r="U53" s="42">
        <v>46005</v>
      </c>
      <c r="V53" s="43" t="s">
        <v>69</v>
      </c>
      <c r="W53" s="43" t="s">
        <v>843</v>
      </c>
      <c r="X53" s="53" t="s">
        <v>85</v>
      </c>
      <c r="Y53" s="54" t="s">
        <v>2139</v>
      </c>
      <c r="Z53" s="55" t="s">
        <v>30</v>
      </c>
      <c r="AA53" s="55" t="s">
        <v>30</v>
      </c>
      <c r="AB53" s="55" t="s">
        <v>30</v>
      </c>
      <c r="AC53" s="55" t="s">
        <v>30</v>
      </c>
      <c r="AD53" s="55" t="s">
        <v>30</v>
      </c>
      <c r="AE53" s="55" t="s">
        <v>30</v>
      </c>
      <c r="AF53" s="55" t="s">
        <v>30</v>
      </c>
      <c r="AG53" s="55" t="s">
        <v>30</v>
      </c>
    </row>
    <row r="54" spans="1:33" s="2" customFormat="1" ht="15" customHeight="1">
      <c r="A54" s="44">
        <v>54</v>
      </c>
      <c r="B54" s="46">
        <v>45671</v>
      </c>
      <c r="C54" s="43" t="s">
        <v>148</v>
      </c>
      <c r="D54" s="43" t="s">
        <v>107</v>
      </c>
      <c r="E54" s="44" t="s">
        <v>2141</v>
      </c>
      <c r="F54" s="44"/>
      <c r="G54" s="44"/>
      <c r="H54" s="44"/>
      <c r="I54" s="44"/>
      <c r="J54" s="44">
        <v>27600000</v>
      </c>
      <c r="K54" s="45">
        <v>27600000</v>
      </c>
      <c r="L54" s="44">
        <v>17940000</v>
      </c>
      <c r="M54" s="45">
        <v>10</v>
      </c>
      <c r="N54" s="45">
        <v>0</v>
      </c>
      <c r="O54" s="45">
        <v>60</v>
      </c>
      <c r="P54" s="45">
        <v>65</v>
      </c>
      <c r="Q54" s="44">
        <v>9660000</v>
      </c>
      <c r="R54" s="45">
        <v>65</v>
      </c>
      <c r="S54" s="59">
        <v>35</v>
      </c>
      <c r="T54" s="42">
        <v>45671</v>
      </c>
      <c r="U54" s="42">
        <v>45976</v>
      </c>
      <c r="V54" s="43" t="s">
        <v>69</v>
      </c>
      <c r="W54" s="43" t="s">
        <v>844</v>
      </c>
      <c r="X54" s="53" t="s">
        <v>85</v>
      </c>
      <c r="Y54" s="54" t="s">
        <v>1467</v>
      </c>
      <c r="Z54" s="55" t="s">
        <v>30</v>
      </c>
      <c r="AA54" s="55" t="s">
        <v>30</v>
      </c>
      <c r="AB54" s="55" t="s">
        <v>30</v>
      </c>
      <c r="AC54" s="55" t="s">
        <v>30</v>
      </c>
      <c r="AD54" s="55" t="s">
        <v>30</v>
      </c>
      <c r="AE54" s="55" t="s">
        <v>30</v>
      </c>
      <c r="AF54" s="55" t="s">
        <v>30</v>
      </c>
      <c r="AG54" s="55" t="s">
        <v>30</v>
      </c>
    </row>
    <row r="55" spans="1:33" s="2" customFormat="1" ht="15" customHeight="1">
      <c r="A55" s="44">
        <v>56</v>
      </c>
      <c r="B55" s="46">
        <v>45671</v>
      </c>
      <c r="C55" s="43" t="s">
        <v>148</v>
      </c>
      <c r="D55" s="43" t="s">
        <v>107</v>
      </c>
      <c r="E55" s="44" t="s">
        <v>2141</v>
      </c>
      <c r="F55" s="44"/>
      <c r="G55" s="44"/>
      <c r="H55" s="44"/>
      <c r="I55" s="44"/>
      <c r="J55" s="44">
        <v>27600000</v>
      </c>
      <c r="K55" s="45">
        <v>27600000</v>
      </c>
      <c r="L55" s="44">
        <v>18032000</v>
      </c>
      <c r="M55" s="45">
        <v>10</v>
      </c>
      <c r="N55" s="45">
        <v>0</v>
      </c>
      <c r="O55" s="45">
        <v>60</v>
      </c>
      <c r="P55" s="45" t="s">
        <v>589</v>
      </c>
      <c r="Q55" s="44">
        <v>9568000</v>
      </c>
      <c r="R55" s="45" t="s">
        <v>589</v>
      </c>
      <c r="S55" s="59">
        <v>34.666666666666671</v>
      </c>
      <c r="T55" s="42">
        <v>45671</v>
      </c>
      <c r="U55" s="42">
        <v>45975</v>
      </c>
      <c r="V55" s="43" t="s">
        <v>69</v>
      </c>
      <c r="W55" s="43" t="s">
        <v>845</v>
      </c>
      <c r="X55" s="53" t="s">
        <v>85</v>
      </c>
      <c r="Y55" s="54" t="s">
        <v>1468</v>
      </c>
      <c r="Z55" s="55" t="s">
        <v>30</v>
      </c>
      <c r="AA55" s="55" t="s">
        <v>30</v>
      </c>
      <c r="AB55" s="55" t="s">
        <v>30</v>
      </c>
      <c r="AC55" s="55" t="s">
        <v>30</v>
      </c>
      <c r="AD55" s="55" t="s">
        <v>30</v>
      </c>
      <c r="AE55" s="55" t="s">
        <v>30</v>
      </c>
      <c r="AF55" s="55" t="s">
        <v>30</v>
      </c>
      <c r="AG55" s="55" t="s">
        <v>30</v>
      </c>
    </row>
    <row r="56" spans="1:33" s="2" customFormat="1" ht="15" customHeight="1">
      <c r="A56" s="44">
        <v>57</v>
      </c>
      <c r="B56" s="46">
        <v>45671</v>
      </c>
      <c r="C56" s="43" t="s">
        <v>146</v>
      </c>
      <c r="D56" s="43" t="s">
        <v>107</v>
      </c>
      <c r="E56" s="44" t="s">
        <v>2141</v>
      </c>
      <c r="F56" s="44"/>
      <c r="G56" s="44"/>
      <c r="H56" s="44"/>
      <c r="I56" s="44"/>
      <c r="J56" s="44">
        <v>16560000</v>
      </c>
      <c r="K56" s="45">
        <v>16560000</v>
      </c>
      <c r="L56" s="44">
        <v>16560000</v>
      </c>
      <c r="M56" s="45">
        <v>6</v>
      </c>
      <c r="N56" s="45">
        <v>0</v>
      </c>
      <c r="O56" s="45">
        <v>100</v>
      </c>
      <c r="P56" s="45" t="s">
        <v>590</v>
      </c>
      <c r="Q56" s="44">
        <v>0</v>
      </c>
      <c r="R56" s="45" t="s">
        <v>590</v>
      </c>
      <c r="S56" s="59">
        <v>0</v>
      </c>
      <c r="T56" s="42">
        <v>45671</v>
      </c>
      <c r="U56" s="42">
        <v>45851</v>
      </c>
      <c r="V56" s="43" t="s">
        <v>69</v>
      </c>
      <c r="W56" s="43" t="s">
        <v>846</v>
      </c>
      <c r="X56" s="53" t="s">
        <v>85</v>
      </c>
      <c r="Y56" s="54" t="s">
        <v>1469</v>
      </c>
      <c r="Z56" s="55" t="s">
        <v>30</v>
      </c>
      <c r="AA56" s="55" t="s">
        <v>30</v>
      </c>
      <c r="AB56" s="55" t="s">
        <v>30</v>
      </c>
      <c r="AC56" s="55" t="s">
        <v>30</v>
      </c>
      <c r="AD56" s="55" t="s">
        <v>30</v>
      </c>
      <c r="AE56" s="55" t="s">
        <v>30</v>
      </c>
      <c r="AF56" s="55" t="s">
        <v>30</v>
      </c>
      <c r="AG56" s="55" t="s">
        <v>30</v>
      </c>
    </row>
    <row r="57" spans="1:33" s="2" customFormat="1" ht="15" customHeight="1">
      <c r="A57" s="44">
        <v>58</v>
      </c>
      <c r="B57" s="46">
        <v>45671</v>
      </c>
      <c r="C57" s="43" t="s">
        <v>149</v>
      </c>
      <c r="D57" s="43" t="s">
        <v>44</v>
      </c>
      <c r="E57" s="44" t="s">
        <v>2141</v>
      </c>
      <c r="F57" s="44"/>
      <c r="G57" s="44"/>
      <c r="H57" s="44"/>
      <c r="I57" s="44"/>
      <c r="J57" s="44">
        <v>48760000</v>
      </c>
      <c r="K57" s="45">
        <v>48760000</v>
      </c>
      <c r="L57" s="44">
        <v>31694000</v>
      </c>
      <c r="M57" s="45">
        <v>10</v>
      </c>
      <c r="N57" s="45">
        <v>0</v>
      </c>
      <c r="O57" s="45">
        <v>60</v>
      </c>
      <c r="P57" s="45">
        <v>65</v>
      </c>
      <c r="Q57" s="44">
        <v>17066000</v>
      </c>
      <c r="R57" s="45">
        <v>65</v>
      </c>
      <c r="S57" s="59">
        <v>35</v>
      </c>
      <c r="T57" s="42">
        <v>45671</v>
      </c>
      <c r="U57" s="42">
        <v>45976</v>
      </c>
      <c r="V57" s="43" t="s">
        <v>69</v>
      </c>
      <c r="W57" s="43" t="s">
        <v>847</v>
      </c>
      <c r="X57" s="53" t="s">
        <v>85</v>
      </c>
      <c r="Y57" s="54" t="s">
        <v>1470</v>
      </c>
      <c r="Z57" s="55" t="s">
        <v>30</v>
      </c>
      <c r="AA57" s="55" t="s">
        <v>30</v>
      </c>
      <c r="AB57" s="55" t="s">
        <v>30</v>
      </c>
      <c r="AC57" s="55" t="s">
        <v>30</v>
      </c>
      <c r="AD57" s="55" t="s">
        <v>30</v>
      </c>
      <c r="AE57" s="55" t="s">
        <v>30</v>
      </c>
      <c r="AF57" s="55" t="s">
        <v>30</v>
      </c>
      <c r="AG57" s="55" t="s">
        <v>30</v>
      </c>
    </row>
    <row r="58" spans="1:33" s="2" customFormat="1" ht="15" customHeight="1">
      <c r="A58" s="44">
        <v>59</v>
      </c>
      <c r="B58" s="46">
        <v>45672</v>
      </c>
      <c r="C58" s="43" t="s">
        <v>150</v>
      </c>
      <c r="D58" s="43" t="s">
        <v>44</v>
      </c>
      <c r="E58" s="44" t="s">
        <v>2141</v>
      </c>
      <c r="F58" s="44"/>
      <c r="G58" s="44"/>
      <c r="H58" s="44"/>
      <c r="I58" s="44"/>
      <c r="J58" s="44">
        <v>48120000</v>
      </c>
      <c r="K58" s="45">
        <v>48120000</v>
      </c>
      <c r="L58" s="44">
        <v>31438400</v>
      </c>
      <c r="M58" s="45">
        <v>10</v>
      </c>
      <c r="N58" s="45">
        <v>0</v>
      </c>
      <c r="O58" s="45">
        <v>60</v>
      </c>
      <c r="P58" s="45" t="s">
        <v>591</v>
      </c>
      <c r="Q58" s="44">
        <v>16681600</v>
      </c>
      <c r="R58" s="45" t="s">
        <v>591</v>
      </c>
      <c r="S58" s="59">
        <v>34.666666666666671</v>
      </c>
      <c r="T58" s="42">
        <v>45672</v>
      </c>
      <c r="U58" s="42">
        <v>45975</v>
      </c>
      <c r="V58" s="43" t="s">
        <v>69</v>
      </c>
      <c r="W58" s="43" t="s">
        <v>848</v>
      </c>
      <c r="X58" s="53" t="s">
        <v>85</v>
      </c>
      <c r="Y58" s="54" t="s">
        <v>1471</v>
      </c>
      <c r="Z58" s="55" t="s">
        <v>30</v>
      </c>
      <c r="AA58" s="55" t="s">
        <v>30</v>
      </c>
      <c r="AB58" s="55" t="s">
        <v>30</v>
      </c>
      <c r="AC58" s="55" t="s">
        <v>30</v>
      </c>
      <c r="AD58" s="55" t="s">
        <v>30</v>
      </c>
      <c r="AE58" s="55" t="s">
        <v>30</v>
      </c>
      <c r="AF58" s="55" t="s">
        <v>30</v>
      </c>
      <c r="AG58" s="55" t="s">
        <v>30</v>
      </c>
    </row>
    <row r="59" spans="1:33" s="2" customFormat="1" ht="15" customHeight="1">
      <c r="A59" s="44">
        <v>60</v>
      </c>
      <c r="B59" s="46">
        <v>45670</v>
      </c>
      <c r="C59" s="43" t="s">
        <v>151</v>
      </c>
      <c r="D59" s="43" t="s">
        <v>107</v>
      </c>
      <c r="E59" s="44" t="s">
        <v>2141</v>
      </c>
      <c r="F59" s="44"/>
      <c r="G59" s="44"/>
      <c r="H59" s="44"/>
      <c r="I59" s="44"/>
      <c r="J59" s="44">
        <v>27600000</v>
      </c>
      <c r="K59" s="45">
        <v>27600000</v>
      </c>
      <c r="L59" s="44">
        <v>18032000</v>
      </c>
      <c r="M59" s="45">
        <v>10</v>
      </c>
      <c r="N59" s="45">
        <v>0</v>
      </c>
      <c r="O59" s="45">
        <v>60</v>
      </c>
      <c r="P59" s="45" t="s">
        <v>591</v>
      </c>
      <c r="Q59" s="44">
        <v>9568000</v>
      </c>
      <c r="R59" s="45" t="s">
        <v>591</v>
      </c>
      <c r="S59" s="59">
        <v>34.666666666666671</v>
      </c>
      <c r="T59" s="42">
        <v>45670</v>
      </c>
      <c r="U59" s="42">
        <v>45975</v>
      </c>
      <c r="V59" s="43" t="s">
        <v>69</v>
      </c>
      <c r="W59" s="43" t="s">
        <v>849</v>
      </c>
      <c r="X59" s="53" t="s">
        <v>85</v>
      </c>
      <c r="Y59" s="54" t="s">
        <v>1472</v>
      </c>
      <c r="Z59" s="55" t="s">
        <v>30</v>
      </c>
      <c r="AA59" s="55" t="s">
        <v>30</v>
      </c>
      <c r="AB59" s="55" t="s">
        <v>30</v>
      </c>
      <c r="AC59" s="55" t="s">
        <v>30</v>
      </c>
      <c r="AD59" s="55" t="s">
        <v>30</v>
      </c>
      <c r="AE59" s="55" t="s">
        <v>30</v>
      </c>
      <c r="AF59" s="55" t="s">
        <v>30</v>
      </c>
      <c r="AG59" s="55" t="s">
        <v>30</v>
      </c>
    </row>
    <row r="60" spans="1:33" s="2" customFormat="1" ht="15" customHeight="1">
      <c r="A60" s="44">
        <v>61</v>
      </c>
      <c r="B60" s="46">
        <v>45671</v>
      </c>
      <c r="C60" s="43" t="s">
        <v>152</v>
      </c>
      <c r="D60" s="43" t="s">
        <v>44</v>
      </c>
      <c r="E60" s="44" t="s">
        <v>2144</v>
      </c>
      <c r="F60" s="44"/>
      <c r="G60" s="44"/>
      <c r="H60" s="44"/>
      <c r="I60" s="44"/>
      <c r="J60" s="44">
        <v>46728000</v>
      </c>
      <c r="K60" s="45">
        <v>46728000</v>
      </c>
      <c r="L60" s="44">
        <v>46728000</v>
      </c>
      <c r="M60" s="45">
        <v>6</v>
      </c>
      <c r="N60" s="45">
        <v>0</v>
      </c>
      <c r="O60" s="45">
        <v>100</v>
      </c>
      <c r="P60" s="45">
        <v>100</v>
      </c>
      <c r="Q60" s="44">
        <v>0</v>
      </c>
      <c r="R60" s="45">
        <v>100</v>
      </c>
      <c r="S60" s="59">
        <v>0</v>
      </c>
      <c r="T60" s="42">
        <v>45671</v>
      </c>
      <c r="U60" s="42">
        <v>45852</v>
      </c>
      <c r="V60" s="43" t="s">
        <v>69</v>
      </c>
      <c r="W60" s="43" t="s">
        <v>850</v>
      </c>
      <c r="X60" s="53" t="s">
        <v>85</v>
      </c>
      <c r="Y60" s="54" t="s">
        <v>1473</v>
      </c>
      <c r="Z60" s="55" t="s">
        <v>30</v>
      </c>
      <c r="AA60" s="55" t="s">
        <v>30</v>
      </c>
      <c r="AB60" s="55" t="s">
        <v>30</v>
      </c>
      <c r="AC60" s="55" t="s">
        <v>30</v>
      </c>
      <c r="AD60" s="55" t="s">
        <v>30</v>
      </c>
      <c r="AE60" s="55" t="s">
        <v>30</v>
      </c>
      <c r="AF60" s="55" t="s">
        <v>30</v>
      </c>
      <c r="AG60" s="55" t="s">
        <v>30</v>
      </c>
    </row>
    <row r="61" spans="1:33" s="2" customFormat="1" ht="15" customHeight="1">
      <c r="A61" s="44">
        <v>62</v>
      </c>
      <c r="B61" s="46">
        <v>45671</v>
      </c>
      <c r="C61" s="43" t="s">
        <v>153</v>
      </c>
      <c r="D61" s="43" t="s">
        <v>44</v>
      </c>
      <c r="E61" s="44" t="s">
        <v>2140</v>
      </c>
      <c r="F61" s="44"/>
      <c r="G61" s="44"/>
      <c r="H61" s="44"/>
      <c r="I61" s="44"/>
      <c r="J61" s="44">
        <v>93500000</v>
      </c>
      <c r="K61" s="45">
        <v>93500000</v>
      </c>
      <c r="L61" s="44">
        <v>55533333</v>
      </c>
      <c r="M61" s="45">
        <v>11</v>
      </c>
      <c r="N61" s="45">
        <v>0</v>
      </c>
      <c r="O61" s="45" t="s">
        <v>563</v>
      </c>
      <c r="P61" s="45" t="s">
        <v>567</v>
      </c>
      <c r="Q61" s="44">
        <v>37966667</v>
      </c>
      <c r="R61" s="45" t="s">
        <v>567</v>
      </c>
      <c r="S61" s="59">
        <v>40.606060962566843</v>
      </c>
      <c r="T61" s="42">
        <v>45671</v>
      </c>
      <c r="U61" s="42">
        <v>46005</v>
      </c>
      <c r="V61" s="43" t="s">
        <v>69</v>
      </c>
      <c r="W61" s="43" t="s">
        <v>851</v>
      </c>
      <c r="X61" s="53" t="s">
        <v>85</v>
      </c>
      <c r="Y61" s="54" t="s">
        <v>1474</v>
      </c>
      <c r="Z61" s="55" t="s">
        <v>30</v>
      </c>
      <c r="AA61" s="55" t="s">
        <v>30</v>
      </c>
      <c r="AB61" s="55" t="s">
        <v>30</v>
      </c>
      <c r="AC61" s="55" t="s">
        <v>30</v>
      </c>
      <c r="AD61" s="55" t="s">
        <v>30</v>
      </c>
      <c r="AE61" s="55" t="s">
        <v>30</v>
      </c>
      <c r="AF61" s="55" t="s">
        <v>30</v>
      </c>
      <c r="AG61" s="55" t="s">
        <v>30</v>
      </c>
    </row>
    <row r="62" spans="1:33" s="2" customFormat="1" ht="15" customHeight="1">
      <c r="A62" s="44">
        <v>63</v>
      </c>
      <c r="B62" s="46">
        <v>45671</v>
      </c>
      <c r="C62" s="43" t="s">
        <v>154</v>
      </c>
      <c r="D62" s="43" t="s">
        <v>44</v>
      </c>
      <c r="E62" s="44" t="s">
        <v>2140</v>
      </c>
      <c r="F62" s="44"/>
      <c r="G62" s="44"/>
      <c r="H62" s="44"/>
      <c r="I62" s="44"/>
      <c r="J62" s="44">
        <v>115500000</v>
      </c>
      <c r="K62" s="45">
        <v>115500000</v>
      </c>
      <c r="L62" s="44">
        <v>68600000</v>
      </c>
      <c r="M62" s="45">
        <v>11</v>
      </c>
      <c r="N62" s="45">
        <v>0</v>
      </c>
      <c r="O62" s="45" t="s">
        <v>563</v>
      </c>
      <c r="P62" s="45" t="s">
        <v>567</v>
      </c>
      <c r="Q62" s="44">
        <v>46900000</v>
      </c>
      <c r="R62" s="45" t="s">
        <v>567</v>
      </c>
      <c r="S62" s="59">
        <v>40.606060606060609</v>
      </c>
      <c r="T62" s="42">
        <v>45671</v>
      </c>
      <c r="U62" s="42">
        <v>46005</v>
      </c>
      <c r="V62" s="43" t="s">
        <v>69</v>
      </c>
      <c r="W62" s="43" t="s">
        <v>852</v>
      </c>
      <c r="X62" s="53" t="s">
        <v>85</v>
      </c>
      <c r="Y62" s="54" t="s">
        <v>1475</v>
      </c>
      <c r="Z62" s="55" t="s">
        <v>30</v>
      </c>
      <c r="AA62" s="55" t="s">
        <v>30</v>
      </c>
      <c r="AB62" s="55" t="s">
        <v>30</v>
      </c>
      <c r="AC62" s="55" t="s">
        <v>30</v>
      </c>
      <c r="AD62" s="55" t="s">
        <v>30</v>
      </c>
      <c r="AE62" s="55" t="s">
        <v>30</v>
      </c>
      <c r="AF62" s="55" t="s">
        <v>30</v>
      </c>
      <c r="AG62" s="55" t="s">
        <v>30</v>
      </c>
    </row>
    <row r="63" spans="1:33" s="2" customFormat="1" ht="15" customHeight="1">
      <c r="A63" s="44">
        <v>64</v>
      </c>
      <c r="B63" s="46">
        <v>45671</v>
      </c>
      <c r="C63" s="43" t="s">
        <v>155</v>
      </c>
      <c r="D63" s="43" t="s">
        <v>44</v>
      </c>
      <c r="E63" s="44" t="s">
        <v>2140</v>
      </c>
      <c r="F63" s="44"/>
      <c r="G63" s="44"/>
      <c r="H63" s="44"/>
      <c r="I63" s="44"/>
      <c r="J63" s="44">
        <v>82500000</v>
      </c>
      <c r="K63" s="45">
        <v>82500000</v>
      </c>
      <c r="L63" s="44">
        <v>49000000</v>
      </c>
      <c r="M63" s="45">
        <v>11</v>
      </c>
      <c r="N63" s="45">
        <v>0</v>
      </c>
      <c r="O63" s="45" t="s">
        <v>563</v>
      </c>
      <c r="P63" s="45" t="s">
        <v>567</v>
      </c>
      <c r="Q63" s="44">
        <v>33500000</v>
      </c>
      <c r="R63" s="45" t="s">
        <v>567</v>
      </c>
      <c r="S63" s="59">
        <v>40.606060606060609</v>
      </c>
      <c r="T63" s="42">
        <v>45671</v>
      </c>
      <c r="U63" s="42">
        <v>46005</v>
      </c>
      <c r="V63" s="43" t="s">
        <v>69</v>
      </c>
      <c r="W63" s="43" t="s">
        <v>853</v>
      </c>
      <c r="X63" s="53" t="s">
        <v>85</v>
      </c>
      <c r="Y63" s="54" t="s">
        <v>1476</v>
      </c>
      <c r="Z63" s="55" t="s">
        <v>30</v>
      </c>
      <c r="AA63" s="55" t="s">
        <v>30</v>
      </c>
      <c r="AB63" s="55" t="s">
        <v>30</v>
      </c>
      <c r="AC63" s="55" t="s">
        <v>30</v>
      </c>
      <c r="AD63" s="55" t="s">
        <v>30</v>
      </c>
      <c r="AE63" s="55" t="s">
        <v>30</v>
      </c>
      <c r="AF63" s="55" t="s">
        <v>30</v>
      </c>
      <c r="AG63" s="55" t="s">
        <v>30</v>
      </c>
    </row>
    <row r="64" spans="1:33" s="2" customFormat="1" ht="15" customHeight="1">
      <c r="A64" s="44">
        <v>65</v>
      </c>
      <c r="B64" s="46">
        <v>45671</v>
      </c>
      <c r="C64" s="43" t="s">
        <v>156</v>
      </c>
      <c r="D64" s="43" t="s">
        <v>44</v>
      </c>
      <c r="E64" s="44" t="s">
        <v>2140</v>
      </c>
      <c r="F64" s="44"/>
      <c r="G64" s="44"/>
      <c r="H64" s="44"/>
      <c r="I64" s="44"/>
      <c r="J64" s="44">
        <v>110000000</v>
      </c>
      <c r="K64" s="45">
        <v>110000000</v>
      </c>
      <c r="L64" s="44">
        <v>65666667</v>
      </c>
      <c r="M64" s="45">
        <v>11</v>
      </c>
      <c r="N64" s="45">
        <v>0</v>
      </c>
      <c r="O64" s="45" t="s">
        <v>563</v>
      </c>
      <c r="P64" s="45" t="s">
        <v>566</v>
      </c>
      <c r="Q64" s="44">
        <v>44333333</v>
      </c>
      <c r="R64" s="45" t="s">
        <v>566</v>
      </c>
      <c r="S64" s="59">
        <v>40.30303</v>
      </c>
      <c r="T64" s="42">
        <v>45671</v>
      </c>
      <c r="U64" s="42">
        <v>46004</v>
      </c>
      <c r="V64" s="43" t="s">
        <v>69</v>
      </c>
      <c r="W64" s="43" t="s">
        <v>854</v>
      </c>
      <c r="X64" s="53" t="s">
        <v>85</v>
      </c>
      <c r="Y64" s="54" t="s">
        <v>1477</v>
      </c>
      <c r="Z64" s="55" t="s">
        <v>30</v>
      </c>
      <c r="AA64" s="55" t="s">
        <v>30</v>
      </c>
      <c r="AB64" s="55" t="s">
        <v>30</v>
      </c>
      <c r="AC64" s="55" t="s">
        <v>30</v>
      </c>
      <c r="AD64" s="55" t="s">
        <v>30</v>
      </c>
      <c r="AE64" s="55" t="s">
        <v>30</v>
      </c>
      <c r="AF64" s="55" t="s">
        <v>30</v>
      </c>
      <c r="AG64" s="55" t="s">
        <v>30</v>
      </c>
    </row>
    <row r="65" spans="1:33" s="2" customFormat="1" ht="15" customHeight="1">
      <c r="A65" s="44">
        <v>66</v>
      </c>
      <c r="B65" s="46">
        <v>45671</v>
      </c>
      <c r="C65" s="43" t="s">
        <v>157</v>
      </c>
      <c r="D65" s="43" t="s">
        <v>44</v>
      </c>
      <c r="E65" s="44" t="s">
        <v>2140</v>
      </c>
      <c r="F65" s="44"/>
      <c r="G65" s="44"/>
      <c r="H65" s="44"/>
      <c r="I65" s="44"/>
      <c r="J65" s="44">
        <v>86900000</v>
      </c>
      <c r="K65" s="45">
        <v>86900000</v>
      </c>
      <c r="L65" s="44">
        <v>51876667</v>
      </c>
      <c r="M65" s="45">
        <v>11</v>
      </c>
      <c r="N65" s="45">
        <v>0</v>
      </c>
      <c r="O65" s="45" t="s">
        <v>563</v>
      </c>
      <c r="P65" s="45" t="s">
        <v>592</v>
      </c>
      <c r="Q65" s="44">
        <v>35023333</v>
      </c>
      <c r="R65" s="45" t="s">
        <v>580</v>
      </c>
      <c r="S65" s="59">
        <v>40.303029919447638</v>
      </c>
      <c r="T65" s="42">
        <v>45671</v>
      </c>
      <c r="U65" s="42">
        <v>46004</v>
      </c>
      <c r="V65" s="43" t="s">
        <v>69</v>
      </c>
      <c r="W65" s="43" t="s">
        <v>855</v>
      </c>
      <c r="X65" s="53" t="s">
        <v>85</v>
      </c>
      <c r="Y65" s="54" t="s">
        <v>1478</v>
      </c>
      <c r="Z65" s="55" t="s">
        <v>30</v>
      </c>
      <c r="AA65" s="55" t="s">
        <v>30</v>
      </c>
      <c r="AB65" s="55" t="s">
        <v>30</v>
      </c>
      <c r="AC65" s="55" t="s">
        <v>30</v>
      </c>
      <c r="AD65" s="55" t="s">
        <v>30</v>
      </c>
      <c r="AE65" s="55" t="s">
        <v>30</v>
      </c>
      <c r="AF65" s="55" t="s">
        <v>30</v>
      </c>
      <c r="AG65" s="55" t="s">
        <v>30</v>
      </c>
    </row>
    <row r="66" spans="1:33" s="2" customFormat="1" ht="15" customHeight="1">
      <c r="A66" s="44">
        <v>67</v>
      </c>
      <c r="B66" s="46">
        <v>45672</v>
      </c>
      <c r="C66" s="43" t="s">
        <v>158</v>
      </c>
      <c r="D66" s="43" t="s">
        <v>44</v>
      </c>
      <c r="E66" s="44" t="s">
        <v>2140</v>
      </c>
      <c r="F66" s="44"/>
      <c r="G66" s="44"/>
      <c r="H66" s="44"/>
      <c r="I66" s="44"/>
      <c r="J66" s="44">
        <v>132000000</v>
      </c>
      <c r="K66" s="45">
        <v>132000000</v>
      </c>
      <c r="L66" s="44">
        <v>78000000</v>
      </c>
      <c r="M66" s="45">
        <v>11</v>
      </c>
      <c r="N66" s="45">
        <v>0</v>
      </c>
      <c r="O66" s="45" t="s">
        <v>563</v>
      </c>
      <c r="P66" s="45" t="s">
        <v>564</v>
      </c>
      <c r="Q66" s="44">
        <v>54000000</v>
      </c>
      <c r="R66" s="45" t="s">
        <v>564</v>
      </c>
      <c r="S66" s="59">
        <v>40.909090909090914</v>
      </c>
      <c r="T66" s="42">
        <v>45672</v>
      </c>
      <c r="U66" s="42">
        <v>46006</v>
      </c>
      <c r="V66" s="43" t="s">
        <v>69</v>
      </c>
      <c r="W66" s="43" t="s">
        <v>856</v>
      </c>
      <c r="X66" s="53" t="s">
        <v>85</v>
      </c>
      <c r="Y66" s="54" t="s">
        <v>1479</v>
      </c>
      <c r="Z66" s="55" t="s">
        <v>30</v>
      </c>
      <c r="AA66" s="55" t="s">
        <v>30</v>
      </c>
      <c r="AB66" s="55" t="s">
        <v>30</v>
      </c>
      <c r="AC66" s="55" t="s">
        <v>30</v>
      </c>
      <c r="AD66" s="55" t="s">
        <v>30</v>
      </c>
      <c r="AE66" s="55" t="s">
        <v>30</v>
      </c>
      <c r="AF66" s="55" t="s">
        <v>30</v>
      </c>
      <c r="AG66" s="55" t="s">
        <v>30</v>
      </c>
    </row>
    <row r="67" spans="1:33" s="2" customFormat="1" ht="15" customHeight="1">
      <c r="A67" s="44">
        <v>68</v>
      </c>
      <c r="B67" s="46">
        <v>45672</v>
      </c>
      <c r="C67" s="43" t="s">
        <v>159</v>
      </c>
      <c r="D67" s="43" t="s">
        <v>44</v>
      </c>
      <c r="E67" s="44" t="s">
        <v>2140</v>
      </c>
      <c r="F67" s="44"/>
      <c r="G67" s="44"/>
      <c r="H67" s="44"/>
      <c r="I67" s="44"/>
      <c r="J67" s="44">
        <v>110000000</v>
      </c>
      <c r="K67" s="45">
        <v>110000000</v>
      </c>
      <c r="L67" s="44">
        <v>65000000</v>
      </c>
      <c r="M67" s="45">
        <v>11</v>
      </c>
      <c r="N67" s="45">
        <v>0</v>
      </c>
      <c r="O67" s="45" t="s">
        <v>563</v>
      </c>
      <c r="P67" s="45" t="s">
        <v>564</v>
      </c>
      <c r="Q67" s="44">
        <v>45000000</v>
      </c>
      <c r="R67" s="45" t="s">
        <v>564</v>
      </c>
      <c r="S67" s="59">
        <v>40.909090909090914</v>
      </c>
      <c r="T67" s="42">
        <v>45672</v>
      </c>
      <c r="U67" s="42">
        <v>46006</v>
      </c>
      <c r="V67" s="43" t="s">
        <v>69</v>
      </c>
      <c r="W67" s="43" t="s">
        <v>857</v>
      </c>
      <c r="X67" s="53" t="s">
        <v>85</v>
      </c>
      <c r="Y67" s="54" t="s">
        <v>1480</v>
      </c>
      <c r="Z67" s="55" t="s">
        <v>30</v>
      </c>
      <c r="AA67" s="55" t="s">
        <v>30</v>
      </c>
      <c r="AB67" s="55" t="s">
        <v>30</v>
      </c>
      <c r="AC67" s="55" t="s">
        <v>30</v>
      </c>
      <c r="AD67" s="55" t="s">
        <v>30</v>
      </c>
      <c r="AE67" s="55" t="s">
        <v>30</v>
      </c>
      <c r="AF67" s="55" t="s">
        <v>30</v>
      </c>
      <c r="AG67" s="55" t="s">
        <v>30</v>
      </c>
    </row>
    <row r="68" spans="1:33" s="2" customFormat="1" ht="15" customHeight="1">
      <c r="A68" s="44">
        <v>69</v>
      </c>
      <c r="B68" s="46">
        <v>45673</v>
      </c>
      <c r="C68" s="43" t="s">
        <v>160</v>
      </c>
      <c r="D68" s="43" t="s">
        <v>107</v>
      </c>
      <c r="E68" s="44" t="s">
        <v>2140</v>
      </c>
      <c r="F68" s="44"/>
      <c r="G68" s="44"/>
      <c r="H68" s="44"/>
      <c r="I68" s="44"/>
      <c r="J68" s="44">
        <v>46640000</v>
      </c>
      <c r="K68" s="45">
        <v>46640000</v>
      </c>
      <c r="L68" s="44">
        <v>27418667</v>
      </c>
      <c r="M68" s="45">
        <v>11</v>
      </c>
      <c r="N68" s="45">
        <v>0</v>
      </c>
      <c r="O68" s="45" t="s">
        <v>563</v>
      </c>
      <c r="P68" s="45" t="s">
        <v>593</v>
      </c>
      <c r="Q68" s="44">
        <v>19221333</v>
      </c>
      <c r="R68" s="45" t="s">
        <v>593</v>
      </c>
      <c r="S68" s="59">
        <v>41.212120497427101</v>
      </c>
      <c r="T68" s="42">
        <v>45673</v>
      </c>
      <c r="U68" s="42">
        <v>46007</v>
      </c>
      <c r="V68" s="43" t="s">
        <v>69</v>
      </c>
      <c r="W68" s="43" t="s">
        <v>858</v>
      </c>
      <c r="X68" s="53" t="s">
        <v>85</v>
      </c>
      <c r="Y68" s="54" t="s">
        <v>1481</v>
      </c>
      <c r="Z68" s="55" t="s">
        <v>30</v>
      </c>
      <c r="AA68" s="55" t="s">
        <v>30</v>
      </c>
      <c r="AB68" s="55" t="s">
        <v>30</v>
      </c>
      <c r="AC68" s="55" t="s">
        <v>30</v>
      </c>
      <c r="AD68" s="55" t="s">
        <v>30</v>
      </c>
      <c r="AE68" s="55" t="s">
        <v>30</v>
      </c>
      <c r="AF68" s="55" t="s">
        <v>30</v>
      </c>
      <c r="AG68" s="55" t="s">
        <v>30</v>
      </c>
    </row>
    <row r="69" spans="1:33" s="2" customFormat="1" ht="15" customHeight="1">
      <c r="A69" s="44">
        <v>70</v>
      </c>
      <c r="B69" s="46">
        <v>45671</v>
      </c>
      <c r="C69" s="43" t="s">
        <v>161</v>
      </c>
      <c r="D69" s="43" t="s">
        <v>107</v>
      </c>
      <c r="E69" s="44" t="s">
        <v>2140</v>
      </c>
      <c r="F69" s="44"/>
      <c r="G69" s="44"/>
      <c r="H69" s="44"/>
      <c r="I69" s="44"/>
      <c r="J69" s="44">
        <v>43142000</v>
      </c>
      <c r="K69" s="45">
        <v>43142000</v>
      </c>
      <c r="L69" s="44">
        <v>25493000</v>
      </c>
      <c r="M69" s="45">
        <v>11</v>
      </c>
      <c r="N69" s="45">
        <v>0</v>
      </c>
      <c r="O69" s="45" t="s">
        <v>563</v>
      </c>
      <c r="P69" s="45" t="s">
        <v>564</v>
      </c>
      <c r="Q69" s="44">
        <v>17649000</v>
      </c>
      <c r="R69" s="45" t="s">
        <v>564</v>
      </c>
      <c r="S69" s="59">
        <v>40.909090909090914</v>
      </c>
      <c r="T69" s="42">
        <v>45671</v>
      </c>
      <c r="U69" s="42">
        <v>46006</v>
      </c>
      <c r="V69" s="43" t="s">
        <v>69</v>
      </c>
      <c r="W69" s="43" t="s">
        <v>859</v>
      </c>
      <c r="X69" s="53" t="s">
        <v>85</v>
      </c>
      <c r="Y69" s="54" t="s">
        <v>1482</v>
      </c>
      <c r="Z69" s="55" t="s">
        <v>30</v>
      </c>
      <c r="AA69" s="55" t="s">
        <v>30</v>
      </c>
      <c r="AB69" s="55" t="s">
        <v>30</v>
      </c>
      <c r="AC69" s="55" t="s">
        <v>30</v>
      </c>
      <c r="AD69" s="55" t="s">
        <v>30</v>
      </c>
      <c r="AE69" s="55" t="s">
        <v>30</v>
      </c>
      <c r="AF69" s="55" t="s">
        <v>30</v>
      </c>
      <c r="AG69" s="55" t="s">
        <v>30</v>
      </c>
    </row>
    <row r="70" spans="1:33" s="2" customFormat="1" ht="15" customHeight="1">
      <c r="A70" s="44">
        <v>71</v>
      </c>
      <c r="B70" s="46">
        <v>45674</v>
      </c>
      <c r="C70" s="43" t="s">
        <v>162</v>
      </c>
      <c r="D70" s="43" t="s">
        <v>44</v>
      </c>
      <c r="E70" s="44" t="s">
        <v>2145</v>
      </c>
      <c r="F70" s="44" t="s">
        <v>2145</v>
      </c>
      <c r="G70" s="44"/>
      <c r="H70" s="44"/>
      <c r="I70" s="44"/>
      <c r="J70" s="44">
        <v>113450333</v>
      </c>
      <c r="K70" s="45">
        <v>113450333</v>
      </c>
      <c r="L70" s="44">
        <v>33902333</v>
      </c>
      <c r="M70" s="45">
        <v>11</v>
      </c>
      <c r="N70" s="45">
        <v>0</v>
      </c>
      <c r="O70" s="45" t="s">
        <v>594</v>
      </c>
      <c r="P70" s="45" t="s">
        <v>595</v>
      </c>
      <c r="Q70" s="44">
        <v>79548000</v>
      </c>
      <c r="R70" s="45" t="s">
        <v>595</v>
      </c>
      <c r="S70" s="59">
        <v>70.117026452447689</v>
      </c>
      <c r="T70" s="42">
        <v>45674</v>
      </c>
      <c r="U70" s="42">
        <v>46007</v>
      </c>
      <c r="V70" s="43" t="s">
        <v>69</v>
      </c>
      <c r="W70" s="43" t="s">
        <v>860</v>
      </c>
      <c r="X70" s="53" t="s">
        <v>85</v>
      </c>
      <c r="Y70" s="54" t="s">
        <v>1483</v>
      </c>
      <c r="Z70" s="55" t="s">
        <v>30</v>
      </c>
      <c r="AA70" s="55" t="s">
        <v>30</v>
      </c>
      <c r="AB70" s="55" t="s">
        <v>30</v>
      </c>
      <c r="AC70" s="55" t="s">
        <v>30</v>
      </c>
      <c r="AD70" s="55" t="s">
        <v>30</v>
      </c>
      <c r="AE70" s="55" t="s">
        <v>30</v>
      </c>
      <c r="AF70" s="55" t="s">
        <v>30</v>
      </c>
      <c r="AG70" s="55" t="s">
        <v>30</v>
      </c>
    </row>
    <row r="71" spans="1:33" s="2" customFormat="1" ht="15" customHeight="1">
      <c r="A71" s="44">
        <v>72</v>
      </c>
      <c r="B71" s="46">
        <v>45673</v>
      </c>
      <c r="C71" s="43" t="s">
        <v>163</v>
      </c>
      <c r="D71" s="43" t="s">
        <v>44</v>
      </c>
      <c r="E71" s="44" t="s">
        <v>2146</v>
      </c>
      <c r="F71" s="44"/>
      <c r="G71" s="44"/>
      <c r="H71" s="44"/>
      <c r="I71" s="44"/>
      <c r="J71" s="44">
        <v>121000000</v>
      </c>
      <c r="K71" s="45">
        <v>121000000</v>
      </c>
      <c r="L71" s="44">
        <v>71500000</v>
      </c>
      <c r="M71" s="45">
        <v>11</v>
      </c>
      <c r="N71" s="45">
        <v>0</v>
      </c>
      <c r="O71" s="45" t="s">
        <v>563</v>
      </c>
      <c r="P71" s="45" t="s">
        <v>564</v>
      </c>
      <c r="Q71" s="44">
        <v>49500000</v>
      </c>
      <c r="R71" s="45" t="s">
        <v>564</v>
      </c>
      <c r="S71" s="59">
        <v>40.909090909090914</v>
      </c>
      <c r="T71" s="42">
        <v>45673</v>
      </c>
      <c r="U71" s="42">
        <v>46006</v>
      </c>
      <c r="V71" s="43" t="s">
        <v>69</v>
      </c>
      <c r="W71" s="43" t="s">
        <v>861</v>
      </c>
      <c r="X71" s="53" t="s">
        <v>85</v>
      </c>
      <c r="Y71" s="54" t="s">
        <v>1484</v>
      </c>
      <c r="Z71" s="55" t="s">
        <v>30</v>
      </c>
      <c r="AA71" s="55" t="s">
        <v>30</v>
      </c>
      <c r="AB71" s="55" t="s">
        <v>30</v>
      </c>
      <c r="AC71" s="55" t="s">
        <v>30</v>
      </c>
      <c r="AD71" s="55" t="s">
        <v>30</v>
      </c>
      <c r="AE71" s="55" t="s">
        <v>30</v>
      </c>
      <c r="AF71" s="55" t="s">
        <v>30</v>
      </c>
      <c r="AG71" s="55" t="s">
        <v>30</v>
      </c>
    </row>
    <row r="72" spans="1:33" s="2" customFormat="1" ht="15" customHeight="1">
      <c r="A72" s="44">
        <v>73</v>
      </c>
      <c r="B72" s="46">
        <v>45677</v>
      </c>
      <c r="C72" s="43" t="s">
        <v>164</v>
      </c>
      <c r="D72" s="43" t="s">
        <v>44</v>
      </c>
      <c r="E72" s="44" t="s">
        <v>2147</v>
      </c>
      <c r="F72" s="44"/>
      <c r="G72" s="44"/>
      <c r="H72" s="44"/>
      <c r="I72" s="44"/>
      <c r="J72" s="44">
        <v>84800000</v>
      </c>
      <c r="K72" s="45">
        <v>84800000</v>
      </c>
      <c r="L72" s="44">
        <v>67486667</v>
      </c>
      <c r="M72" s="45">
        <v>8</v>
      </c>
      <c r="N72" s="45">
        <v>0</v>
      </c>
      <c r="O72" s="45">
        <v>75</v>
      </c>
      <c r="P72" s="45" t="s">
        <v>596</v>
      </c>
      <c r="Q72" s="44">
        <v>17313333</v>
      </c>
      <c r="R72" s="45" t="s">
        <v>596</v>
      </c>
      <c r="S72" s="59">
        <v>20.416666273584905</v>
      </c>
      <c r="T72" s="42">
        <v>45677</v>
      </c>
      <c r="U72" s="42">
        <v>45919</v>
      </c>
      <c r="V72" s="43" t="s">
        <v>69</v>
      </c>
      <c r="W72" s="43" t="s">
        <v>862</v>
      </c>
      <c r="X72" s="53" t="s">
        <v>85</v>
      </c>
      <c r="Y72" s="54" t="s">
        <v>1485</v>
      </c>
      <c r="Z72" s="55" t="s">
        <v>30</v>
      </c>
      <c r="AA72" s="55" t="s">
        <v>30</v>
      </c>
      <c r="AB72" s="55" t="s">
        <v>30</v>
      </c>
      <c r="AC72" s="55" t="s">
        <v>30</v>
      </c>
      <c r="AD72" s="55" t="s">
        <v>30</v>
      </c>
      <c r="AE72" s="55" t="s">
        <v>30</v>
      </c>
      <c r="AF72" s="55" t="s">
        <v>30</v>
      </c>
      <c r="AG72" s="55" t="s">
        <v>30</v>
      </c>
    </row>
    <row r="73" spans="1:33" s="2" customFormat="1" ht="15" customHeight="1">
      <c r="A73" s="44">
        <v>74</v>
      </c>
      <c r="B73" s="46">
        <v>45679</v>
      </c>
      <c r="C73" s="43" t="s">
        <v>105</v>
      </c>
      <c r="D73" s="43" t="s">
        <v>44</v>
      </c>
      <c r="E73" s="44" t="s">
        <v>2140</v>
      </c>
      <c r="F73" s="44"/>
      <c r="G73" s="44"/>
      <c r="H73" s="44"/>
      <c r="I73" s="44"/>
      <c r="J73" s="44">
        <v>82680000</v>
      </c>
      <c r="K73" s="45">
        <v>82680000</v>
      </c>
      <c r="L73" s="44">
        <v>82680000</v>
      </c>
      <c r="M73" s="45">
        <v>6</v>
      </c>
      <c r="N73" s="45">
        <v>0</v>
      </c>
      <c r="O73" s="45">
        <v>100</v>
      </c>
      <c r="P73" s="45">
        <v>100</v>
      </c>
      <c r="Q73" s="44">
        <v>0</v>
      </c>
      <c r="R73" s="45">
        <v>100</v>
      </c>
      <c r="S73" s="59">
        <v>0</v>
      </c>
      <c r="T73" s="42">
        <v>45679</v>
      </c>
      <c r="U73" s="42">
        <v>45860</v>
      </c>
      <c r="V73" s="43" t="s">
        <v>69</v>
      </c>
      <c r="W73" s="43" t="s">
        <v>863</v>
      </c>
      <c r="X73" s="53" t="s">
        <v>85</v>
      </c>
      <c r="Y73" s="54" t="s">
        <v>1486</v>
      </c>
      <c r="Z73" s="55" t="s">
        <v>30</v>
      </c>
      <c r="AA73" s="55" t="s">
        <v>30</v>
      </c>
      <c r="AB73" s="55" t="s">
        <v>30</v>
      </c>
      <c r="AC73" s="55" t="s">
        <v>30</v>
      </c>
      <c r="AD73" s="55" t="s">
        <v>30</v>
      </c>
      <c r="AE73" s="55" t="s">
        <v>30</v>
      </c>
      <c r="AF73" s="55" t="s">
        <v>30</v>
      </c>
      <c r="AG73" s="55" t="s">
        <v>30</v>
      </c>
    </row>
    <row r="74" spans="1:33" s="2" customFormat="1" ht="15" customHeight="1">
      <c r="A74" s="44">
        <v>75</v>
      </c>
      <c r="B74" s="46">
        <v>45673</v>
      </c>
      <c r="C74" s="43" t="s">
        <v>165</v>
      </c>
      <c r="D74" s="43" t="s">
        <v>44</v>
      </c>
      <c r="E74" s="44" t="s">
        <v>2144</v>
      </c>
      <c r="F74" s="44"/>
      <c r="G74" s="44"/>
      <c r="H74" s="44"/>
      <c r="I74" s="44"/>
      <c r="J74" s="44">
        <v>77880000</v>
      </c>
      <c r="K74" s="45">
        <v>77880000</v>
      </c>
      <c r="L74" s="44">
        <v>50622000</v>
      </c>
      <c r="M74" s="45">
        <v>10</v>
      </c>
      <c r="N74" s="45">
        <v>0</v>
      </c>
      <c r="O74" s="45" t="s">
        <v>597</v>
      </c>
      <c r="P74" s="45">
        <v>65</v>
      </c>
      <c r="Q74" s="44">
        <v>27258000</v>
      </c>
      <c r="R74" s="45">
        <v>65</v>
      </c>
      <c r="S74" s="59">
        <v>35</v>
      </c>
      <c r="T74" s="42">
        <v>45673</v>
      </c>
      <c r="U74" s="42">
        <v>45976</v>
      </c>
      <c r="V74" s="43" t="s">
        <v>69</v>
      </c>
      <c r="W74" s="43" t="s">
        <v>864</v>
      </c>
      <c r="X74" s="53" t="s">
        <v>85</v>
      </c>
      <c r="Y74" s="54" t="s">
        <v>1487</v>
      </c>
      <c r="Z74" s="55" t="s">
        <v>30</v>
      </c>
      <c r="AA74" s="55" t="s">
        <v>30</v>
      </c>
      <c r="AB74" s="55" t="s">
        <v>30</v>
      </c>
      <c r="AC74" s="55" t="s">
        <v>30</v>
      </c>
      <c r="AD74" s="55" t="s">
        <v>30</v>
      </c>
      <c r="AE74" s="55" t="s">
        <v>30</v>
      </c>
      <c r="AF74" s="55" t="s">
        <v>30</v>
      </c>
      <c r="AG74" s="55" t="s">
        <v>30</v>
      </c>
    </row>
    <row r="75" spans="1:33" s="2" customFormat="1" ht="15" customHeight="1">
      <c r="A75" s="44">
        <v>76</v>
      </c>
      <c r="B75" s="46">
        <v>45673</v>
      </c>
      <c r="C75" s="43" t="s">
        <v>166</v>
      </c>
      <c r="D75" s="43" t="s">
        <v>44</v>
      </c>
      <c r="E75" s="44" t="s">
        <v>2148</v>
      </c>
      <c r="F75" s="44"/>
      <c r="G75" s="44"/>
      <c r="H75" s="44"/>
      <c r="I75" s="44"/>
      <c r="J75" s="44">
        <v>116599999</v>
      </c>
      <c r="K75" s="45">
        <v>116599999</v>
      </c>
      <c r="L75" s="44">
        <v>68900000</v>
      </c>
      <c r="M75" s="45">
        <v>11</v>
      </c>
      <c r="N75" s="45">
        <v>0</v>
      </c>
      <c r="O75" s="45" t="s">
        <v>563</v>
      </c>
      <c r="P75" s="45" t="s">
        <v>564</v>
      </c>
      <c r="Q75" s="44">
        <v>47699999</v>
      </c>
      <c r="R75" s="45" t="s">
        <v>564</v>
      </c>
      <c r="S75" s="59">
        <v>40.909090402307804</v>
      </c>
      <c r="T75" s="42">
        <v>45673</v>
      </c>
      <c r="U75" s="42">
        <v>46006</v>
      </c>
      <c r="V75" s="43" t="s">
        <v>69</v>
      </c>
      <c r="W75" s="43" t="s">
        <v>865</v>
      </c>
      <c r="X75" s="53" t="s">
        <v>85</v>
      </c>
      <c r="Y75" s="54" t="s">
        <v>1488</v>
      </c>
      <c r="Z75" s="55" t="s">
        <v>30</v>
      </c>
      <c r="AA75" s="55" t="s">
        <v>30</v>
      </c>
      <c r="AB75" s="55" t="s">
        <v>30</v>
      </c>
      <c r="AC75" s="55" t="s">
        <v>30</v>
      </c>
      <c r="AD75" s="55" t="s">
        <v>30</v>
      </c>
      <c r="AE75" s="55" t="s">
        <v>30</v>
      </c>
      <c r="AF75" s="55" t="s">
        <v>30</v>
      </c>
      <c r="AG75" s="55" t="s">
        <v>30</v>
      </c>
    </row>
    <row r="76" spans="1:33" s="2" customFormat="1" ht="15" customHeight="1">
      <c r="A76" s="44">
        <v>77</v>
      </c>
      <c r="B76" s="46">
        <v>45673</v>
      </c>
      <c r="C76" s="43" t="s">
        <v>167</v>
      </c>
      <c r="D76" s="43" t="s">
        <v>44</v>
      </c>
      <c r="E76" s="44" t="s">
        <v>2149</v>
      </c>
      <c r="F76" s="44" t="s">
        <v>2149</v>
      </c>
      <c r="G76" s="44"/>
      <c r="H76" s="44"/>
      <c r="I76" s="44"/>
      <c r="J76" s="44">
        <v>80560000</v>
      </c>
      <c r="K76" s="45">
        <v>80560000</v>
      </c>
      <c r="L76" s="44">
        <v>65119333</v>
      </c>
      <c r="M76" s="45">
        <v>8</v>
      </c>
      <c r="N76" s="45">
        <v>0</v>
      </c>
      <c r="O76" s="45">
        <v>75</v>
      </c>
      <c r="P76" s="45" t="s">
        <v>598</v>
      </c>
      <c r="Q76" s="44">
        <v>15440667</v>
      </c>
      <c r="R76" s="45" t="s">
        <v>598</v>
      </c>
      <c r="S76" s="59">
        <v>19.166667080436941</v>
      </c>
      <c r="T76" s="42">
        <v>45673</v>
      </c>
      <c r="U76" s="42">
        <v>45916</v>
      </c>
      <c r="V76" s="43" t="s">
        <v>69</v>
      </c>
      <c r="W76" s="43" t="s">
        <v>866</v>
      </c>
      <c r="X76" s="53" t="s">
        <v>85</v>
      </c>
      <c r="Y76" s="54" t="s">
        <v>1489</v>
      </c>
      <c r="Z76" s="55" t="s">
        <v>30</v>
      </c>
      <c r="AA76" s="55" t="s">
        <v>30</v>
      </c>
      <c r="AB76" s="55" t="s">
        <v>30</v>
      </c>
      <c r="AC76" s="55" t="s">
        <v>30</v>
      </c>
      <c r="AD76" s="55" t="s">
        <v>30</v>
      </c>
      <c r="AE76" s="55" t="s">
        <v>30</v>
      </c>
      <c r="AF76" s="55" t="s">
        <v>30</v>
      </c>
      <c r="AG76" s="55" t="s">
        <v>30</v>
      </c>
    </row>
    <row r="77" spans="1:33" s="2" customFormat="1" ht="15" customHeight="1">
      <c r="A77" s="44">
        <v>78</v>
      </c>
      <c r="B77" s="46">
        <v>45672</v>
      </c>
      <c r="C77" s="43" t="s">
        <v>168</v>
      </c>
      <c r="D77" s="43" t="s">
        <v>44</v>
      </c>
      <c r="E77" s="44" t="s">
        <v>2144</v>
      </c>
      <c r="F77" s="44"/>
      <c r="G77" s="44"/>
      <c r="H77" s="44"/>
      <c r="I77" s="44"/>
      <c r="J77" s="44">
        <v>77880000</v>
      </c>
      <c r="K77" s="45">
        <v>77880000</v>
      </c>
      <c r="L77" s="44">
        <v>50622000</v>
      </c>
      <c r="M77" s="45">
        <v>10</v>
      </c>
      <c r="N77" s="45">
        <v>0</v>
      </c>
      <c r="O77" s="45">
        <v>60</v>
      </c>
      <c r="P77" s="45">
        <v>65</v>
      </c>
      <c r="Q77" s="44">
        <v>27258000</v>
      </c>
      <c r="R77" s="45">
        <v>65</v>
      </c>
      <c r="S77" s="59">
        <v>35</v>
      </c>
      <c r="T77" s="42">
        <v>45672</v>
      </c>
      <c r="U77" s="42">
        <v>45976</v>
      </c>
      <c r="V77" s="43" t="s">
        <v>69</v>
      </c>
      <c r="W77" s="43" t="s">
        <v>867</v>
      </c>
      <c r="X77" s="53" t="s">
        <v>85</v>
      </c>
      <c r="Y77" s="54" t="s">
        <v>1490</v>
      </c>
      <c r="Z77" s="55" t="s">
        <v>30</v>
      </c>
      <c r="AA77" s="55" t="s">
        <v>30</v>
      </c>
      <c r="AB77" s="55" t="s">
        <v>30</v>
      </c>
      <c r="AC77" s="55" t="s">
        <v>30</v>
      </c>
      <c r="AD77" s="55" t="s">
        <v>30</v>
      </c>
      <c r="AE77" s="55" t="s">
        <v>30</v>
      </c>
      <c r="AF77" s="55" t="s">
        <v>30</v>
      </c>
      <c r="AG77" s="55" t="s">
        <v>30</v>
      </c>
    </row>
    <row r="78" spans="1:33" s="2" customFormat="1" ht="15" customHeight="1">
      <c r="A78" s="44">
        <v>79</v>
      </c>
      <c r="B78" s="46">
        <v>45673</v>
      </c>
      <c r="C78" s="43" t="s">
        <v>169</v>
      </c>
      <c r="D78" s="43" t="s">
        <v>44</v>
      </c>
      <c r="E78" s="44" t="s">
        <v>2142</v>
      </c>
      <c r="F78" s="44"/>
      <c r="G78" s="44"/>
      <c r="H78" s="44"/>
      <c r="I78" s="44"/>
      <c r="J78" s="44">
        <v>115000000</v>
      </c>
      <c r="K78" s="45">
        <v>115000000</v>
      </c>
      <c r="L78" s="44">
        <v>65014534</v>
      </c>
      <c r="M78" s="45">
        <v>11</v>
      </c>
      <c r="N78" s="45">
        <v>15</v>
      </c>
      <c r="O78" s="45" t="s">
        <v>583</v>
      </c>
      <c r="P78" s="45" t="s">
        <v>599</v>
      </c>
      <c r="Q78" s="44">
        <v>49985466</v>
      </c>
      <c r="R78" s="45" t="s">
        <v>599</v>
      </c>
      <c r="S78" s="59">
        <v>43.465622608695654</v>
      </c>
      <c r="T78" s="42">
        <v>45673</v>
      </c>
      <c r="U78" s="42">
        <v>46022</v>
      </c>
      <c r="V78" s="43" t="s">
        <v>69</v>
      </c>
      <c r="W78" s="43" t="s">
        <v>868</v>
      </c>
      <c r="X78" s="53" t="s">
        <v>85</v>
      </c>
      <c r="Y78" s="54" t="s">
        <v>1491</v>
      </c>
      <c r="Z78" s="55" t="s">
        <v>30</v>
      </c>
      <c r="AA78" s="55" t="s">
        <v>30</v>
      </c>
      <c r="AB78" s="55" t="s">
        <v>30</v>
      </c>
      <c r="AC78" s="55" t="s">
        <v>30</v>
      </c>
      <c r="AD78" s="55" t="s">
        <v>30</v>
      </c>
      <c r="AE78" s="55" t="s">
        <v>30</v>
      </c>
      <c r="AF78" s="55" t="s">
        <v>30</v>
      </c>
      <c r="AG78" s="55" t="s">
        <v>30</v>
      </c>
    </row>
    <row r="79" spans="1:33" s="2" customFormat="1" ht="15" customHeight="1">
      <c r="A79" s="44">
        <v>80</v>
      </c>
      <c r="B79" s="46">
        <v>45673</v>
      </c>
      <c r="C79" s="43" t="s">
        <v>146</v>
      </c>
      <c r="D79" s="43" t="s">
        <v>107</v>
      </c>
      <c r="E79" s="44" t="s">
        <v>2141</v>
      </c>
      <c r="F79" s="44"/>
      <c r="G79" s="44"/>
      <c r="H79" s="44"/>
      <c r="I79" s="44"/>
      <c r="J79" s="44">
        <v>27600000</v>
      </c>
      <c r="K79" s="45">
        <v>27600000</v>
      </c>
      <c r="L79" s="44">
        <v>17848000</v>
      </c>
      <c r="M79" s="45">
        <v>10</v>
      </c>
      <c r="N79" s="45">
        <v>0</v>
      </c>
      <c r="O79" s="45">
        <v>60</v>
      </c>
      <c r="P79" s="45" t="s">
        <v>572</v>
      </c>
      <c r="Q79" s="44">
        <v>9752000</v>
      </c>
      <c r="R79" s="45" t="s">
        <v>572</v>
      </c>
      <c r="S79" s="59">
        <v>35.333333333333336</v>
      </c>
      <c r="T79" s="42">
        <v>45673</v>
      </c>
      <c r="U79" s="42">
        <v>45977</v>
      </c>
      <c r="V79" s="43" t="s">
        <v>69</v>
      </c>
      <c r="W79" s="43" t="s">
        <v>869</v>
      </c>
      <c r="X79" s="53" t="s">
        <v>85</v>
      </c>
      <c r="Y79" s="54" t="s">
        <v>1492</v>
      </c>
      <c r="Z79" s="55" t="s">
        <v>30</v>
      </c>
      <c r="AA79" s="55" t="s">
        <v>30</v>
      </c>
      <c r="AB79" s="55" t="s">
        <v>30</v>
      </c>
      <c r="AC79" s="55" t="s">
        <v>30</v>
      </c>
      <c r="AD79" s="55" t="s">
        <v>30</v>
      </c>
      <c r="AE79" s="55" t="s">
        <v>30</v>
      </c>
      <c r="AF79" s="55" t="s">
        <v>30</v>
      </c>
      <c r="AG79" s="55" t="s">
        <v>30</v>
      </c>
    </row>
    <row r="80" spans="1:33" s="2" customFormat="1" ht="15" customHeight="1">
      <c r="A80" s="44">
        <v>81</v>
      </c>
      <c r="B80" s="46">
        <v>45673</v>
      </c>
      <c r="C80" s="43" t="s">
        <v>170</v>
      </c>
      <c r="D80" s="43" t="s">
        <v>44</v>
      </c>
      <c r="E80" s="44" t="s">
        <v>2140</v>
      </c>
      <c r="F80" s="44"/>
      <c r="G80" s="44"/>
      <c r="H80" s="44"/>
      <c r="I80" s="44"/>
      <c r="J80" s="44">
        <v>128260000</v>
      </c>
      <c r="K80" s="45">
        <v>128260000</v>
      </c>
      <c r="L80" s="44">
        <v>75790000</v>
      </c>
      <c r="M80" s="45">
        <v>11</v>
      </c>
      <c r="N80" s="45">
        <v>0</v>
      </c>
      <c r="O80" s="45" t="s">
        <v>563</v>
      </c>
      <c r="P80" s="45" t="s">
        <v>564</v>
      </c>
      <c r="Q80" s="44">
        <v>52470000</v>
      </c>
      <c r="R80" s="45" t="s">
        <v>564</v>
      </c>
      <c r="S80" s="59">
        <v>40.909090909090914</v>
      </c>
      <c r="T80" s="42">
        <v>45673</v>
      </c>
      <c r="U80" s="42">
        <v>46006</v>
      </c>
      <c r="V80" s="43" t="s">
        <v>69</v>
      </c>
      <c r="W80" s="43" t="s">
        <v>870</v>
      </c>
      <c r="X80" s="53" t="s">
        <v>85</v>
      </c>
      <c r="Y80" s="54" t="s">
        <v>1492</v>
      </c>
      <c r="Z80" s="55" t="s">
        <v>30</v>
      </c>
      <c r="AA80" s="55" t="s">
        <v>30</v>
      </c>
      <c r="AB80" s="55" t="s">
        <v>30</v>
      </c>
      <c r="AC80" s="55" t="s">
        <v>30</v>
      </c>
      <c r="AD80" s="55" t="s">
        <v>30</v>
      </c>
      <c r="AE80" s="55" t="s">
        <v>30</v>
      </c>
      <c r="AF80" s="55" t="s">
        <v>30</v>
      </c>
      <c r="AG80" s="55" t="s">
        <v>30</v>
      </c>
    </row>
    <row r="81" spans="1:33" s="2" customFormat="1" ht="15" customHeight="1">
      <c r="A81" s="44">
        <v>82</v>
      </c>
      <c r="B81" s="46">
        <v>45672</v>
      </c>
      <c r="C81" s="43" t="s">
        <v>171</v>
      </c>
      <c r="D81" s="43" t="s">
        <v>44</v>
      </c>
      <c r="E81" s="44" t="s">
        <v>2140</v>
      </c>
      <c r="F81" s="44"/>
      <c r="G81" s="44"/>
      <c r="H81" s="44"/>
      <c r="I81" s="44"/>
      <c r="J81" s="44">
        <v>128260000</v>
      </c>
      <c r="K81" s="45">
        <v>128260000</v>
      </c>
      <c r="L81" s="44">
        <v>75790000</v>
      </c>
      <c r="M81" s="45">
        <v>11</v>
      </c>
      <c r="N81" s="45">
        <v>0</v>
      </c>
      <c r="O81" s="45" t="s">
        <v>563</v>
      </c>
      <c r="P81" s="45" t="s">
        <v>564</v>
      </c>
      <c r="Q81" s="44">
        <v>52470000</v>
      </c>
      <c r="R81" s="45" t="s">
        <v>564</v>
      </c>
      <c r="S81" s="59">
        <v>40.909090909090914</v>
      </c>
      <c r="T81" s="42">
        <v>45672</v>
      </c>
      <c r="U81" s="42">
        <v>46006</v>
      </c>
      <c r="V81" s="43" t="s">
        <v>69</v>
      </c>
      <c r="W81" s="43" t="s">
        <v>871</v>
      </c>
      <c r="X81" s="53" t="s">
        <v>85</v>
      </c>
      <c r="Y81" s="54" t="s">
        <v>1493</v>
      </c>
      <c r="Z81" s="55" t="s">
        <v>30</v>
      </c>
      <c r="AA81" s="55" t="s">
        <v>30</v>
      </c>
      <c r="AB81" s="55" t="s">
        <v>30</v>
      </c>
      <c r="AC81" s="55" t="s">
        <v>30</v>
      </c>
      <c r="AD81" s="55" t="s">
        <v>30</v>
      </c>
      <c r="AE81" s="55" t="s">
        <v>30</v>
      </c>
      <c r="AF81" s="55" t="s">
        <v>30</v>
      </c>
      <c r="AG81" s="55" t="s">
        <v>30</v>
      </c>
    </row>
    <row r="82" spans="1:33" s="2" customFormat="1" ht="15" customHeight="1">
      <c r="A82" s="44">
        <v>83</v>
      </c>
      <c r="B82" s="46">
        <v>45673</v>
      </c>
      <c r="C82" s="43" t="s">
        <v>172</v>
      </c>
      <c r="D82" s="43" t="s">
        <v>44</v>
      </c>
      <c r="E82" s="44" t="s">
        <v>2150</v>
      </c>
      <c r="F82" s="44"/>
      <c r="G82" s="44"/>
      <c r="H82" s="44"/>
      <c r="I82" s="44"/>
      <c r="J82" s="44">
        <v>156244000</v>
      </c>
      <c r="K82" s="45">
        <v>156244000</v>
      </c>
      <c r="L82" s="44">
        <v>90432133</v>
      </c>
      <c r="M82" s="45">
        <v>11</v>
      </c>
      <c r="N82" s="45">
        <v>0</v>
      </c>
      <c r="O82" s="45" t="s">
        <v>563</v>
      </c>
      <c r="P82" s="45" t="s">
        <v>565</v>
      </c>
      <c r="Q82" s="44">
        <v>65811867</v>
      </c>
      <c r="R82" s="45" t="s">
        <v>565</v>
      </c>
      <c r="S82" s="59">
        <v>42.121212334553647</v>
      </c>
      <c r="T82" s="42">
        <v>45673</v>
      </c>
      <c r="U82" s="42">
        <v>46010</v>
      </c>
      <c r="V82" s="43" t="s">
        <v>69</v>
      </c>
      <c r="W82" s="43" t="s">
        <v>872</v>
      </c>
      <c r="X82" s="53" t="s">
        <v>85</v>
      </c>
      <c r="Y82" s="54" t="s">
        <v>1494</v>
      </c>
      <c r="Z82" s="55" t="s">
        <v>30</v>
      </c>
      <c r="AA82" s="55" t="s">
        <v>30</v>
      </c>
      <c r="AB82" s="55" t="s">
        <v>30</v>
      </c>
      <c r="AC82" s="55" t="s">
        <v>30</v>
      </c>
      <c r="AD82" s="55" t="s">
        <v>30</v>
      </c>
      <c r="AE82" s="55" t="s">
        <v>30</v>
      </c>
      <c r="AF82" s="55" t="s">
        <v>30</v>
      </c>
      <c r="AG82" s="55" t="s">
        <v>30</v>
      </c>
    </row>
    <row r="83" spans="1:33" s="2" customFormat="1" ht="15" customHeight="1">
      <c r="A83" s="44">
        <v>84</v>
      </c>
      <c r="B83" s="46">
        <v>45674</v>
      </c>
      <c r="C83" s="43" t="s">
        <v>173</v>
      </c>
      <c r="D83" s="43" t="s">
        <v>44</v>
      </c>
      <c r="E83" s="44" t="s">
        <v>2151</v>
      </c>
      <c r="F83" s="44"/>
      <c r="G83" s="44"/>
      <c r="H83" s="44"/>
      <c r="I83" s="44"/>
      <c r="J83" s="44">
        <v>123596000</v>
      </c>
      <c r="K83" s="45">
        <v>123596000</v>
      </c>
      <c r="L83" s="44">
        <v>71535867</v>
      </c>
      <c r="M83" s="45">
        <v>11</v>
      </c>
      <c r="N83" s="45">
        <v>0</v>
      </c>
      <c r="O83" s="45" t="s">
        <v>563</v>
      </c>
      <c r="P83" s="45" t="s">
        <v>565</v>
      </c>
      <c r="Q83" s="44">
        <v>52060133</v>
      </c>
      <c r="R83" s="45" t="s">
        <v>565</v>
      </c>
      <c r="S83" s="59">
        <v>42.121211851516236</v>
      </c>
      <c r="T83" s="42">
        <v>45674</v>
      </c>
      <c r="U83" s="42">
        <v>46010</v>
      </c>
      <c r="V83" s="43" t="s">
        <v>69</v>
      </c>
      <c r="W83" s="43" t="s">
        <v>873</v>
      </c>
      <c r="X83" s="53" t="s">
        <v>85</v>
      </c>
      <c r="Y83" s="54" t="s">
        <v>1495</v>
      </c>
      <c r="Z83" s="55" t="s">
        <v>30</v>
      </c>
      <c r="AA83" s="55" t="s">
        <v>30</v>
      </c>
      <c r="AB83" s="55" t="s">
        <v>30</v>
      </c>
      <c r="AC83" s="55" t="s">
        <v>30</v>
      </c>
      <c r="AD83" s="55" t="s">
        <v>30</v>
      </c>
      <c r="AE83" s="55" t="s">
        <v>30</v>
      </c>
      <c r="AF83" s="55" t="s">
        <v>30</v>
      </c>
      <c r="AG83" s="55" t="s">
        <v>30</v>
      </c>
    </row>
    <row r="84" spans="1:33" s="2" customFormat="1" ht="15" customHeight="1">
      <c r="A84" s="44">
        <v>85</v>
      </c>
      <c r="B84" s="46">
        <v>45674</v>
      </c>
      <c r="C84" s="43" t="s">
        <v>174</v>
      </c>
      <c r="D84" s="43" t="s">
        <v>44</v>
      </c>
      <c r="E84" s="44" t="s">
        <v>2140</v>
      </c>
      <c r="F84" s="44"/>
      <c r="G84" s="44"/>
      <c r="H84" s="44"/>
      <c r="I84" s="44"/>
      <c r="J84" s="44">
        <v>118800000</v>
      </c>
      <c r="K84" s="45">
        <v>118800000</v>
      </c>
      <c r="L84" s="44">
        <v>68760000</v>
      </c>
      <c r="M84" s="45">
        <v>11</v>
      </c>
      <c r="N84" s="45">
        <v>0</v>
      </c>
      <c r="O84" s="45" t="s">
        <v>563</v>
      </c>
      <c r="P84" s="45" t="s">
        <v>565</v>
      </c>
      <c r="Q84" s="44">
        <v>50040000</v>
      </c>
      <c r="R84" s="45" t="s">
        <v>565</v>
      </c>
      <c r="S84" s="59">
        <v>42.121212121212118</v>
      </c>
      <c r="T84" s="42">
        <v>45674</v>
      </c>
      <c r="U84" s="42">
        <v>46010</v>
      </c>
      <c r="V84" s="43" t="s">
        <v>69</v>
      </c>
      <c r="W84" s="43" t="s">
        <v>874</v>
      </c>
      <c r="X84" s="53" t="s">
        <v>85</v>
      </c>
      <c r="Y84" s="54" t="s">
        <v>1496</v>
      </c>
      <c r="Z84" s="55" t="s">
        <v>30</v>
      </c>
      <c r="AA84" s="55" t="s">
        <v>30</v>
      </c>
      <c r="AB84" s="55" t="s">
        <v>30</v>
      </c>
      <c r="AC84" s="55" t="s">
        <v>30</v>
      </c>
      <c r="AD84" s="55" t="s">
        <v>30</v>
      </c>
      <c r="AE84" s="55" t="s">
        <v>30</v>
      </c>
      <c r="AF84" s="55" t="s">
        <v>30</v>
      </c>
      <c r="AG84" s="55" t="s">
        <v>30</v>
      </c>
    </row>
    <row r="85" spans="1:33" s="2" customFormat="1" ht="15" customHeight="1">
      <c r="A85" s="44">
        <v>86</v>
      </c>
      <c r="B85" s="46">
        <v>45678</v>
      </c>
      <c r="C85" s="43" t="s">
        <v>175</v>
      </c>
      <c r="D85" s="43" t="s">
        <v>44</v>
      </c>
      <c r="E85" s="44" t="s">
        <v>2152</v>
      </c>
      <c r="F85" s="44"/>
      <c r="G85" s="44"/>
      <c r="H85" s="44"/>
      <c r="I85" s="44"/>
      <c r="J85" s="44">
        <v>156244000</v>
      </c>
      <c r="K85" s="45">
        <v>156244000</v>
      </c>
      <c r="L85" s="44">
        <v>89011733</v>
      </c>
      <c r="M85" s="45">
        <v>11</v>
      </c>
      <c r="N85" s="45">
        <v>0</v>
      </c>
      <c r="O85" s="45" t="s">
        <v>563</v>
      </c>
      <c r="P85" s="45" t="s">
        <v>600</v>
      </c>
      <c r="Q85" s="44">
        <v>67232267</v>
      </c>
      <c r="R85" s="45" t="s">
        <v>600</v>
      </c>
      <c r="S85" s="59">
        <v>43.03030324364456</v>
      </c>
      <c r="T85" s="42">
        <v>45678</v>
      </c>
      <c r="U85" s="42">
        <v>46013</v>
      </c>
      <c r="V85" s="43" t="s">
        <v>69</v>
      </c>
      <c r="W85" s="43" t="s">
        <v>875</v>
      </c>
      <c r="X85" s="53" t="s">
        <v>85</v>
      </c>
      <c r="Y85" s="54" t="s">
        <v>1497</v>
      </c>
      <c r="Z85" s="55" t="s">
        <v>30</v>
      </c>
      <c r="AA85" s="55" t="s">
        <v>30</v>
      </c>
      <c r="AB85" s="55" t="s">
        <v>30</v>
      </c>
      <c r="AC85" s="55" t="s">
        <v>30</v>
      </c>
      <c r="AD85" s="55" t="s">
        <v>30</v>
      </c>
      <c r="AE85" s="55" t="s">
        <v>30</v>
      </c>
      <c r="AF85" s="55" t="s">
        <v>30</v>
      </c>
      <c r="AG85" s="55" t="s">
        <v>30</v>
      </c>
    </row>
    <row r="86" spans="1:33" s="2" customFormat="1" ht="15" customHeight="1">
      <c r="A86" s="44">
        <v>87</v>
      </c>
      <c r="B86" s="46">
        <v>45671</v>
      </c>
      <c r="C86" s="43" t="s">
        <v>176</v>
      </c>
      <c r="D86" s="43" t="s">
        <v>44</v>
      </c>
      <c r="E86" s="44" t="s">
        <v>2152</v>
      </c>
      <c r="F86" s="44"/>
      <c r="G86" s="44"/>
      <c r="H86" s="44"/>
      <c r="I86" s="44"/>
      <c r="J86" s="44">
        <v>85224000</v>
      </c>
      <c r="K86" s="45">
        <v>85224000</v>
      </c>
      <c r="L86" s="44">
        <v>85224000</v>
      </c>
      <c r="M86" s="45">
        <v>6</v>
      </c>
      <c r="N86" s="45">
        <v>0</v>
      </c>
      <c r="O86" s="45">
        <v>100</v>
      </c>
      <c r="P86" s="45">
        <v>100</v>
      </c>
      <c r="Q86" s="44">
        <v>0</v>
      </c>
      <c r="R86" s="45">
        <v>100</v>
      </c>
      <c r="S86" s="59">
        <v>0</v>
      </c>
      <c r="T86" s="42">
        <v>45671</v>
      </c>
      <c r="U86" s="42">
        <v>45852</v>
      </c>
      <c r="V86" s="43" t="s">
        <v>69</v>
      </c>
      <c r="W86" s="43" t="s">
        <v>876</v>
      </c>
      <c r="X86" s="53" t="s">
        <v>85</v>
      </c>
      <c r="Y86" s="54" t="s">
        <v>1498</v>
      </c>
      <c r="Z86" s="55" t="s">
        <v>30</v>
      </c>
      <c r="AA86" s="55" t="s">
        <v>30</v>
      </c>
      <c r="AB86" s="55" t="s">
        <v>30</v>
      </c>
      <c r="AC86" s="55" t="s">
        <v>30</v>
      </c>
      <c r="AD86" s="55" t="s">
        <v>30</v>
      </c>
      <c r="AE86" s="55" t="s">
        <v>30</v>
      </c>
      <c r="AF86" s="55" t="s">
        <v>30</v>
      </c>
      <c r="AG86" s="55" t="s">
        <v>30</v>
      </c>
    </row>
    <row r="87" spans="1:33" s="2" customFormat="1" ht="15" customHeight="1">
      <c r="A87" s="44">
        <v>88</v>
      </c>
      <c r="B87" s="46">
        <v>45672</v>
      </c>
      <c r="C87" s="43" t="s">
        <v>177</v>
      </c>
      <c r="D87" s="43" t="s">
        <v>44</v>
      </c>
      <c r="E87" s="44" t="s">
        <v>2153</v>
      </c>
      <c r="F87" s="44"/>
      <c r="G87" s="44"/>
      <c r="H87" s="44"/>
      <c r="I87" s="44"/>
      <c r="J87" s="44">
        <v>100606000</v>
      </c>
      <c r="K87" s="45">
        <v>100606000</v>
      </c>
      <c r="L87" s="44">
        <v>59449000</v>
      </c>
      <c r="M87" s="45">
        <v>11</v>
      </c>
      <c r="N87" s="45">
        <v>0</v>
      </c>
      <c r="O87" s="45" t="s">
        <v>563</v>
      </c>
      <c r="P87" s="45" t="s">
        <v>564</v>
      </c>
      <c r="Q87" s="44">
        <v>41157000</v>
      </c>
      <c r="R87" s="45" t="s">
        <v>564</v>
      </c>
      <c r="S87" s="59">
        <v>40.909090909090914</v>
      </c>
      <c r="T87" s="42">
        <v>45672</v>
      </c>
      <c r="U87" s="42">
        <v>46006</v>
      </c>
      <c r="V87" s="43" t="s">
        <v>69</v>
      </c>
      <c r="W87" s="43" t="s">
        <v>877</v>
      </c>
      <c r="X87" s="53" t="s">
        <v>85</v>
      </c>
      <c r="Y87" s="54" t="s">
        <v>1499</v>
      </c>
      <c r="Z87" s="55" t="s">
        <v>30</v>
      </c>
      <c r="AA87" s="55" t="s">
        <v>30</v>
      </c>
      <c r="AB87" s="55" t="s">
        <v>30</v>
      </c>
      <c r="AC87" s="55" t="s">
        <v>30</v>
      </c>
      <c r="AD87" s="55" t="s">
        <v>30</v>
      </c>
      <c r="AE87" s="55" t="s">
        <v>30</v>
      </c>
      <c r="AF87" s="55" t="s">
        <v>30</v>
      </c>
      <c r="AG87" s="55" t="s">
        <v>30</v>
      </c>
    </row>
    <row r="88" spans="1:33" s="2" customFormat="1" ht="15" customHeight="1">
      <c r="A88" s="44">
        <v>89</v>
      </c>
      <c r="B88" s="46">
        <v>45678</v>
      </c>
      <c r="C88" s="43" t="s">
        <v>178</v>
      </c>
      <c r="D88" s="43" t="s">
        <v>44</v>
      </c>
      <c r="E88" s="44" t="s">
        <v>2153</v>
      </c>
      <c r="F88" s="44"/>
      <c r="G88" s="44"/>
      <c r="H88" s="44"/>
      <c r="I88" s="44"/>
      <c r="J88" s="44">
        <v>54876000</v>
      </c>
      <c r="K88" s="45">
        <v>54876000</v>
      </c>
      <c r="L88" s="44">
        <v>54876000</v>
      </c>
      <c r="M88" s="45">
        <v>6</v>
      </c>
      <c r="N88" s="45">
        <v>0</v>
      </c>
      <c r="O88" s="45">
        <v>100</v>
      </c>
      <c r="P88" s="45">
        <v>100</v>
      </c>
      <c r="Q88" s="44">
        <v>0</v>
      </c>
      <c r="R88" s="45">
        <v>100</v>
      </c>
      <c r="S88" s="59">
        <v>0</v>
      </c>
      <c r="T88" s="42">
        <v>45678</v>
      </c>
      <c r="U88" s="42">
        <v>45858</v>
      </c>
      <c r="V88" s="43" t="s">
        <v>69</v>
      </c>
      <c r="W88" s="43" t="s">
        <v>878</v>
      </c>
      <c r="X88" s="53" t="s">
        <v>85</v>
      </c>
      <c r="Y88" s="54" t="s">
        <v>1500</v>
      </c>
      <c r="Z88" s="55" t="s">
        <v>30</v>
      </c>
      <c r="AA88" s="55" t="s">
        <v>30</v>
      </c>
      <c r="AB88" s="55" t="s">
        <v>30</v>
      </c>
      <c r="AC88" s="55" t="s">
        <v>30</v>
      </c>
      <c r="AD88" s="55" t="s">
        <v>30</v>
      </c>
      <c r="AE88" s="55" t="s">
        <v>30</v>
      </c>
      <c r="AF88" s="55" t="s">
        <v>30</v>
      </c>
      <c r="AG88" s="55" t="s">
        <v>30</v>
      </c>
    </row>
    <row r="89" spans="1:33" s="2" customFormat="1" ht="15" customHeight="1">
      <c r="A89" s="44">
        <v>90</v>
      </c>
      <c r="B89" s="46">
        <v>45673</v>
      </c>
      <c r="C89" s="43" t="s">
        <v>47</v>
      </c>
      <c r="D89" s="43" t="s">
        <v>44</v>
      </c>
      <c r="E89" s="44" t="s">
        <v>2154</v>
      </c>
      <c r="F89" s="44"/>
      <c r="G89" s="44"/>
      <c r="H89" s="44"/>
      <c r="I89" s="44"/>
      <c r="J89" s="44">
        <v>52140000</v>
      </c>
      <c r="K89" s="45">
        <v>52140000</v>
      </c>
      <c r="L89" s="44">
        <v>52140000</v>
      </c>
      <c r="M89" s="45">
        <v>6</v>
      </c>
      <c r="N89" s="45">
        <v>0</v>
      </c>
      <c r="O89" s="45">
        <v>100</v>
      </c>
      <c r="P89" s="45">
        <v>100</v>
      </c>
      <c r="Q89" s="44">
        <v>0</v>
      </c>
      <c r="R89" s="45">
        <v>100</v>
      </c>
      <c r="S89" s="59">
        <v>0</v>
      </c>
      <c r="T89" s="42">
        <v>45673</v>
      </c>
      <c r="U89" s="42">
        <v>45854</v>
      </c>
      <c r="V89" s="43" t="s">
        <v>69</v>
      </c>
      <c r="W89" s="43" t="s">
        <v>74</v>
      </c>
      <c r="X89" s="53" t="s">
        <v>85</v>
      </c>
      <c r="Y89" s="54" t="s">
        <v>90</v>
      </c>
      <c r="Z89" s="55" t="s">
        <v>103</v>
      </c>
      <c r="AA89" s="55">
        <v>0</v>
      </c>
      <c r="AB89" s="55">
        <v>0</v>
      </c>
      <c r="AC89" s="55">
        <v>0</v>
      </c>
      <c r="AD89" s="55" t="s">
        <v>30</v>
      </c>
      <c r="AE89" s="55" t="s">
        <v>30</v>
      </c>
      <c r="AF89" s="55" t="s">
        <v>30</v>
      </c>
      <c r="AG89" s="55" t="s">
        <v>30</v>
      </c>
    </row>
    <row r="90" spans="1:33" s="2" customFormat="1" ht="15" customHeight="1">
      <c r="A90" s="44">
        <v>91</v>
      </c>
      <c r="B90" s="46">
        <v>45673</v>
      </c>
      <c r="C90" s="43" t="s">
        <v>179</v>
      </c>
      <c r="D90" s="43" t="s">
        <v>44</v>
      </c>
      <c r="E90" s="44" t="s">
        <v>2155</v>
      </c>
      <c r="F90" s="44"/>
      <c r="G90" s="44"/>
      <c r="H90" s="44"/>
      <c r="I90" s="44"/>
      <c r="J90" s="44">
        <v>39000000</v>
      </c>
      <c r="K90" s="45">
        <v>39000000</v>
      </c>
      <c r="L90" s="44">
        <v>39000000</v>
      </c>
      <c r="M90" s="45">
        <v>6</v>
      </c>
      <c r="N90" s="45">
        <v>0</v>
      </c>
      <c r="O90" s="45">
        <v>100</v>
      </c>
      <c r="P90" s="45">
        <v>100</v>
      </c>
      <c r="Q90" s="44">
        <v>0</v>
      </c>
      <c r="R90" s="45">
        <v>100</v>
      </c>
      <c r="S90" s="59">
        <v>0</v>
      </c>
      <c r="T90" s="42">
        <v>45673</v>
      </c>
      <c r="U90" s="42">
        <v>45853</v>
      </c>
      <c r="V90" s="43" t="s">
        <v>69</v>
      </c>
      <c r="W90" s="43" t="s">
        <v>879</v>
      </c>
      <c r="X90" s="53" t="s">
        <v>85</v>
      </c>
      <c r="Y90" s="54" t="s">
        <v>1501</v>
      </c>
      <c r="Z90" s="55" t="s">
        <v>30</v>
      </c>
      <c r="AA90" s="55" t="s">
        <v>30</v>
      </c>
      <c r="AB90" s="55" t="s">
        <v>30</v>
      </c>
      <c r="AC90" s="55" t="s">
        <v>30</v>
      </c>
      <c r="AD90" s="55" t="s">
        <v>30</v>
      </c>
      <c r="AE90" s="55" t="s">
        <v>30</v>
      </c>
      <c r="AF90" s="55" t="s">
        <v>30</v>
      </c>
      <c r="AG90" s="55" t="s">
        <v>30</v>
      </c>
    </row>
    <row r="91" spans="1:33" s="2" customFormat="1" ht="15" customHeight="1">
      <c r="A91" s="44">
        <v>92</v>
      </c>
      <c r="B91" s="46">
        <v>45677</v>
      </c>
      <c r="C91" s="43" t="s">
        <v>180</v>
      </c>
      <c r="D91" s="43" t="s">
        <v>44</v>
      </c>
      <c r="E91" s="44" t="s">
        <v>2156</v>
      </c>
      <c r="F91" s="44"/>
      <c r="G91" s="44"/>
      <c r="H91" s="44"/>
      <c r="I91" s="44"/>
      <c r="J91" s="44">
        <v>99110000</v>
      </c>
      <c r="K91" s="45">
        <v>99110000</v>
      </c>
      <c r="L91" s="44">
        <v>57363667</v>
      </c>
      <c r="M91" s="45">
        <v>11</v>
      </c>
      <c r="N91" s="45">
        <v>0</v>
      </c>
      <c r="O91" s="45" t="s">
        <v>563</v>
      </c>
      <c r="P91" s="45" t="s">
        <v>565</v>
      </c>
      <c r="Q91" s="44">
        <v>41746333</v>
      </c>
      <c r="R91" s="45" t="s">
        <v>565</v>
      </c>
      <c r="S91" s="59">
        <v>42.121211784885482</v>
      </c>
      <c r="T91" s="42">
        <v>45677</v>
      </c>
      <c r="U91" s="42">
        <v>46010</v>
      </c>
      <c r="V91" s="43" t="s">
        <v>69</v>
      </c>
      <c r="W91" s="43" t="s">
        <v>880</v>
      </c>
      <c r="X91" s="53" t="s">
        <v>85</v>
      </c>
      <c r="Y91" s="54" t="s">
        <v>1502</v>
      </c>
      <c r="Z91" s="55" t="s">
        <v>30</v>
      </c>
      <c r="AA91" s="55" t="s">
        <v>30</v>
      </c>
      <c r="AB91" s="55" t="s">
        <v>30</v>
      </c>
      <c r="AC91" s="55" t="s">
        <v>30</v>
      </c>
      <c r="AD91" s="55" t="s">
        <v>30</v>
      </c>
      <c r="AE91" s="55" t="s">
        <v>30</v>
      </c>
      <c r="AF91" s="55" t="s">
        <v>30</v>
      </c>
      <c r="AG91" s="55" t="s">
        <v>30</v>
      </c>
    </row>
    <row r="92" spans="1:33" s="2" customFormat="1" ht="15" customHeight="1">
      <c r="A92" s="44">
        <v>93</v>
      </c>
      <c r="B92" s="46">
        <v>45674</v>
      </c>
      <c r="C92" s="43" t="s">
        <v>146</v>
      </c>
      <c r="D92" s="43" t="s">
        <v>107</v>
      </c>
      <c r="E92" s="44" t="s">
        <v>2141</v>
      </c>
      <c r="F92" s="44"/>
      <c r="G92" s="44"/>
      <c r="H92" s="44"/>
      <c r="I92" s="44"/>
      <c r="J92" s="44">
        <v>16560000</v>
      </c>
      <c r="K92" s="45">
        <v>16560000</v>
      </c>
      <c r="L92" s="44">
        <v>16560000</v>
      </c>
      <c r="M92" s="45">
        <v>6</v>
      </c>
      <c r="N92" s="45">
        <v>0</v>
      </c>
      <c r="O92" s="45">
        <v>100</v>
      </c>
      <c r="P92" s="45">
        <v>100</v>
      </c>
      <c r="Q92" s="44">
        <v>0</v>
      </c>
      <c r="R92" s="45">
        <v>100</v>
      </c>
      <c r="S92" s="59">
        <v>0</v>
      </c>
      <c r="T92" s="42">
        <v>45674</v>
      </c>
      <c r="U92" s="42">
        <v>45857</v>
      </c>
      <c r="V92" s="43" t="s">
        <v>69</v>
      </c>
      <c r="W92" s="43" t="s">
        <v>881</v>
      </c>
      <c r="X92" s="53" t="s">
        <v>85</v>
      </c>
      <c r="Y92" s="54" t="s">
        <v>1503</v>
      </c>
      <c r="Z92" s="55" t="s">
        <v>30</v>
      </c>
      <c r="AA92" s="55" t="s">
        <v>30</v>
      </c>
      <c r="AB92" s="55" t="s">
        <v>30</v>
      </c>
      <c r="AC92" s="55" t="s">
        <v>30</v>
      </c>
      <c r="AD92" s="55" t="s">
        <v>30</v>
      </c>
      <c r="AE92" s="55" t="s">
        <v>30</v>
      </c>
      <c r="AF92" s="55" t="s">
        <v>30</v>
      </c>
      <c r="AG92" s="55" t="s">
        <v>30</v>
      </c>
    </row>
    <row r="93" spans="1:33" s="2" customFormat="1" ht="15" customHeight="1">
      <c r="A93" s="44">
        <v>94</v>
      </c>
      <c r="B93" s="46">
        <v>45674</v>
      </c>
      <c r="C93" s="43" t="s">
        <v>181</v>
      </c>
      <c r="D93" s="43" t="s">
        <v>44</v>
      </c>
      <c r="E93" s="44" t="s">
        <v>2157</v>
      </c>
      <c r="F93" s="44"/>
      <c r="G93" s="44"/>
      <c r="H93" s="44"/>
      <c r="I93" s="44"/>
      <c r="J93" s="44">
        <v>65100000</v>
      </c>
      <c r="K93" s="45">
        <v>65100000</v>
      </c>
      <c r="L93" s="44">
        <v>65100000</v>
      </c>
      <c r="M93" s="45">
        <v>6</v>
      </c>
      <c r="N93" s="45">
        <v>0</v>
      </c>
      <c r="O93" s="45">
        <v>100</v>
      </c>
      <c r="P93" s="45">
        <v>100</v>
      </c>
      <c r="Q93" s="44">
        <v>0</v>
      </c>
      <c r="R93" s="45">
        <v>100</v>
      </c>
      <c r="S93" s="59">
        <v>0</v>
      </c>
      <c r="T93" s="42">
        <v>45674</v>
      </c>
      <c r="U93" s="42">
        <v>45857</v>
      </c>
      <c r="V93" s="43" t="s">
        <v>69</v>
      </c>
      <c r="W93" s="43" t="s">
        <v>882</v>
      </c>
      <c r="X93" s="53" t="s">
        <v>85</v>
      </c>
      <c r="Y93" s="54" t="s">
        <v>1504</v>
      </c>
      <c r="Z93" s="55" t="s">
        <v>30</v>
      </c>
      <c r="AA93" s="55" t="s">
        <v>30</v>
      </c>
      <c r="AB93" s="55" t="s">
        <v>30</v>
      </c>
      <c r="AC93" s="55" t="s">
        <v>30</v>
      </c>
      <c r="AD93" s="55" t="s">
        <v>30</v>
      </c>
      <c r="AE93" s="55" t="s">
        <v>30</v>
      </c>
      <c r="AF93" s="55" t="s">
        <v>30</v>
      </c>
      <c r="AG93" s="55" t="s">
        <v>30</v>
      </c>
    </row>
    <row r="94" spans="1:33" s="2" customFormat="1" ht="15" customHeight="1">
      <c r="A94" s="44">
        <v>95</v>
      </c>
      <c r="B94" s="46">
        <v>45672</v>
      </c>
      <c r="C94" s="43" t="s">
        <v>182</v>
      </c>
      <c r="D94" s="43" t="s">
        <v>44</v>
      </c>
      <c r="E94" s="44" t="s">
        <v>2140</v>
      </c>
      <c r="F94" s="44"/>
      <c r="G94" s="44"/>
      <c r="H94" s="44"/>
      <c r="I94" s="44"/>
      <c r="J94" s="44">
        <v>99000000</v>
      </c>
      <c r="K94" s="45">
        <v>99000000</v>
      </c>
      <c r="L94" s="44">
        <v>58500000</v>
      </c>
      <c r="M94" s="45">
        <v>11</v>
      </c>
      <c r="N94" s="45">
        <v>0</v>
      </c>
      <c r="O94" s="45" t="s">
        <v>563</v>
      </c>
      <c r="P94" s="45">
        <v>50</v>
      </c>
      <c r="Q94" s="44">
        <v>40500000</v>
      </c>
      <c r="R94" s="45">
        <v>50</v>
      </c>
      <c r="S94" s="59">
        <v>40.909090909090914</v>
      </c>
      <c r="T94" s="42">
        <v>45672</v>
      </c>
      <c r="U94" s="42">
        <v>46006</v>
      </c>
      <c r="V94" s="43" t="s">
        <v>69</v>
      </c>
      <c r="W94" s="43" t="s">
        <v>883</v>
      </c>
      <c r="X94" s="53" t="s">
        <v>85</v>
      </c>
      <c r="Y94" s="54" t="s">
        <v>1505</v>
      </c>
      <c r="Z94" s="55" t="s">
        <v>30</v>
      </c>
      <c r="AA94" s="55" t="s">
        <v>30</v>
      </c>
      <c r="AB94" s="55" t="s">
        <v>30</v>
      </c>
      <c r="AC94" s="55" t="s">
        <v>30</v>
      </c>
      <c r="AD94" s="55" t="s">
        <v>30</v>
      </c>
      <c r="AE94" s="55" t="s">
        <v>30</v>
      </c>
      <c r="AF94" s="55" t="s">
        <v>30</v>
      </c>
      <c r="AG94" s="55" t="s">
        <v>30</v>
      </c>
    </row>
    <row r="95" spans="1:33" s="2" customFormat="1" ht="15" customHeight="1">
      <c r="A95" s="44">
        <v>96</v>
      </c>
      <c r="B95" s="46">
        <v>45672</v>
      </c>
      <c r="C95" s="43" t="s">
        <v>183</v>
      </c>
      <c r="D95" s="43" t="s">
        <v>44</v>
      </c>
      <c r="E95" s="44" t="s">
        <v>2140</v>
      </c>
      <c r="F95" s="44"/>
      <c r="G95" s="44"/>
      <c r="H95" s="44"/>
      <c r="I95" s="44"/>
      <c r="J95" s="44">
        <v>77000000</v>
      </c>
      <c r="K95" s="45">
        <v>77000000</v>
      </c>
      <c r="L95" s="44">
        <v>45500000</v>
      </c>
      <c r="M95" s="45">
        <v>11</v>
      </c>
      <c r="N95" s="45">
        <v>0</v>
      </c>
      <c r="O95" s="45" t="s">
        <v>563</v>
      </c>
      <c r="P95" s="45" t="s">
        <v>601</v>
      </c>
      <c r="Q95" s="44">
        <v>31500000</v>
      </c>
      <c r="R95" s="45" t="s">
        <v>601</v>
      </c>
      <c r="S95" s="59">
        <v>40.909090909090914</v>
      </c>
      <c r="T95" s="42">
        <v>45672</v>
      </c>
      <c r="U95" s="42">
        <v>46006</v>
      </c>
      <c r="V95" s="43" t="s">
        <v>69</v>
      </c>
      <c r="W95" s="43" t="s">
        <v>884</v>
      </c>
      <c r="X95" s="53" t="s">
        <v>85</v>
      </c>
      <c r="Y95" s="54" t="s">
        <v>1506</v>
      </c>
      <c r="Z95" s="55" t="s">
        <v>30</v>
      </c>
      <c r="AA95" s="55" t="s">
        <v>30</v>
      </c>
      <c r="AB95" s="55" t="s">
        <v>30</v>
      </c>
      <c r="AC95" s="55" t="s">
        <v>30</v>
      </c>
      <c r="AD95" s="55" t="s">
        <v>30</v>
      </c>
      <c r="AE95" s="55" t="s">
        <v>30</v>
      </c>
      <c r="AF95" s="55" t="s">
        <v>30</v>
      </c>
      <c r="AG95" s="55" t="s">
        <v>30</v>
      </c>
    </row>
    <row r="96" spans="1:33" s="2" customFormat="1" ht="15" customHeight="1">
      <c r="A96" s="44">
        <v>98</v>
      </c>
      <c r="B96" s="46">
        <v>45673</v>
      </c>
      <c r="C96" s="43" t="s">
        <v>167</v>
      </c>
      <c r="D96" s="43" t="s">
        <v>44</v>
      </c>
      <c r="E96" s="44" t="s">
        <v>2149</v>
      </c>
      <c r="F96" s="44"/>
      <c r="G96" s="44"/>
      <c r="H96" s="44"/>
      <c r="I96" s="44"/>
      <c r="J96" s="44">
        <v>60420000</v>
      </c>
      <c r="K96" s="45">
        <v>60420000</v>
      </c>
      <c r="L96" s="44">
        <v>60420000</v>
      </c>
      <c r="M96" s="45">
        <v>6</v>
      </c>
      <c r="N96" s="45">
        <v>0</v>
      </c>
      <c r="O96" s="45">
        <v>100</v>
      </c>
      <c r="P96" s="45">
        <v>100</v>
      </c>
      <c r="Q96" s="44">
        <v>0</v>
      </c>
      <c r="R96" s="45">
        <v>100</v>
      </c>
      <c r="S96" s="59">
        <v>0</v>
      </c>
      <c r="T96" s="42">
        <v>45673</v>
      </c>
      <c r="U96" s="42">
        <v>45857</v>
      </c>
      <c r="V96" s="43" t="s">
        <v>69</v>
      </c>
      <c r="W96" s="43" t="s">
        <v>885</v>
      </c>
      <c r="X96" s="53" t="s">
        <v>85</v>
      </c>
      <c r="Y96" s="54" t="s">
        <v>1507</v>
      </c>
      <c r="Z96" s="55" t="s">
        <v>30</v>
      </c>
      <c r="AA96" s="55" t="s">
        <v>30</v>
      </c>
      <c r="AB96" s="55" t="s">
        <v>30</v>
      </c>
      <c r="AC96" s="55" t="s">
        <v>30</v>
      </c>
      <c r="AD96" s="55" t="s">
        <v>30</v>
      </c>
      <c r="AE96" s="55" t="s">
        <v>30</v>
      </c>
      <c r="AF96" s="55" t="s">
        <v>30</v>
      </c>
      <c r="AG96" s="55" t="s">
        <v>30</v>
      </c>
    </row>
    <row r="97" spans="1:33" s="2" customFormat="1" ht="15" customHeight="1">
      <c r="A97" s="44">
        <v>99</v>
      </c>
      <c r="B97" s="46">
        <v>45673</v>
      </c>
      <c r="C97" s="43" t="s">
        <v>184</v>
      </c>
      <c r="D97" s="43" t="s">
        <v>44</v>
      </c>
      <c r="E97" s="44" t="s">
        <v>2140</v>
      </c>
      <c r="F97" s="44"/>
      <c r="G97" s="44"/>
      <c r="H97" s="44"/>
      <c r="I97" s="44"/>
      <c r="J97" s="44">
        <v>118800000</v>
      </c>
      <c r="K97" s="45">
        <v>118800000</v>
      </c>
      <c r="L97" s="44">
        <v>69840000</v>
      </c>
      <c r="M97" s="45">
        <v>11</v>
      </c>
      <c r="N97" s="45">
        <v>0</v>
      </c>
      <c r="O97" s="45" t="s">
        <v>563</v>
      </c>
      <c r="P97" s="45" t="s">
        <v>593</v>
      </c>
      <c r="Q97" s="44">
        <v>48960000</v>
      </c>
      <c r="R97" s="45" t="s">
        <v>593</v>
      </c>
      <c r="S97" s="59">
        <v>41.212121212121211</v>
      </c>
      <c r="T97" s="42">
        <v>45673</v>
      </c>
      <c r="U97" s="42">
        <v>46007</v>
      </c>
      <c r="V97" s="43" t="s">
        <v>69</v>
      </c>
      <c r="W97" s="43" t="s">
        <v>886</v>
      </c>
      <c r="X97" s="53" t="s">
        <v>85</v>
      </c>
      <c r="Y97" s="54" t="s">
        <v>1508</v>
      </c>
      <c r="Z97" s="55" t="s">
        <v>30</v>
      </c>
      <c r="AA97" s="55" t="s">
        <v>30</v>
      </c>
      <c r="AB97" s="55" t="s">
        <v>30</v>
      </c>
      <c r="AC97" s="55" t="s">
        <v>30</v>
      </c>
      <c r="AD97" s="55" t="s">
        <v>30</v>
      </c>
      <c r="AE97" s="55" t="s">
        <v>30</v>
      </c>
      <c r="AF97" s="55" t="s">
        <v>30</v>
      </c>
      <c r="AG97" s="55" t="s">
        <v>30</v>
      </c>
    </row>
    <row r="98" spans="1:33" s="2" customFormat="1" ht="15" customHeight="1">
      <c r="A98" s="44">
        <v>100</v>
      </c>
      <c r="B98" s="46">
        <v>45674</v>
      </c>
      <c r="C98" s="43" t="s">
        <v>185</v>
      </c>
      <c r="D98" s="43" t="s">
        <v>44</v>
      </c>
      <c r="E98" s="44" t="s">
        <v>2158</v>
      </c>
      <c r="F98" s="44"/>
      <c r="G98" s="44"/>
      <c r="H98" s="44"/>
      <c r="I98" s="44"/>
      <c r="J98" s="44">
        <v>111001000</v>
      </c>
      <c r="K98" s="45">
        <v>111001000</v>
      </c>
      <c r="L98" s="44">
        <v>63573300</v>
      </c>
      <c r="M98" s="45">
        <v>11</v>
      </c>
      <c r="N98" s="45">
        <v>0</v>
      </c>
      <c r="O98" s="45" t="s">
        <v>563</v>
      </c>
      <c r="P98" s="45" t="s">
        <v>575</v>
      </c>
      <c r="Q98" s="44">
        <v>47427700</v>
      </c>
      <c r="R98" s="45" t="s">
        <v>575</v>
      </c>
      <c r="S98" s="59">
        <v>42.727272727272727</v>
      </c>
      <c r="T98" s="42">
        <v>45674</v>
      </c>
      <c r="U98" s="42">
        <v>46012</v>
      </c>
      <c r="V98" s="43" t="s">
        <v>69</v>
      </c>
      <c r="W98" s="43" t="s">
        <v>887</v>
      </c>
      <c r="X98" s="53" t="s">
        <v>85</v>
      </c>
      <c r="Y98" s="54" t="s">
        <v>1509</v>
      </c>
      <c r="Z98" s="55" t="s">
        <v>30</v>
      </c>
      <c r="AA98" s="55" t="s">
        <v>30</v>
      </c>
      <c r="AB98" s="55" t="s">
        <v>30</v>
      </c>
      <c r="AC98" s="55" t="s">
        <v>30</v>
      </c>
      <c r="AD98" s="55" t="s">
        <v>30</v>
      </c>
      <c r="AE98" s="55" t="s">
        <v>30</v>
      </c>
      <c r="AF98" s="55" t="s">
        <v>30</v>
      </c>
      <c r="AG98" s="55" t="s">
        <v>30</v>
      </c>
    </row>
    <row r="99" spans="1:33" s="2" customFormat="1" ht="15" customHeight="1">
      <c r="A99" s="44">
        <v>101</v>
      </c>
      <c r="B99" s="46">
        <v>45673</v>
      </c>
      <c r="C99" s="43" t="s">
        <v>186</v>
      </c>
      <c r="D99" s="43" t="s">
        <v>107</v>
      </c>
      <c r="E99" s="44" t="s">
        <v>2158</v>
      </c>
      <c r="F99" s="44"/>
      <c r="G99" s="44"/>
      <c r="H99" s="44"/>
      <c r="I99" s="44"/>
      <c r="J99" s="44">
        <v>22608000</v>
      </c>
      <c r="K99" s="45">
        <v>22608000</v>
      </c>
      <c r="L99" s="44">
        <v>22608000</v>
      </c>
      <c r="M99" s="45">
        <v>6</v>
      </c>
      <c r="N99" s="45">
        <v>0</v>
      </c>
      <c r="O99" s="45">
        <v>100</v>
      </c>
      <c r="P99" s="45">
        <v>100</v>
      </c>
      <c r="Q99" s="44">
        <v>0</v>
      </c>
      <c r="R99" s="45">
        <v>100</v>
      </c>
      <c r="S99" s="59">
        <v>0</v>
      </c>
      <c r="T99" s="42">
        <v>45673</v>
      </c>
      <c r="U99" s="42">
        <v>45857</v>
      </c>
      <c r="V99" s="43" t="s">
        <v>69</v>
      </c>
      <c r="W99" s="43" t="s">
        <v>888</v>
      </c>
      <c r="X99" s="53" t="s">
        <v>85</v>
      </c>
      <c r="Y99" s="54" t="s">
        <v>1510</v>
      </c>
      <c r="Z99" s="55" t="s">
        <v>30</v>
      </c>
      <c r="AA99" s="55" t="s">
        <v>30</v>
      </c>
      <c r="AB99" s="55" t="s">
        <v>30</v>
      </c>
      <c r="AC99" s="55" t="s">
        <v>30</v>
      </c>
      <c r="AD99" s="55" t="s">
        <v>30</v>
      </c>
      <c r="AE99" s="55" t="s">
        <v>30</v>
      </c>
      <c r="AF99" s="55" t="s">
        <v>30</v>
      </c>
      <c r="AG99" s="55" t="s">
        <v>30</v>
      </c>
    </row>
    <row r="100" spans="1:33" s="2" customFormat="1" ht="15" customHeight="1">
      <c r="A100" s="44">
        <v>102</v>
      </c>
      <c r="B100" s="46">
        <v>45673</v>
      </c>
      <c r="C100" s="43" t="s">
        <v>187</v>
      </c>
      <c r="D100" s="43" t="s">
        <v>44</v>
      </c>
      <c r="E100" s="44" t="s">
        <v>2145</v>
      </c>
      <c r="F100" s="44"/>
      <c r="G100" s="44"/>
      <c r="H100" s="44"/>
      <c r="I100" s="44"/>
      <c r="J100" s="44">
        <v>48000000</v>
      </c>
      <c r="K100" s="45">
        <v>48000000</v>
      </c>
      <c r="L100" s="44">
        <v>48000000</v>
      </c>
      <c r="M100" s="45">
        <v>6</v>
      </c>
      <c r="N100" s="45">
        <v>0</v>
      </c>
      <c r="O100" s="45">
        <v>100</v>
      </c>
      <c r="P100" s="45">
        <v>100</v>
      </c>
      <c r="Q100" s="44">
        <v>0</v>
      </c>
      <c r="R100" s="45">
        <v>100</v>
      </c>
      <c r="S100" s="59">
        <v>0</v>
      </c>
      <c r="T100" s="42">
        <v>45673</v>
      </c>
      <c r="U100" s="42">
        <v>45858</v>
      </c>
      <c r="V100" s="43" t="s">
        <v>69</v>
      </c>
      <c r="W100" s="43" t="s">
        <v>889</v>
      </c>
      <c r="X100" s="53" t="s">
        <v>85</v>
      </c>
      <c r="Y100" s="54" t="s">
        <v>1511</v>
      </c>
      <c r="Z100" s="55" t="s">
        <v>30</v>
      </c>
      <c r="AA100" s="55" t="s">
        <v>30</v>
      </c>
      <c r="AB100" s="55" t="s">
        <v>30</v>
      </c>
      <c r="AC100" s="55" t="s">
        <v>30</v>
      </c>
      <c r="AD100" s="55" t="s">
        <v>30</v>
      </c>
      <c r="AE100" s="55" t="s">
        <v>30</v>
      </c>
      <c r="AF100" s="55" t="s">
        <v>30</v>
      </c>
      <c r="AG100" s="55" t="s">
        <v>30</v>
      </c>
    </row>
    <row r="101" spans="1:33" s="2" customFormat="1" ht="15" customHeight="1">
      <c r="A101" s="44">
        <v>103</v>
      </c>
      <c r="B101" s="46">
        <v>45673</v>
      </c>
      <c r="C101" s="43" t="s">
        <v>188</v>
      </c>
      <c r="D101" s="43" t="s">
        <v>44</v>
      </c>
      <c r="E101" s="44" t="s">
        <v>2145</v>
      </c>
      <c r="F101" s="44"/>
      <c r="G101" s="44"/>
      <c r="H101" s="44"/>
      <c r="I101" s="44"/>
      <c r="J101" s="44">
        <v>54696000</v>
      </c>
      <c r="K101" s="45">
        <v>54696000</v>
      </c>
      <c r="L101" s="44">
        <v>54696000</v>
      </c>
      <c r="M101" s="45">
        <v>6</v>
      </c>
      <c r="N101" s="45">
        <v>0</v>
      </c>
      <c r="O101" s="45">
        <v>100</v>
      </c>
      <c r="P101" s="45">
        <v>100</v>
      </c>
      <c r="Q101" s="44">
        <v>0</v>
      </c>
      <c r="R101" s="45">
        <v>100</v>
      </c>
      <c r="S101" s="59">
        <v>0</v>
      </c>
      <c r="T101" s="42">
        <v>45673</v>
      </c>
      <c r="U101" s="42">
        <v>45857</v>
      </c>
      <c r="V101" s="43" t="s">
        <v>69</v>
      </c>
      <c r="W101" s="43" t="s">
        <v>890</v>
      </c>
      <c r="X101" s="53" t="s">
        <v>85</v>
      </c>
      <c r="Y101" s="54" t="s">
        <v>1512</v>
      </c>
      <c r="Z101" s="55" t="s">
        <v>30</v>
      </c>
      <c r="AA101" s="55" t="s">
        <v>30</v>
      </c>
      <c r="AB101" s="55" t="s">
        <v>30</v>
      </c>
      <c r="AC101" s="55" t="s">
        <v>30</v>
      </c>
      <c r="AD101" s="55" t="s">
        <v>30</v>
      </c>
      <c r="AE101" s="55" t="s">
        <v>30</v>
      </c>
      <c r="AF101" s="55" t="s">
        <v>30</v>
      </c>
      <c r="AG101" s="55" t="s">
        <v>30</v>
      </c>
    </row>
    <row r="102" spans="1:33" s="2" customFormat="1" ht="15" customHeight="1">
      <c r="A102" s="44">
        <v>104</v>
      </c>
      <c r="B102" s="46">
        <v>45673</v>
      </c>
      <c r="C102" s="43" t="s">
        <v>167</v>
      </c>
      <c r="D102" s="43" t="s">
        <v>44</v>
      </c>
      <c r="E102" s="44" t="s">
        <v>2149</v>
      </c>
      <c r="F102" s="44"/>
      <c r="G102" s="44"/>
      <c r="H102" s="44"/>
      <c r="I102" s="44"/>
      <c r="J102" s="44">
        <v>85224000</v>
      </c>
      <c r="K102" s="45">
        <v>85224000</v>
      </c>
      <c r="L102" s="44">
        <v>85224000</v>
      </c>
      <c r="M102" s="45">
        <v>6</v>
      </c>
      <c r="N102" s="45">
        <v>0</v>
      </c>
      <c r="O102" s="45">
        <v>100</v>
      </c>
      <c r="P102" s="45">
        <v>100</v>
      </c>
      <c r="Q102" s="44">
        <v>0</v>
      </c>
      <c r="R102" s="45">
        <v>100</v>
      </c>
      <c r="S102" s="59">
        <v>0</v>
      </c>
      <c r="T102" s="42">
        <v>45673</v>
      </c>
      <c r="U102" s="42">
        <v>45858</v>
      </c>
      <c r="V102" s="43" t="s">
        <v>69</v>
      </c>
      <c r="W102" s="43" t="s">
        <v>891</v>
      </c>
      <c r="X102" s="53" t="s">
        <v>85</v>
      </c>
      <c r="Y102" s="54" t="s">
        <v>1513</v>
      </c>
      <c r="Z102" s="55" t="s">
        <v>30</v>
      </c>
      <c r="AA102" s="55" t="s">
        <v>30</v>
      </c>
      <c r="AB102" s="55" t="s">
        <v>30</v>
      </c>
      <c r="AC102" s="55" t="s">
        <v>30</v>
      </c>
      <c r="AD102" s="55" t="s">
        <v>30</v>
      </c>
      <c r="AE102" s="55" t="s">
        <v>30</v>
      </c>
      <c r="AF102" s="55" t="s">
        <v>30</v>
      </c>
      <c r="AG102" s="55" t="s">
        <v>30</v>
      </c>
    </row>
    <row r="103" spans="1:33" s="2" customFormat="1" ht="15" customHeight="1">
      <c r="A103" s="44">
        <v>105</v>
      </c>
      <c r="B103" s="46">
        <v>45674</v>
      </c>
      <c r="C103" s="43" t="s">
        <v>189</v>
      </c>
      <c r="D103" s="43" t="s">
        <v>44</v>
      </c>
      <c r="E103" s="44" t="s">
        <v>2158</v>
      </c>
      <c r="F103" s="44"/>
      <c r="G103" s="44"/>
      <c r="H103" s="44"/>
      <c r="I103" s="44"/>
      <c r="J103" s="44">
        <v>28872000</v>
      </c>
      <c r="K103" s="45">
        <v>28872000</v>
      </c>
      <c r="L103" s="44">
        <v>28872000</v>
      </c>
      <c r="M103" s="45">
        <v>6</v>
      </c>
      <c r="N103" s="45">
        <v>0</v>
      </c>
      <c r="O103" s="45">
        <v>100</v>
      </c>
      <c r="P103" s="45">
        <v>100</v>
      </c>
      <c r="Q103" s="44">
        <v>0</v>
      </c>
      <c r="R103" s="45">
        <v>100</v>
      </c>
      <c r="S103" s="59">
        <v>0</v>
      </c>
      <c r="T103" s="42">
        <v>45674</v>
      </c>
      <c r="U103" s="42">
        <v>45858</v>
      </c>
      <c r="V103" s="43" t="s">
        <v>69</v>
      </c>
      <c r="W103" s="43" t="s">
        <v>892</v>
      </c>
      <c r="X103" s="53" t="s">
        <v>85</v>
      </c>
      <c r="Y103" s="54" t="s">
        <v>1514</v>
      </c>
      <c r="Z103" s="55" t="s">
        <v>30</v>
      </c>
      <c r="AA103" s="55" t="s">
        <v>30</v>
      </c>
      <c r="AB103" s="55" t="s">
        <v>30</v>
      </c>
      <c r="AC103" s="55" t="s">
        <v>30</v>
      </c>
      <c r="AD103" s="55" t="s">
        <v>30</v>
      </c>
      <c r="AE103" s="55" t="s">
        <v>30</v>
      </c>
      <c r="AF103" s="55" t="s">
        <v>30</v>
      </c>
      <c r="AG103" s="55" t="s">
        <v>30</v>
      </c>
    </row>
    <row r="104" spans="1:33" s="2" customFormat="1" ht="15" customHeight="1">
      <c r="A104" s="44">
        <v>106</v>
      </c>
      <c r="B104" s="46">
        <v>45678</v>
      </c>
      <c r="C104" s="43" t="s">
        <v>190</v>
      </c>
      <c r="D104" s="43" t="s">
        <v>44</v>
      </c>
      <c r="E104" s="44" t="s">
        <v>2159</v>
      </c>
      <c r="F104" s="44"/>
      <c r="G104" s="44"/>
      <c r="H104" s="44"/>
      <c r="I104" s="44"/>
      <c r="J104" s="44">
        <v>89782000</v>
      </c>
      <c r="K104" s="45">
        <v>89782000</v>
      </c>
      <c r="L104" s="44">
        <v>51420600</v>
      </c>
      <c r="M104" s="45">
        <v>11</v>
      </c>
      <c r="N104" s="45">
        <v>0</v>
      </c>
      <c r="O104" s="45" t="s">
        <v>563</v>
      </c>
      <c r="P104" s="45" t="s">
        <v>575</v>
      </c>
      <c r="Q104" s="44">
        <v>38361400</v>
      </c>
      <c r="R104" s="45" t="s">
        <v>575</v>
      </c>
      <c r="S104" s="59">
        <v>42.727272727272727</v>
      </c>
      <c r="T104" s="42">
        <v>45678</v>
      </c>
      <c r="U104" s="42">
        <v>46012</v>
      </c>
      <c r="V104" s="43" t="s">
        <v>69</v>
      </c>
      <c r="W104" s="43" t="s">
        <v>893</v>
      </c>
      <c r="X104" s="53" t="s">
        <v>85</v>
      </c>
      <c r="Y104" s="54" t="s">
        <v>1515</v>
      </c>
      <c r="Z104" s="55" t="s">
        <v>30</v>
      </c>
      <c r="AA104" s="55" t="s">
        <v>30</v>
      </c>
      <c r="AB104" s="55" t="s">
        <v>30</v>
      </c>
      <c r="AC104" s="55" t="s">
        <v>30</v>
      </c>
      <c r="AD104" s="55" t="s">
        <v>30</v>
      </c>
      <c r="AE104" s="55" t="s">
        <v>30</v>
      </c>
      <c r="AF104" s="55" t="s">
        <v>30</v>
      </c>
      <c r="AG104" s="55" t="s">
        <v>30</v>
      </c>
    </row>
    <row r="105" spans="1:33" s="2" customFormat="1" ht="15" customHeight="1">
      <c r="A105" s="44">
        <v>107</v>
      </c>
      <c r="B105" s="46">
        <v>45680</v>
      </c>
      <c r="C105" s="43" t="s">
        <v>191</v>
      </c>
      <c r="D105" s="43" t="s">
        <v>44</v>
      </c>
      <c r="E105" s="44" t="s">
        <v>2145</v>
      </c>
      <c r="F105" s="44"/>
      <c r="G105" s="44"/>
      <c r="H105" s="44"/>
      <c r="I105" s="44"/>
      <c r="J105" s="44">
        <v>47700000</v>
      </c>
      <c r="K105" s="45">
        <v>47700000</v>
      </c>
      <c r="L105" s="44">
        <v>47700000</v>
      </c>
      <c r="M105" s="45">
        <v>6</v>
      </c>
      <c r="N105" s="45">
        <v>0</v>
      </c>
      <c r="O105" s="45">
        <v>100</v>
      </c>
      <c r="P105" s="45">
        <v>100</v>
      </c>
      <c r="Q105" s="44">
        <v>0</v>
      </c>
      <c r="R105" s="45">
        <v>100</v>
      </c>
      <c r="S105" s="59">
        <v>0</v>
      </c>
      <c r="T105" s="42">
        <v>45680</v>
      </c>
      <c r="U105" s="42">
        <v>45861</v>
      </c>
      <c r="V105" s="43" t="s">
        <v>69</v>
      </c>
      <c r="W105" s="43" t="s">
        <v>894</v>
      </c>
      <c r="X105" s="53" t="s">
        <v>85</v>
      </c>
      <c r="Y105" s="54" t="s">
        <v>1516</v>
      </c>
      <c r="Z105" s="55" t="s">
        <v>30</v>
      </c>
      <c r="AA105" s="55" t="s">
        <v>30</v>
      </c>
      <c r="AB105" s="55" t="s">
        <v>30</v>
      </c>
      <c r="AC105" s="55" t="s">
        <v>30</v>
      </c>
      <c r="AD105" s="55" t="s">
        <v>30</v>
      </c>
      <c r="AE105" s="55" t="s">
        <v>30</v>
      </c>
      <c r="AF105" s="55" t="s">
        <v>30</v>
      </c>
      <c r="AG105" s="55" t="s">
        <v>30</v>
      </c>
    </row>
    <row r="106" spans="1:33" s="2" customFormat="1" ht="15" customHeight="1">
      <c r="A106" s="44">
        <v>108</v>
      </c>
      <c r="B106" s="46">
        <v>45673</v>
      </c>
      <c r="C106" s="43" t="s">
        <v>192</v>
      </c>
      <c r="D106" s="43" t="s">
        <v>44</v>
      </c>
      <c r="E106" s="44" t="s">
        <v>2160</v>
      </c>
      <c r="F106" s="44" t="s">
        <v>2147</v>
      </c>
      <c r="G106" s="44"/>
      <c r="H106" s="44"/>
      <c r="I106" s="44"/>
      <c r="J106" s="44">
        <v>110000000</v>
      </c>
      <c r="K106" s="45">
        <v>110000000</v>
      </c>
      <c r="L106" s="44">
        <v>64666667</v>
      </c>
      <c r="M106" s="45">
        <v>11</v>
      </c>
      <c r="N106" s="45">
        <v>0</v>
      </c>
      <c r="O106" s="45" t="s">
        <v>563</v>
      </c>
      <c r="P106" s="45" t="s">
        <v>593</v>
      </c>
      <c r="Q106" s="44">
        <v>45333333</v>
      </c>
      <c r="R106" s="45" t="s">
        <v>593</v>
      </c>
      <c r="S106" s="59">
        <v>41.212120909090913</v>
      </c>
      <c r="T106" s="42">
        <v>45673</v>
      </c>
      <c r="U106" s="42">
        <v>46007</v>
      </c>
      <c r="V106" s="43" t="s">
        <v>69</v>
      </c>
      <c r="W106" s="43" t="s">
        <v>895</v>
      </c>
      <c r="X106" s="53" t="s">
        <v>85</v>
      </c>
      <c r="Y106" s="54" t="s">
        <v>1517</v>
      </c>
      <c r="Z106" s="55" t="s">
        <v>30</v>
      </c>
      <c r="AA106" s="55" t="s">
        <v>30</v>
      </c>
      <c r="AB106" s="55" t="s">
        <v>30</v>
      </c>
      <c r="AC106" s="55" t="s">
        <v>30</v>
      </c>
      <c r="AD106" s="55" t="s">
        <v>30</v>
      </c>
      <c r="AE106" s="55" t="s">
        <v>30</v>
      </c>
      <c r="AF106" s="55" t="s">
        <v>30</v>
      </c>
      <c r="AG106" s="55" t="s">
        <v>30</v>
      </c>
    </row>
    <row r="107" spans="1:33" s="2" customFormat="1" ht="15" customHeight="1">
      <c r="A107" s="44">
        <v>110</v>
      </c>
      <c r="B107" s="46">
        <v>45674</v>
      </c>
      <c r="C107" s="43" t="s">
        <v>193</v>
      </c>
      <c r="D107" s="43" t="s">
        <v>107</v>
      </c>
      <c r="E107" s="44" t="s">
        <v>2141</v>
      </c>
      <c r="F107" s="44"/>
      <c r="G107" s="44"/>
      <c r="H107" s="44"/>
      <c r="I107" s="44"/>
      <c r="J107" s="44">
        <v>16560000</v>
      </c>
      <c r="K107" s="45">
        <v>16560000</v>
      </c>
      <c r="L107" s="44">
        <v>16560000</v>
      </c>
      <c r="M107" s="45">
        <v>6</v>
      </c>
      <c r="N107" s="45">
        <v>0</v>
      </c>
      <c r="O107" s="45">
        <v>100</v>
      </c>
      <c r="P107" s="45">
        <v>100</v>
      </c>
      <c r="Q107" s="44">
        <v>0</v>
      </c>
      <c r="R107" s="45">
        <v>100</v>
      </c>
      <c r="S107" s="59">
        <v>0</v>
      </c>
      <c r="T107" s="42">
        <v>45674</v>
      </c>
      <c r="U107" s="42">
        <v>45858</v>
      </c>
      <c r="V107" s="43" t="s">
        <v>69</v>
      </c>
      <c r="W107" s="43" t="s">
        <v>896</v>
      </c>
      <c r="X107" s="53" t="s">
        <v>85</v>
      </c>
      <c r="Y107" s="54" t="s">
        <v>1518</v>
      </c>
      <c r="Z107" s="55" t="s">
        <v>30</v>
      </c>
      <c r="AA107" s="55" t="s">
        <v>30</v>
      </c>
      <c r="AB107" s="55" t="s">
        <v>30</v>
      </c>
      <c r="AC107" s="55" t="s">
        <v>30</v>
      </c>
      <c r="AD107" s="55" t="s">
        <v>30</v>
      </c>
      <c r="AE107" s="55" t="s">
        <v>30</v>
      </c>
      <c r="AF107" s="55" t="s">
        <v>30</v>
      </c>
      <c r="AG107" s="55" t="s">
        <v>30</v>
      </c>
    </row>
    <row r="108" spans="1:33" s="2" customFormat="1" ht="15" customHeight="1">
      <c r="A108" s="44">
        <v>111</v>
      </c>
      <c r="B108" s="46">
        <v>45674</v>
      </c>
      <c r="C108" s="43" t="s">
        <v>194</v>
      </c>
      <c r="D108" s="43" t="s">
        <v>44</v>
      </c>
      <c r="E108" s="44" t="s">
        <v>2145</v>
      </c>
      <c r="F108" s="44"/>
      <c r="G108" s="44"/>
      <c r="H108" s="44"/>
      <c r="I108" s="44"/>
      <c r="J108" s="44">
        <v>115500000</v>
      </c>
      <c r="K108" s="45">
        <v>115500000</v>
      </c>
      <c r="L108" s="44">
        <v>66500000</v>
      </c>
      <c r="M108" s="45">
        <v>11</v>
      </c>
      <c r="N108" s="45">
        <v>0</v>
      </c>
      <c r="O108" s="45" t="s">
        <v>563</v>
      </c>
      <c r="P108" s="45" t="s">
        <v>602</v>
      </c>
      <c r="Q108" s="44">
        <v>49000000</v>
      </c>
      <c r="R108" s="45" t="s">
        <v>602</v>
      </c>
      <c r="S108" s="59">
        <v>42.424242424242422</v>
      </c>
      <c r="T108" s="42">
        <v>45674</v>
      </c>
      <c r="U108" s="42">
        <v>46011</v>
      </c>
      <c r="V108" s="43" t="s">
        <v>69</v>
      </c>
      <c r="W108" s="43" t="s">
        <v>897</v>
      </c>
      <c r="X108" s="53" t="s">
        <v>85</v>
      </c>
      <c r="Y108" s="54" t="s">
        <v>1519</v>
      </c>
      <c r="Z108" s="55" t="s">
        <v>30</v>
      </c>
      <c r="AA108" s="55" t="s">
        <v>30</v>
      </c>
      <c r="AB108" s="55" t="s">
        <v>30</v>
      </c>
      <c r="AC108" s="55" t="s">
        <v>30</v>
      </c>
      <c r="AD108" s="55" t="s">
        <v>30</v>
      </c>
      <c r="AE108" s="55" t="s">
        <v>30</v>
      </c>
      <c r="AF108" s="55" t="s">
        <v>30</v>
      </c>
      <c r="AG108" s="55" t="s">
        <v>30</v>
      </c>
    </row>
    <row r="109" spans="1:33" s="2" customFormat="1" ht="15" customHeight="1">
      <c r="A109" s="44">
        <v>112</v>
      </c>
      <c r="B109" s="46">
        <v>45673</v>
      </c>
      <c r="C109" s="43" t="s">
        <v>195</v>
      </c>
      <c r="D109" s="43" t="s">
        <v>44</v>
      </c>
      <c r="E109" s="44" t="s">
        <v>2161</v>
      </c>
      <c r="F109" s="44"/>
      <c r="G109" s="44"/>
      <c r="H109" s="44"/>
      <c r="I109" s="44"/>
      <c r="J109" s="44">
        <v>31260000</v>
      </c>
      <c r="K109" s="45">
        <v>31260000</v>
      </c>
      <c r="L109" s="44">
        <v>31260000</v>
      </c>
      <c r="M109" s="45">
        <v>6</v>
      </c>
      <c r="N109" s="45">
        <v>0</v>
      </c>
      <c r="O109" s="45">
        <v>100</v>
      </c>
      <c r="P109" s="45">
        <v>100</v>
      </c>
      <c r="Q109" s="44">
        <v>0</v>
      </c>
      <c r="R109" s="45">
        <v>100</v>
      </c>
      <c r="S109" s="59">
        <v>0</v>
      </c>
      <c r="T109" s="42">
        <v>45673</v>
      </c>
      <c r="U109" s="42">
        <v>45857</v>
      </c>
      <c r="V109" s="43" t="s">
        <v>69</v>
      </c>
      <c r="W109" s="43" t="s">
        <v>898</v>
      </c>
      <c r="X109" s="53" t="s">
        <v>85</v>
      </c>
      <c r="Y109" s="54" t="s">
        <v>1520</v>
      </c>
      <c r="Z109" s="55" t="s">
        <v>30</v>
      </c>
      <c r="AA109" s="55" t="s">
        <v>30</v>
      </c>
      <c r="AB109" s="55" t="s">
        <v>30</v>
      </c>
      <c r="AC109" s="55" t="s">
        <v>30</v>
      </c>
      <c r="AD109" s="55" t="s">
        <v>30</v>
      </c>
      <c r="AE109" s="55" t="s">
        <v>30</v>
      </c>
      <c r="AF109" s="55" t="s">
        <v>30</v>
      </c>
      <c r="AG109" s="55" t="s">
        <v>30</v>
      </c>
    </row>
    <row r="110" spans="1:33" s="2" customFormat="1" ht="15" customHeight="1">
      <c r="A110" s="44">
        <v>113</v>
      </c>
      <c r="B110" s="46">
        <v>45677</v>
      </c>
      <c r="C110" s="43" t="s">
        <v>196</v>
      </c>
      <c r="D110" s="43" t="s">
        <v>44</v>
      </c>
      <c r="E110" s="44" t="s">
        <v>2155</v>
      </c>
      <c r="F110" s="44"/>
      <c r="G110" s="44"/>
      <c r="H110" s="44"/>
      <c r="I110" s="44"/>
      <c r="J110" s="44">
        <v>66580000</v>
      </c>
      <c r="K110" s="45">
        <v>66580000</v>
      </c>
      <c r="L110" s="44">
        <v>41945400</v>
      </c>
      <c r="M110" s="45">
        <v>10</v>
      </c>
      <c r="N110" s="45">
        <v>0</v>
      </c>
      <c r="O110" s="45">
        <v>60</v>
      </c>
      <c r="P110" s="45">
        <v>63</v>
      </c>
      <c r="Q110" s="44">
        <v>24634600</v>
      </c>
      <c r="R110" s="45">
        <v>63</v>
      </c>
      <c r="S110" s="59">
        <v>37</v>
      </c>
      <c r="T110" s="42">
        <v>45677</v>
      </c>
      <c r="U110" s="42">
        <v>45982</v>
      </c>
      <c r="V110" s="43" t="s">
        <v>69</v>
      </c>
      <c r="W110" s="43" t="s">
        <v>899</v>
      </c>
      <c r="X110" s="53" t="s">
        <v>85</v>
      </c>
      <c r="Y110" s="54" t="s">
        <v>1521</v>
      </c>
      <c r="Z110" s="55" t="s">
        <v>30</v>
      </c>
      <c r="AA110" s="55" t="s">
        <v>30</v>
      </c>
      <c r="AB110" s="55" t="s">
        <v>30</v>
      </c>
      <c r="AC110" s="55" t="s">
        <v>30</v>
      </c>
      <c r="AD110" s="55" t="s">
        <v>30</v>
      </c>
      <c r="AE110" s="55" t="s">
        <v>30</v>
      </c>
      <c r="AF110" s="55" t="s">
        <v>30</v>
      </c>
      <c r="AG110" s="55" t="s">
        <v>30</v>
      </c>
    </row>
    <row r="111" spans="1:33" s="2" customFormat="1" ht="15" customHeight="1">
      <c r="A111" s="44">
        <v>114</v>
      </c>
      <c r="B111" s="46">
        <v>45674</v>
      </c>
      <c r="C111" s="43" t="s">
        <v>197</v>
      </c>
      <c r="D111" s="43" t="s">
        <v>44</v>
      </c>
      <c r="E111" s="44" t="s">
        <v>2141</v>
      </c>
      <c r="F111" s="44"/>
      <c r="G111" s="44"/>
      <c r="H111" s="44"/>
      <c r="I111" s="44"/>
      <c r="J111" s="44">
        <v>60420000</v>
      </c>
      <c r="K111" s="45">
        <v>60420000</v>
      </c>
      <c r="L111" s="44">
        <v>54042333</v>
      </c>
      <c r="M111" s="45">
        <v>6</v>
      </c>
      <c r="N111" s="45">
        <v>0</v>
      </c>
      <c r="O111" s="45">
        <v>100</v>
      </c>
      <c r="P111" s="45">
        <v>100</v>
      </c>
      <c r="Q111" s="44">
        <v>6377667</v>
      </c>
      <c r="R111" s="45">
        <v>100</v>
      </c>
      <c r="S111" s="59">
        <v>10.555556107249254</v>
      </c>
      <c r="T111" s="42">
        <v>45674</v>
      </c>
      <c r="U111" s="42">
        <v>45857</v>
      </c>
      <c r="V111" s="43" t="s">
        <v>69</v>
      </c>
      <c r="W111" s="43" t="s">
        <v>900</v>
      </c>
      <c r="X111" s="53" t="s">
        <v>85</v>
      </c>
      <c r="Y111" s="54" t="s">
        <v>1522</v>
      </c>
      <c r="Z111" s="55" t="s">
        <v>30</v>
      </c>
      <c r="AA111" s="55" t="s">
        <v>30</v>
      </c>
      <c r="AB111" s="55" t="s">
        <v>30</v>
      </c>
      <c r="AC111" s="55" t="s">
        <v>30</v>
      </c>
      <c r="AD111" s="55" t="s">
        <v>30</v>
      </c>
      <c r="AE111" s="55" t="s">
        <v>30</v>
      </c>
      <c r="AF111" s="55" t="s">
        <v>30</v>
      </c>
      <c r="AG111" s="55" t="s">
        <v>30</v>
      </c>
    </row>
    <row r="112" spans="1:33" s="2" customFormat="1" ht="15" customHeight="1">
      <c r="A112" s="44">
        <v>115</v>
      </c>
      <c r="B112" s="46">
        <v>45673</v>
      </c>
      <c r="C112" s="43" t="s">
        <v>198</v>
      </c>
      <c r="D112" s="43" t="s">
        <v>44</v>
      </c>
      <c r="E112" s="44" t="s">
        <v>2152</v>
      </c>
      <c r="F112" s="44"/>
      <c r="G112" s="44"/>
      <c r="H112" s="44"/>
      <c r="I112" s="44"/>
      <c r="J112" s="44">
        <v>85224000</v>
      </c>
      <c r="K112" s="45">
        <v>85224000</v>
      </c>
      <c r="L112" s="44">
        <v>85224000</v>
      </c>
      <c r="M112" s="45">
        <v>6</v>
      </c>
      <c r="N112" s="45">
        <v>0</v>
      </c>
      <c r="O112" s="45">
        <v>100</v>
      </c>
      <c r="P112" s="45">
        <v>100</v>
      </c>
      <c r="Q112" s="44">
        <v>0</v>
      </c>
      <c r="R112" s="45">
        <v>100</v>
      </c>
      <c r="S112" s="59">
        <v>0</v>
      </c>
      <c r="T112" s="42">
        <v>45673</v>
      </c>
      <c r="U112" s="42">
        <v>45854</v>
      </c>
      <c r="V112" s="43" t="s">
        <v>69</v>
      </c>
      <c r="W112" s="43" t="s">
        <v>901</v>
      </c>
      <c r="X112" s="53" t="s">
        <v>85</v>
      </c>
      <c r="Y112" s="54" t="s">
        <v>1523</v>
      </c>
      <c r="Z112" s="55" t="s">
        <v>30</v>
      </c>
      <c r="AA112" s="55" t="s">
        <v>30</v>
      </c>
      <c r="AB112" s="55" t="s">
        <v>30</v>
      </c>
      <c r="AC112" s="55" t="s">
        <v>30</v>
      </c>
      <c r="AD112" s="55" t="s">
        <v>30</v>
      </c>
      <c r="AE112" s="55" t="s">
        <v>30</v>
      </c>
      <c r="AF112" s="55" t="s">
        <v>30</v>
      </c>
      <c r="AG112" s="55" t="s">
        <v>30</v>
      </c>
    </row>
    <row r="113" spans="1:33" s="2" customFormat="1" ht="15" customHeight="1">
      <c r="A113" s="44">
        <v>116</v>
      </c>
      <c r="B113" s="46">
        <v>45678</v>
      </c>
      <c r="C113" s="43" t="s">
        <v>167</v>
      </c>
      <c r="D113" s="43" t="s">
        <v>44</v>
      </c>
      <c r="E113" s="44" t="s">
        <v>2152</v>
      </c>
      <c r="F113" s="44"/>
      <c r="G113" s="44"/>
      <c r="H113" s="44"/>
      <c r="I113" s="44"/>
      <c r="J113" s="44">
        <v>60294684</v>
      </c>
      <c r="K113" s="45">
        <v>60294684</v>
      </c>
      <c r="L113" s="44">
        <v>60294684</v>
      </c>
      <c r="M113" s="45">
        <v>6</v>
      </c>
      <c r="N113" s="45">
        <v>0</v>
      </c>
      <c r="O113" s="45">
        <v>100</v>
      </c>
      <c r="P113" s="45">
        <v>100</v>
      </c>
      <c r="Q113" s="44">
        <v>0</v>
      </c>
      <c r="R113" s="45">
        <v>100</v>
      </c>
      <c r="S113" s="59">
        <v>0</v>
      </c>
      <c r="T113" s="42">
        <v>45678</v>
      </c>
      <c r="U113" s="42">
        <v>45859</v>
      </c>
      <c r="V113" s="43" t="s">
        <v>69</v>
      </c>
      <c r="W113" s="43" t="s">
        <v>902</v>
      </c>
      <c r="X113" s="53" t="s">
        <v>85</v>
      </c>
      <c r="Y113" s="54" t="s">
        <v>1524</v>
      </c>
      <c r="Z113" s="55" t="s">
        <v>30</v>
      </c>
      <c r="AA113" s="55" t="s">
        <v>30</v>
      </c>
      <c r="AB113" s="55" t="s">
        <v>30</v>
      </c>
      <c r="AC113" s="55" t="s">
        <v>30</v>
      </c>
      <c r="AD113" s="55" t="s">
        <v>30</v>
      </c>
      <c r="AE113" s="55" t="s">
        <v>30</v>
      </c>
      <c r="AF113" s="55" t="s">
        <v>30</v>
      </c>
      <c r="AG113" s="55" t="s">
        <v>30</v>
      </c>
    </row>
    <row r="114" spans="1:33" s="2" customFormat="1" ht="15" customHeight="1">
      <c r="A114" s="44">
        <v>117</v>
      </c>
      <c r="B114" s="46">
        <v>45674</v>
      </c>
      <c r="C114" s="43" t="s">
        <v>167</v>
      </c>
      <c r="D114" s="43" t="s">
        <v>44</v>
      </c>
      <c r="E114" s="44" t="s">
        <v>2152</v>
      </c>
      <c r="F114" s="44"/>
      <c r="G114" s="44"/>
      <c r="H114" s="44"/>
      <c r="I114" s="44"/>
      <c r="J114" s="44">
        <v>60420000</v>
      </c>
      <c r="K114" s="45">
        <v>60420000</v>
      </c>
      <c r="L114" s="44">
        <v>60420000</v>
      </c>
      <c r="M114" s="45">
        <v>6</v>
      </c>
      <c r="N114" s="45">
        <v>0</v>
      </c>
      <c r="O114" s="45">
        <v>100</v>
      </c>
      <c r="P114" s="45">
        <v>100</v>
      </c>
      <c r="Q114" s="44">
        <v>0</v>
      </c>
      <c r="R114" s="45">
        <v>100</v>
      </c>
      <c r="S114" s="59">
        <v>0</v>
      </c>
      <c r="T114" s="42">
        <v>45674</v>
      </c>
      <c r="U114" s="42">
        <v>45858</v>
      </c>
      <c r="V114" s="43" t="s">
        <v>69</v>
      </c>
      <c r="W114" s="43" t="s">
        <v>903</v>
      </c>
      <c r="X114" s="53" t="s">
        <v>85</v>
      </c>
      <c r="Y114" s="54" t="s">
        <v>1525</v>
      </c>
      <c r="Z114" s="55" t="s">
        <v>30</v>
      </c>
      <c r="AA114" s="55" t="s">
        <v>30</v>
      </c>
      <c r="AB114" s="55" t="s">
        <v>30</v>
      </c>
      <c r="AC114" s="55" t="s">
        <v>30</v>
      </c>
      <c r="AD114" s="55" t="s">
        <v>30</v>
      </c>
      <c r="AE114" s="55" t="s">
        <v>30</v>
      </c>
      <c r="AF114" s="55" t="s">
        <v>30</v>
      </c>
      <c r="AG114" s="55" t="s">
        <v>30</v>
      </c>
    </row>
    <row r="115" spans="1:33" s="2" customFormat="1" ht="15" customHeight="1">
      <c r="A115" s="44">
        <v>118</v>
      </c>
      <c r="B115" s="46">
        <v>45685</v>
      </c>
      <c r="C115" s="43" t="s">
        <v>167</v>
      </c>
      <c r="D115" s="43" t="s">
        <v>44</v>
      </c>
      <c r="E115" s="44" t="s">
        <v>2149</v>
      </c>
      <c r="F115" s="44" t="s">
        <v>2149</v>
      </c>
      <c r="G115" s="44"/>
      <c r="H115" s="44"/>
      <c r="I115" s="44"/>
      <c r="J115" s="44">
        <v>80560000</v>
      </c>
      <c r="K115" s="45">
        <v>80560000</v>
      </c>
      <c r="L115" s="44">
        <v>60755667</v>
      </c>
      <c r="M115" s="45">
        <v>8</v>
      </c>
      <c r="N115" s="45">
        <v>0</v>
      </c>
      <c r="O115" s="45">
        <v>75</v>
      </c>
      <c r="P115" s="45" t="s">
        <v>603</v>
      </c>
      <c r="Q115" s="44">
        <v>19804333</v>
      </c>
      <c r="R115" s="45" t="s">
        <v>603</v>
      </c>
      <c r="S115" s="59">
        <v>24.583332919563059</v>
      </c>
      <c r="T115" s="42">
        <v>45685</v>
      </c>
      <c r="U115" s="42">
        <v>45929</v>
      </c>
      <c r="V115" s="43" t="s">
        <v>69</v>
      </c>
      <c r="W115" s="43" t="s">
        <v>904</v>
      </c>
      <c r="X115" s="53" t="s">
        <v>85</v>
      </c>
      <c r="Y115" s="54" t="s">
        <v>1526</v>
      </c>
      <c r="Z115" s="55" t="s">
        <v>30</v>
      </c>
      <c r="AA115" s="55" t="s">
        <v>30</v>
      </c>
      <c r="AB115" s="55" t="s">
        <v>30</v>
      </c>
      <c r="AC115" s="55" t="s">
        <v>30</v>
      </c>
      <c r="AD115" s="55" t="s">
        <v>30</v>
      </c>
      <c r="AE115" s="55" t="s">
        <v>30</v>
      </c>
      <c r="AF115" s="55" t="s">
        <v>30</v>
      </c>
      <c r="AG115" s="55" t="s">
        <v>30</v>
      </c>
    </row>
    <row r="116" spans="1:33" s="2" customFormat="1" ht="15" customHeight="1">
      <c r="A116" s="44">
        <v>119</v>
      </c>
      <c r="B116" s="46">
        <v>45673</v>
      </c>
      <c r="C116" s="43" t="s">
        <v>142</v>
      </c>
      <c r="D116" s="43" t="s">
        <v>44</v>
      </c>
      <c r="E116" s="44" t="s">
        <v>2142</v>
      </c>
      <c r="F116" s="44"/>
      <c r="G116" s="44"/>
      <c r="H116" s="44"/>
      <c r="I116" s="44"/>
      <c r="J116" s="44">
        <v>34980000</v>
      </c>
      <c r="K116" s="45">
        <v>34980000</v>
      </c>
      <c r="L116" s="44">
        <v>34980000</v>
      </c>
      <c r="M116" s="45">
        <v>6</v>
      </c>
      <c r="N116" s="45">
        <v>0</v>
      </c>
      <c r="O116" s="45">
        <v>100</v>
      </c>
      <c r="P116" s="45">
        <v>100</v>
      </c>
      <c r="Q116" s="44">
        <v>0</v>
      </c>
      <c r="R116" s="45">
        <v>100</v>
      </c>
      <c r="S116" s="59">
        <v>0</v>
      </c>
      <c r="T116" s="42">
        <v>45673</v>
      </c>
      <c r="U116" s="42">
        <v>45858</v>
      </c>
      <c r="V116" s="43" t="s">
        <v>69</v>
      </c>
      <c r="W116" s="43" t="s">
        <v>905</v>
      </c>
      <c r="X116" s="53" t="s">
        <v>85</v>
      </c>
      <c r="Y116" s="54" t="s">
        <v>1527</v>
      </c>
      <c r="Z116" s="55" t="s">
        <v>30</v>
      </c>
      <c r="AA116" s="55" t="s">
        <v>30</v>
      </c>
      <c r="AB116" s="55" t="s">
        <v>30</v>
      </c>
      <c r="AC116" s="55" t="s">
        <v>30</v>
      </c>
      <c r="AD116" s="55" t="s">
        <v>30</v>
      </c>
      <c r="AE116" s="55" t="s">
        <v>30</v>
      </c>
      <c r="AF116" s="55" t="s">
        <v>30</v>
      </c>
      <c r="AG116" s="55" t="s">
        <v>30</v>
      </c>
    </row>
    <row r="117" spans="1:33" s="2" customFormat="1" ht="15" customHeight="1">
      <c r="A117" s="44">
        <v>120</v>
      </c>
      <c r="B117" s="46">
        <v>45674</v>
      </c>
      <c r="C117" s="43" t="s">
        <v>199</v>
      </c>
      <c r="D117" s="43" t="s">
        <v>44</v>
      </c>
      <c r="E117" s="44" t="s">
        <v>2142</v>
      </c>
      <c r="F117" s="44"/>
      <c r="G117" s="44"/>
      <c r="H117" s="44"/>
      <c r="I117" s="44"/>
      <c r="J117" s="44">
        <v>84800000</v>
      </c>
      <c r="K117" s="45">
        <v>84800000</v>
      </c>
      <c r="L117" s="44">
        <v>67466666</v>
      </c>
      <c r="M117" s="45">
        <v>8</v>
      </c>
      <c r="N117" s="45">
        <v>0</v>
      </c>
      <c r="O117" s="45">
        <v>75</v>
      </c>
      <c r="P117" s="45" t="s">
        <v>604</v>
      </c>
      <c r="Q117" s="44">
        <v>17333334</v>
      </c>
      <c r="R117" s="45" t="s">
        <v>604</v>
      </c>
      <c r="S117" s="59">
        <v>20.440252358490564</v>
      </c>
      <c r="T117" s="42">
        <v>45674</v>
      </c>
      <c r="U117" s="42">
        <v>45919</v>
      </c>
      <c r="V117" s="43" t="s">
        <v>69</v>
      </c>
      <c r="W117" s="43" t="s">
        <v>906</v>
      </c>
      <c r="X117" s="53" t="s">
        <v>85</v>
      </c>
      <c r="Y117" s="54" t="s">
        <v>1528</v>
      </c>
      <c r="Z117" s="55" t="s">
        <v>30</v>
      </c>
      <c r="AA117" s="55" t="s">
        <v>30</v>
      </c>
      <c r="AB117" s="55" t="s">
        <v>30</v>
      </c>
      <c r="AC117" s="55" t="s">
        <v>30</v>
      </c>
      <c r="AD117" s="55" t="s">
        <v>30</v>
      </c>
      <c r="AE117" s="55" t="s">
        <v>30</v>
      </c>
      <c r="AF117" s="55" t="s">
        <v>30</v>
      </c>
      <c r="AG117" s="55" t="s">
        <v>30</v>
      </c>
    </row>
    <row r="118" spans="1:33" s="2" customFormat="1" ht="15" customHeight="1">
      <c r="A118" s="44">
        <v>121</v>
      </c>
      <c r="B118" s="46">
        <v>45677</v>
      </c>
      <c r="C118" s="43" t="s">
        <v>200</v>
      </c>
      <c r="D118" s="43" t="s">
        <v>44</v>
      </c>
      <c r="E118" s="44" t="s">
        <v>2142</v>
      </c>
      <c r="F118" s="44"/>
      <c r="G118" s="44"/>
      <c r="H118" s="44"/>
      <c r="I118" s="44"/>
      <c r="J118" s="44">
        <v>85739333</v>
      </c>
      <c r="K118" s="45">
        <v>85739333</v>
      </c>
      <c r="L118" s="44">
        <v>48196667</v>
      </c>
      <c r="M118" s="45">
        <v>11</v>
      </c>
      <c r="N118" s="45">
        <v>8</v>
      </c>
      <c r="O118" s="45" t="s">
        <v>605</v>
      </c>
      <c r="P118" s="45" t="s">
        <v>606</v>
      </c>
      <c r="Q118" s="44">
        <v>37542666</v>
      </c>
      <c r="R118" s="45" t="s">
        <v>606</v>
      </c>
      <c r="S118" s="59">
        <v>43.786981641203113</v>
      </c>
      <c r="T118" s="42">
        <v>45677</v>
      </c>
      <c r="U118" s="42">
        <v>46019</v>
      </c>
      <c r="V118" s="43" t="s">
        <v>69</v>
      </c>
      <c r="W118" s="43" t="s">
        <v>907</v>
      </c>
      <c r="X118" s="53" t="s">
        <v>85</v>
      </c>
      <c r="Y118" s="54" t="s">
        <v>1529</v>
      </c>
      <c r="Z118" s="55" t="s">
        <v>30</v>
      </c>
      <c r="AA118" s="55" t="s">
        <v>30</v>
      </c>
      <c r="AB118" s="55" t="s">
        <v>30</v>
      </c>
      <c r="AC118" s="55" t="s">
        <v>30</v>
      </c>
      <c r="AD118" s="55" t="s">
        <v>30</v>
      </c>
      <c r="AE118" s="55" t="s">
        <v>30</v>
      </c>
      <c r="AF118" s="55" t="s">
        <v>30</v>
      </c>
      <c r="AG118" s="55" t="s">
        <v>30</v>
      </c>
    </row>
    <row r="119" spans="1:33" s="2" customFormat="1" ht="15" customHeight="1">
      <c r="A119" s="44">
        <v>122</v>
      </c>
      <c r="B119" s="46">
        <v>45679</v>
      </c>
      <c r="C119" s="43" t="s">
        <v>201</v>
      </c>
      <c r="D119" s="43" t="s">
        <v>44</v>
      </c>
      <c r="E119" s="44" t="s">
        <v>2156</v>
      </c>
      <c r="F119" s="44"/>
      <c r="G119" s="44"/>
      <c r="H119" s="44"/>
      <c r="I119" s="44"/>
      <c r="J119" s="44">
        <v>100650000</v>
      </c>
      <c r="K119" s="45">
        <v>100650000</v>
      </c>
      <c r="L119" s="44">
        <v>57645000</v>
      </c>
      <c r="M119" s="45">
        <v>11</v>
      </c>
      <c r="N119" s="45">
        <v>0</v>
      </c>
      <c r="O119" s="45" t="s">
        <v>563</v>
      </c>
      <c r="P119" s="45" t="s">
        <v>575</v>
      </c>
      <c r="Q119" s="44">
        <v>43005000</v>
      </c>
      <c r="R119" s="45" t="s">
        <v>575</v>
      </c>
      <c r="S119" s="59">
        <v>42.727272727272727</v>
      </c>
      <c r="T119" s="42">
        <v>45679</v>
      </c>
      <c r="U119" s="42">
        <v>46012</v>
      </c>
      <c r="V119" s="43" t="s">
        <v>69</v>
      </c>
      <c r="W119" s="43" t="s">
        <v>908</v>
      </c>
      <c r="X119" s="53" t="s">
        <v>85</v>
      </c>
      <c r="Y119" s="54" t="s">
        <v>1530</v>
      </c>
      <c r="Z119" s="55" t="s">
        <v>30</v>
      </c>
      <c r="AA119" s="55" t="s">
        <v>30</v>
      </c>
      <c r="AB119" s="55" t="s">
        <v>30</v>
      </c>
      <c r="AC119" s="55" t="s">
        <v>30</v>
      </c>
      <c r="AD119" s="55" t="s">
        <v>30</v>
      </c>
      <c r="AE119" s="55" t="s">
        <v>30</v>
      </c>
      <c r="AF119" s="55" t="s">
        <v>30</v>
      </c>
      <c r="AG119" s="55" t="s">
        <v>30</v>
      </c>
    </row>
    <row r="120" spans="1:33" s="2" customFormat="1" ht="15" customHeight="1">
      <c r="A120" s="44">
        <v>123</v>
      </c>
      <c r="B120" s="46">
        <v>45673</v>
      </c>
      <c r="C120" s="43" t="s">
        <v>202</v>
      </c>
      <c r="D120" s="43" t="s">
        <v>44</v>
      </c>
      <c r="E120" s="44" t="s">
        <v>2140</v>
      </c>
      <c r="F120" s="44"/>
      <c r="G120" s="44"/>
      <c r="H120" s="44"/>
      <c r="I120" s="44"/>
      <c r="J120" s="44">
        <v>93280000</v>
      </c>
      <c r="K120" s="45">
        <v>93280000</v>
      </c>
      <c r="L120" s="44">
        <v>46357333</v>
      </c>
      <c r="M120" s="45">
        <v>11</v>
      </c>
      <c r="N120" s="45">
        <v>0</v>
      </c>
      <c r="O120" s="45" t="s">
        <v>563</v>
      </c>
      <c r="P120" s="45" t="s">
        <v>593</v>
      </c>
      <c r="Q120" s="44">
        <v>46922667</v>
      </c>
      <c r="R120" s="45" t="s">
        <v>593</v>
      </c>
      <c r="S120" s="59">
        <v>50.30303066037736</v>
      </c>
      <c r="T120" s="42">
        <v>45673</v>
      </c>
      <c r="U120" s="42">
        <v>46007</v>
      </c>
      <c r="V120" s="43" t="s">
        <v>69</v>
      </c>
      <c r="W120" s="43" t="s">
        <v>909</v>
      </c>
      <c r="X120" s="53" t="s">
        <v>85</v>
      </c>
      <c r="Y120" s="54" t="s">
        <v>1531</v>
      </c>
      <c r="Z120" s="55" t="s">
        <v>30</v>
      </c>
      <c r="AA120" s="55" t="s">
        <v>30</v>
      </c>
      <c r="AB120" s="55" t="s">
        <v>30</v>
      </c>
      <c r="AC120" s="55" t="s">
        <v>30</v>
      </c>
      <c r="AD120" s="55" t="s">
        <v>30</v>
      </c>
      <c r="AE120" s="55" t="s">
        <v>30</v>
      </c>
      <c r="AF120" s="55" t="s">
        <v>30</v>
      </c>
      <c r="AG120" s="55" t="s">
        <v>30</v>
      </c>
    </row>
    <row r="121" spans="1:33" s="2" customFormat="1" ht="15" customHeight="1">
      <c r="A121" s="44">
        <v>124</v>
      </c>
      <c r="B121" s="46">
        <v>45673</v>
      </c>
      <c r="C121" s="43" t="s">
        <v>203</v>
      </c>
      <c r="D121" s="43" t="s">
        <v>44</v>
      </c>
      <c r="E121" s="44" t="s">
        <v>2162</v>
      </c>
      <c r="F121" s="44"/>
      <c r="G121" s="44"/>
      <c r="H121" s="44"/>
      <c r="I121" s="44"/>
      <c r="J121" s="44">
        <v>116600000</v>
      </c>
      <c r="K121" s="45">
        <v>116600000</v>
      </c>
      <c r="L121" s="44">
        <v>67486666</v>
      </c>
      <c r="M121" s="45">
        <v>11</v>
      </c>
      <c r="N121" s="45">
        <v>0</v>
      </c>
      <c r="O121" s="45" t="s">
        <v>563</v>
      </c>
      <c r="P121" s="45" t="s">
        <v>565</v>
      </c>
      <c r="Q121" s="44">
        <v>49113334</v>
      </c>
      <c r="R121" s="45" t="s">
        <v>565</v>
      </c>
      <c r="S121" s="59">
        <v>42.121212692967411</v>
      </c>
      <c r="T121" s="42">
        <v>45673</v>
      </c>
      <c r="U121" s="42">
        <v>46010</v>
      </c>
      <c r="V121" s="43" t="s">
        <v>69</v>
      </c>
      <c r="W121" s="43" t="s">
        <v>910</v>
      </c>
      <c r="X121" s="53" t="s">
        <v>85</v>
      </c>
      <c r="Y121" s="54" t="s">
        <v>1532</v>
      </c>
      <c r="Z121" s="55" t="s">
        <v>30</v>
      </c>
      <c r="AA121" s="55" t="s">
        <v>30</v>
      </c>
      <c r="AB121" s="55" t="s">
        <v>30</v>
      </c>
      <c r="AC121" s="55" t="s">
        <v>30</v>
      </c>
      <c r="AD121" s="55" t="s">
        <v>30</v>
      </c>
      <c r="AE121" s="55" t="s">
        <v>30</v>
      </c>
      <c r="AF121" s="55" t="s">
        <v>30</v>
      </c>
      <c r="AG121" s="55" t="s">
        <v>30</v>
      </c>
    </row>
    <row r="122" spans="1:33" s="2" customFormat="1" ht="15" customHeight="1">
      <c r="A122" s="44">
        <v>125</v>
      </c>
      <c r="B122" s="46">
        <v>45674</v>
      </c>
      <c r="C122" s="43" t="s">
        <v>204</v>
      </c>
      <c r="D122" s="43" t="s">
        <v>44</v>
      </c>
      <c r="E122" s="44" t="s">
        <v>2144</v>
      </c>
      <c r="F122" s="44"/>
      <c r="G122" s="44"/>
      <c r="H122" s="44"/>
      <c r="I122" s="44"/>
      <c r="J122" s="44">
        <v>28872000</v>
      </c>
      <c r="K122" s="45">
        <v>28872000</v>
      </c>
      <c r="L122" s="44">
        <v>28872000</v>
      </c>
      <c r="M122" s="45">
        <v>6</v>
      </c>
      <c r="N122" s="45">
        <v>0</v>
      </c>
      <c r="O122" s="45">
        <v>100</v>
      </c>
      <c r="P122" s="45">
        <v>100</v>
      </c>
      <c r="Q122" s="44">
        <v>0</v>
      </c>
      <c r="R122" s="45">
        <v>100</v>
      </c>
      <c r="S122" s="59">
        <v>0</v>
      </c>
      <c r="T122" s="42">
        <v>45674</v>
      </c>
      <c r="U122" s="42">
        <v>45858</v>
      </c>
      <c r="V122" s="43" t="s">
        <v>69</v>
      </c>
      <c r="W122" s="43" t="s">
        <v>911</v>
      </c>
      <c r="X122" s="53" t="s">
        <v>85</v>
      </c>
      <c r="Y122" s="54" t="s">
        <v>1533</v>
      </c>
      <c r="Z122" s="55" t="s">
        <v>30</v>
      </c>
      <c r="AA122" s="55" t="s">
        <v>30</v>
      </c>
      <c r="AB122" s="55" t="s">
        <v>30</v>
      </c>
      <c r="AC122" s="55" t="s">
        <v>30</v>
      </c>
      <c r="AD122" s="55" t="s">
        <v>30</v>
      </c>
      <c r="AE122" s="55" t="s">
        <v>30</v>
      </c>
      <c r="AF122" s="55" t="s">
        <v>30</v>
      </c>
      <c r="AG122" s="55" t="s">
        <v>30</v>
      </c>
    </row>
    <row r="123" spans="1:33" s="2" customFormat="1" ht="15" customHeight="1">
      <c r="A123" s="44">
        <v>126</v>
      </c>
      <c r="B123" s="46">
        <v>45677</v>
      </c>
      <c r="C123" s="43" t="s">
        <v>205</v>
      </c>
      <c r="D123" s="43" t="s">
        <v>44</v>
      </c>
      <c r="E123" s="44" t="s">
        <v>2144</v>
      </c>
      <c r="F123" s="44"/>
      <c r="G123" s="44"/>
      <c r="H123" s="44"/>
      <c r="I123" s="44"/>
      <c r="J123" s="44">
        <v>110000000</v>
      </c>
      <c r="K123" s="45">
        <v>110000000</v>
      </c>
      <c r="L123" s="44">
        <v>69666667</v>
      </c>
      <c r="M123" s="45">
        <v>10</v>
      </c>
      <c r="N123" s="45">
        <v>0</v>
      </c>
      <c r="O123" s="45">
        <v>60</v>
      </c>
      <c r="P123" s="45" t="s">
        <v>607</v>
      </c>
      <c r="Q123" s="44">
        <v>40333333</v>
      </c>
      <c r="R123" s="45" t="s">
        <v>607</v>
      </c>
      <c r="S123" s="59">
        <v>36.666666363636367</v>
      </c>
      <c r="T123" s="42">
        <v>45677</v>
      </c>
      <c r="U123" s="42">
        <v>45981</v>
      </c>
      <c r="V123" s="43" t="s">
        <v>69</v>
      </c>
      <c r="W123" s="43" t="s">
        <v>912</v>
      </c>
      <c r="X123" s="53" t="s">
        <v>85</v>
      </c>
      <c r="Y123" s="54" t="s">
        <v>1534</v>
      </c>
      <c r="Z123" s="55" t="s">
        <v>30</v>
      </c>
      <c r="AA123" s="55" t="s">
        <v>30</v>
      </c>
      <c r="AB123" s="55" t="s">
        <v>30</v>
      </c>
      <c r="AC123" s="55" t="s">
        <v>30</v>
      </c>
      <c r="AD123" s="55" t="s">
        <v>30</v>
      </c>
      <c r="AE123" s="55" t="s">
        <v>30</v>
      </c>
      <c r="AF123" s="55" t="s">
        <v>30</v>
      </c>
      <c r="AG123" s="55" t="s">
        <v>30</v>
      </c>
    </row>
    <row r="124" spans="1:33" s="2" customFormat="1" ht="15" customHeight="1">
      <c r="A124" s="44">
        <v>127</v>
      </c>
      <c r="B124" s="46">
        <v>45679</v>
      </c>
      <c r="C124" s="43" t="s">
        <v>206</v>
      </c>
      <c r="D124" s="43" t="s">
        <v>44</v>
      </c>
      <c r="E124" s="44" t="s">
        <v>2142</v>
      </c>
      <c r="F124" s="44"/>
      <c r="G124" s="44"/>
      <c r="H124" s="44"/>
      <c r="I124" s="44"/>
      <c r="J124" s="44">
        <v>80560000</v>
      </c>
      <c r="K124" s="45">
        <v>80560000</v>
      </c>
      <c r="L124" s="44">
        <v>62769666</v>
      </c>
      <c r="M124" s="45">
        <v>8</v>
      </c>
      <c r="N124" s="45">
        <v>0</v>
      </c>
      <c r="O124" s="45">
        <v>75</v>
      </c>
      <c r="P124" s="45" t="s">
        <v>608</v>
      </c>
      <c r="Q124" s="44">
        <v>17790334</v>
      </c>
      <c r="R124" s="45" t="s">
        <v>608</v>
      </c>
      <c r="S124" s="59">
        <v>22.083334160873882</v>
      </c>
      <c r="T124" s="42">
        <v>45679</v>
      </c>
      <c r="U124" s="42">
        <v>45923</v>
      </c>
      <c r="V124" s="43" t="s">
        <v>69</v>
      </c>
      <c r="W124" s="43" t="s">
        <v>913</v>
      </c>
      <c r="X124" s="53" t="s">
        <v>85</v>
      </c>
      <c r="Y124" s="54" t="s">
        <v>1535</v>
      </c>
      <c r="Z124" s="55" t="s">
        <v>30</v>
      </c>
      <c r="AA124" s="55" t="s">
        <v>30</v>
      </c>
      <c r="AB124" s="55" t="s">
        <v>30</v>
      </c>
      <c r="AC124" s="55" t="s">
        <v>30</v>
      </c>
      <c r="AD124" s="55" t="s">
        <v>30</v>
      </c>
      <c r="AE124" s="55" t="s">
        <v>30</v>
      </c>
      <c r="AF124" s="55" t="s">
        <v>30</v>
      </c>
      <c r="AG124" s="55" t="s">
        <v>30</v>
      </c>
    </row>
    <row r="125" spans="1:33" s="2" customFormat="1" ht="15" customHeight="1">
      <c r="A125" s="44">
        <v>128</v>
      </c>
      <c r="B125" s="46">
        <v>45674</v>
      </c>
      <c r="C125" s="43" t="s">
        <v>207</v>
      </c>
      <c r="D125" s="43" t="s">
        <v>44</v>
      </c>
      <c r="E125" s="44" t="s">
        <v>2163</v>
      </c>
      <c r="F125" s="44"/>
      <c r="G125" s="44"/>
      <c r="H125" s="44"/>
      <c r="I125" s="44"/>
      <c r="J125" s="44">
        <v>93280000</v>
      </c>
      <c r="K125" s="45">
        <v>93280000</v>
      </c>
      <c r="L125" s="44">
        <v>53141333</v>
      </c>
      <c r="M125" s="45">
        <v>11</v>
      </c>
      <c r="N125" s="45">
        <v>0</v>
      </c>
      <c r="O125" s="45" t="s">
        <v>563</v>
      </c>
      <c r="P125" s="45" t="s">
        <v>600</v>
      </c>
      <c r="Q125" s="44">
        <v>40138667</v>
      </c>
      <c r="R125" s="45" t="s">
        <v>600</v>
      </c>
      <c r="S125" s="59">
        <v>43.030303387650086</v>
      </c>
      <c r="T125" s="42">
        <v>45674</v>
      </c>
      <c r="U125" s="42">
        <v>46013</v>
      </c>
      <c r="V125" s="43" t="s">
        <v>69</v>
      </c>
      <c r="W125" s="43" t="s">
        <v>914</v>
      </c>
      <c r="X125" s="53" t="s">
        <v>85</v>
      </c>
      <c r="Y125" s="54" t="s">
        <v>1536</v>
      </c>
      <c r="Z125" s="55" t="s">
        <v>30</v>
      </c>
      <c r="AA125" s="55" t="s">
        <v>30</v>
      </c>
      <c r="AB125" s="55" t="s">
        <v>30</v>
      </c>
      <c r="AC125" s="55" t="s">
        <v>30</v>
      </c>
      <c r="AD125" s="55" t="s">
        <v>30</v>
      </c>
      <c r="AE125" s="55" t="s">
        <v>30</v>
      </c>
      <c r="AF125" s="55" t="s">
        <v>30</v>
      </c>
      <c r="AG125" s="55" t="s">
        <v>30</v>
      </c>
    </row>
    <row r="126" spans="1:33" s="2" customFormat="1" ht="15" customHeight="1">
      <c r="A126" s="44">
        <v>129</v>
      </c>
      <c r="B126" s="46">
        <v>45674</v>
      </c>
      <c r="C126" s="43" t="s">
        <v>208</v>
      </c>
      <c r="D126" s="43" t="s">
        <v>44</v>
      </c>
      <c r="E126" s="44" t="s">
        <v>2140</v>
      </c>
      <c r="F126" s="44"/>
      <c r="G126" s="44"/>
      <c r="H126" s="44"/>
      <c r="I126" s="44"/>
      <c r="J126" s="44">
        <v>69960000</v>
      </c>
      <c r="K126" s="45">
        <v>69960000</v>
      </c>
      <c r="L126" s="44">
        <v>41128000</v>
      </c>
      <c r="M126" s="45">
        <v>11</v>
      </c>
      <c r="N126" s="45">
        <v>0</v>
      </c>
      <c r="O126" s="45" t="s">
        <v>563</v>
      </c>
      <c r="P126" s="45" t="s">
        <v>593</v>
      </c>
      <c r="Q126" s="44">
        <v>28832000</v>
      </c>
      <c r="R126" s="45" t="s">
        <v>593</v>
      </c>
      <c r="S126" s="59">
        <v>41.212121212121211</v>
      </c>
      <c r="T126" s="42">
        <v>45674</v>
      </c>
      <c r="U126" s="42">
        <v>46007</v>
      </c>
      <c r="V126" s="43" t="s">
        <v>69</v>
      </c>
      <c r="W126" s="43" t="s">
        <v>915</v>
      </c>
      <c r="X126" s="53" t="s">
        <v>85</v>
      </c>
      <c r="Y126" s="54" t="s">
        <v>1537</v>
      </c>
      <c r="Z126" s="55" t="s">
        <v>30</v>
      </c>
      <c r="AA126" s="55" t="s">
        <v>30</v>
      </c>
      <c r="AB126" s="55" t="s">
        <v>30</v>
      </c>
      <c r="AC126" s="55" t="s">
        <v>30</v>
      </c>
      <c r="AD126" s="55" t="s">
        <v>30</v>
      </c>
      <c r="AE126" s="55" t="s">
        <v>30</v>
      </c>
      <c r="AF126" s="55" t="s">
        <v>30</v>
      </c>
      <c r="AG126" s="55" t="s">
        <v>30</v>
      </c>
    </row>
    <row r="127" spans="1:33" s="2" customFormat="1" ht="15" customHeight="1">
      <c r="A127" s="44">
        <v>130</v>
      </c>
      <c r="B127" s="46">
        <v>45681</v>
      </c>
      <c r="C127" s="43" t="s">
        <v>209</v>
      </c>
      <c r="D127" s="43" t="s">
        <v>107</v>
      </c>
      <c r="E127" s="44" t="s">
        <v>2147</v>
      </c>
      <c r="F127" s="44"/>
      <c r="G127" s="44"/>
      <c r="H127" s="44"/>
      <c r="I127" s="44"/>
      <c r="J127" s="44">
        <v>38594600</v>
      </c>
      <c r="K127" s="45">
        <v>38594600</v>
      </c>
      <c r="L127" s="44">
        <v>20817693</v>
      </c>
      <c r="M127" s="45">
        <v>11</v>
      </c>
      <c r="N127" s="45">
        <v>0</v>
      </c>
      <c r="O127" s="45" t="s">
        <v>569</v>
      </c>
      <c r="P127" s="45" t="s">
        <v>570</v>
      </c>
      <c r="Q127" s="44">
        <v>17776907</v>
      </c>
      <c r="R127" s="45" t="s">
        <v>570</v>
      </c>
      <c r="S127" s="59">
        <v>46.060606924284748</v>
      </c>
      <c r="T127" s="42">
        <v>45681</v>
      </c>
      <c r="U127" s="42">
        <v>46022</v>
      </c>
      <c r="V127" s="43" t="s">
        <v>69</v>
      </c>
      <c r="W127" s="43" t="s">
        <v>916</v>
      </c>
      <c r="X127" s="53" t="s">
        <v>85</v>
      </c>
      <c r="Y127" s="54" t="s">
        <v>1538</v>
      </c>
      <c r="Z127" s="55" t="s">
        <v>30</v>
      </c>
      <c r="AA127" s="55" t="s">
        <v>30</v>
      </c>
      <c r="AB127" s="55" t="s">
        <v>30</v>
      </c>
      <c r="AC127" s="55" t="s">
        <v>30</v>
      </c>
      <c r="AD127" s="55" t="s">
        <v>30</v>
      </c>
      <c r="AE127" s="55" t="s">
        <v>30</v>
      </c>
      <c r="AF127" s="55" t="s">
        <v>30</v>
      </c>
      <c r="AG127" s="55" t="s">
        <v>30</v>
      </c>
    </row>
    <row r="128" spans="1:33" s="2" customFormat="1" ht="15" customHeight="1">
      <c r="A128" s="44">
        <v>131</v>
      </c>
      <c r="B128" s="46">
        <v>45674</v>
      </c>
      <c r="C128" s="43" t="s">
        <v>210</v>
      </c>
      <c r="D128" s="43" t="s">
        <v>44</v>
      </c>
      <c r="E128" s="44" t="s">
        <v>2146</v>
      </c>
      <c r="F128" s="44"/>
      <c r="G128" s="44"/>
      <c r="H128" s="44"/>
      <c r="I128" s="44"/>
      <c r="J128" s="44">
        <v>63600000</v>
      </c>
      <c r="K128" s="45">
        <v>63600000</v>
      </c>
      <c r="L128" s="44">
        <v>63600000</v>
      </c>
      <c r="M128" s="45">
        <v>6</v>
      </c>
      <c r="N128" s="45">
        <v>0</v>
      </c>
      <c r="O128" s="45">
        <v>100</v>
      </c>
      <c r="P128" s="45">
        <v>100</v>
      </c>
      <c r="Q128" s="44">
        <v>0</v>
      </c>
      <c r="R128" s="45">
        <v>100</v>
      </c>
      <c r="S128" s="59">
        <v>0</v>
      </c>
      <c r="T128" s="42">
        <v>45674</v>
      </c>
      <c r="U128" s="42">
        <v>45858</v>
      </c>
      <c r="V128" s="43" t="s">
        <v>69</v>
      </c>
      <c r="W128" s="43" t="s">
        <v>917</v>
      </c>
      <c r="X128" s="53" t="s">
        <v>85</v>
      </c>
      <c r="Y128" s="54" t="s">
        <v>1539</v>
      </c>
      <c r="Z128" s="55" t="s">
        <v>30</v>
      </c>
      <c r="AA128" s="55" t="s">
        <v>30</v>
      </c>
      <c r="AB128" s="55" t="s">
        <v>30</v>
      </c>
      <c r="AC128" s="55" t="s">
        <v>30</v>
      </c>
      <c r="AD128" s="55" t="s">
        <v>30</v>
      </c>
      <c r="AE128" s="55" t="s">
        <v>30</v>
      </c>
      <c r="AF128" s="55" t="s">
        <v>30</v>
      </c>
      <c r="AG128" s="55" t="s">
        <v>30</v>
      </c>
    </row>
    <row r="129" spans="1:33" s="2" customFormat="1" ht="15" customHeight="1">
      <c r="A129" s="44">
        <v>132</v>
      </c>
      <c r="B129" s="46">
        <v>45679</v>
      </c>
      <c r="C129" s="43" t="s">
        <v>211</v>
      </c>
      <c r="D129" s="43" t="s">
        <v>44</v>
      </c>
      <c r="E129" s="44" t="s">
        <v>2145</v>
      </c>
      <c r="F129" s="44"/>
      <c r="G129" s="44"/>
      <c r="H129" s="44"/>
      <c r="I129" s="44"/>
      <c r="J129" s="44">
        <v>151580000</v>
      </c>
      <c r="K129" s="45">
        <v>151580000</v>
      </c>
      <c r="L129" s="44">
        <v>86354667</v>
      </c>
      <c r="M129" s="45">
        <v>11</v>
      </c>
      <c r="N129" s="45">
        <v>0</v>
      </c>
      <c r="O129" s="45" t="s">
        <v>563</v>
      </c>
      <c r="P129" s="45" t="s">
        <v>600</v>
      </c>
      <c r="Q129" s="44">
        <v>65225333</v>
      </c>
      <c r="R129" s="45" t="s">
        <v>600</v>
      </c>
      <c r="S129" s="59">
        <v>43.030302810397146</v>
      </c>
      <c r="T129" s="42">
        <v>45679</v>
      </c>
      <c r="U129" s="42">
        <v>46013</v>
      </c>
      <c r="V129" s="43" t="s">
        <v>69</v>
      </c>
      <c r="W129" s="43" t="s">
        <v>918</v>
      </c>
      <c r="X129" s="53" t="s">
        <v>85</v>
      </c>
      <c r="Y129" s="54" t="s">
        <v>1540</v>
      </c>
      <c r="Z129" s="55" t="s">
        <v>30</v>
      </c>
      <c r="AA129" s="55" t="s">
        <v>30</v>
      </c>
      <c r="AB129" s="55" t="s">
        <v>30</v>
      </c>
      <c r="AC129" s="55" t="s">
        <v>30</v>
      </c>
      <c r="AD129" s="55" t="s">
        <v>30</v>
      </c>
      <c r="AE129" s="55" t="s">
        <v>30</v>
      </c>
      <c r="AF129" s="55" t="s">
        <v>30</v>
      </c>
      <c r="AG129" s="55" t="s">
        <v>30</v>
      </c>
    </row>
    <row r="130" spans="1:33" s="2" customFormat="1" ht="15" customHeight="1">
      <c r="A130" s="44">
        <v>133</v>
      </c>
      <c r="B130" s="46">
        <v>45679</v>
      </c>
      <c r="C130" s="43" t="s">
        <v>212</v>
      </c>
      <c r="D130" s="43" t="s">
        <v>44</v>
      </c>
      <c r="E130" s="44" t="s">
        <v>2145</v>
      </c>
      <c r="F130" s="44"/>
      <c r="G130" s="44"/>
      <c r="H130" s="44"/>
      <c r="I130" s="44"/>
      <c r="J130" s="44">
        <v>41340000</v>
      </c>
      <c r="K130" s="45">
        <v>41340000</v>
      </c>
      <c r="L130" s="44">
        <v>41340000</v>
      </c>
      <c r="M130" s="45">
        <v>6</v>
      </c>
      <c r="N130" s="45">
        <v>0</v>
      </c>
      <c r="O130" s="45">
        <v>100</v>
      </c>
      <c r="P130" s="45">
        <v>100</v>
      </c>
      <c r="Q130" s="44">
        <v>0</v>
      </c>
      <c r="R130" s="45">
        <v>100</v>
      </c>
      <c r="S130" s="59">
        <v>0</v>
      </c>
      <c r="T130" s="42">
        <v>45679</v>
      </c>
      <c r="U130" s="42">
        <v>45860</v>
      </c>
      <c r="V130" s="43" t="s">
        <v>69</v>
      </c>
      <c r="W130" s="43" t="s">
        <v>919</v>
      </c>
      <c r="X130" s="53" t="s">
        <v>85</v>
      </c>
      <c r="Y130" s="54" t="s">
        <v>1541</v>
      </c>
      <c r="Z130" s="55" t="s">
        <v>30</v>
      </c>
      <c r="AA130" s="55" t="s">
        <v>30</v>
      </c>
      <c r="AB130" s="55" t="s">
        <v>30</v>
      </c>
      <c r="AC130" s="55" t="s">
        <v>30</v>
      </c>
      <c r="AD130" s="55" t="s">
        <v>30</v>
      </c>
      <c r="AE130" s="55" t="s">
        <v>30</v>
      </c>
      <c r="AF130" s="55" t="s">
        <v>30</v>
      </c>
      <c r="AG130" s="55" t="s">
        <v>30</v>
      </c>
    </row>
    <row r="131" spans="1:33" s="2" customFormat="1" ht="15" customHeight="1">
      <c r="A131" s="44">
        <v>134</v>
      </c>
      <c r="B131" s="46">
        <v>45678</v>
      </c>
      <c r="C131" s="43" t="s">
        <v>213</v>
      </c>
      <c r="D131" s="43" t="s">
        <v>44</v>
      </c>
      <c r="E131" s="44" t="s">
        <v>2146</v>
      </c>
      <c r="F131" s="44" t="s">
        <v>2146</v>
      </c>
      <c r="G131" s="44"/>
      <c r="H131" s="44"/>
      <c r="I131" s="44"/>
      <c r="J131" s="44">
        <v>50370000</v>
      </c>
      <c r="K131" s="45">
        <v>50370000</v>
      </c>
      <c r="L131" s="44">
        <v>50370000</v>
      </c>
      <c r="M131" s="45">
        <v>6</v>
      </c>
      <c r="N131" s="45">
        <v>0</v>
      </c>
      <c r="O131" s="45">
        <v>100</v>
      </c>
      <c r="P131" s="45">
        <v>100</v>
      </c>
      <c r="Q131" s="44">
        <v>0</v>
      </c>
      <c r="R131" s="45">
        <v>100</v>
      </c>
      <c r="S131" s="59">
        <v>0</v>
      </c>
      <c r="T131" s="42">
        <v>45678</v>
      </c>
      <c r="U131" s="42">
        <v>45859</v>
      </c>
      <c r="V131" s="43" t="s">
        <v>69</v>
      </c>
      <c r="W131" s="43" t="s">
        <v>920</v>
      </c>
      <c r="X131" s="53" t="s">
        <v>85</v>
      </c>
      <c r="Y131" s="54" t="s">
        <v>1542</v>
      </c>
      <c r="Z131" s="55" t="s">
        <v>30</v>
      </c>
      <c r="AA131" s="55" t="s">
        <v>30</v>
      </c>
      <c r="AB131" s="55" t="s">
        <v>30</v>
      </c>
      <c r="AC131" s="55" t="s">
        <v>30</v>
      </c>
      <c r="AD131" s="55" t="s">
        <v>30</v>
      </c>
      <c r="AE131" s="55" t="s">
        <v>30</v>
      </c>
      <c r="AF131" s="55" t="s">
        <v>30</v>
      </c>
      <c r="AG131" s="55" t="s">
        <v>30</v>
      </c>
    </row>
    <row r="132" spans="1:33" s="2" customFormat="1" ht="15" customHeight="1">
      <c r="A132" s="44">
        <v>135</v>
      </c>
      <c r="B132" s="46">
        <v>45679</v>
      </c>
      <c r="C132" s="43" t="s">
        <v>214</v>
      </c>
      <c r="D132" s="43" t="s">
        <v>44</v>
      </c>
      <c r="E132" s="44" t="s">
        <v>2140</v>
      </c>
      <c r="F132" s="44"/>
      <c r="G132" s="44"/>
      <c r="H132" s="44"/>
      <c r="I132" s="44"/>
      <c r="J132" s="44">
        <v>72080000</v>
      </c>
      <c r="K132" s="45">
        <v>72080000</v>
      </c>
      <c r="L132" s="44">
        <v>39856000</v>
      </c>
      <c r="M132" s="45">
        <v>11</v>
      </c>
      <c r="N132" s="45">
        <v>15</v>
      </c>
      <c r="O132" s="45" t="s">
        <v>609</v>
      </c>
      <c r="P132" s="45" t="s">
        <v>610</v>
      </c>
      <c r="Q132" s="44">
        <v>32224000</v>
      </c>
      <c r="R132" s="45" t="s">
        <v>610</v>
      </c>
      <c r="S132" s="59">
        <v>44.705882352941181</v>
      </c>
      <c r="T132" s="42">
        <v>45679</v>
      </c>
      <c r="U132" s="42">
        <v>46022</v>
      </c>
      <c r="V132" s="43" t="s">
        <v>69</v>
      </c>
      <c r="W132" s="43" t="s">
        <v>921</v>
      </c>
      <c r="X132" s="53" t="s">
        <v>85</v>
      </c>
      <c r="Y132" s="54" t="s">
        <v>1543</v>
      </c>
      <c r="Z132" s="55" t="s">
        <v>30</v>
      </c>
      <c r="AA132" s="55" t="s">
        <v>30</v>
      </c>
      <c r="AB132" s="55" t="s">
        <v>30</v>
      </c>
      <c r="AC132" s="55" t="s">
        <v>30</v>
      </c>
      <c r="AD132" s="55" t="s">
        <v>30</v>
      </c>
      <c r="AE132" s="55" t="s">
        <v>30</v>
      </c>
      <c r="AF132" s="55" t="s">
        <v>30</v>
      </c>
      <c r="AG132" s="55" t="s">
        <v>30</v>
      </c>
    </row>
    <row r="133" spans="1:33" s="2" customFormat="1" ht="15" customHeight="1">
      <c r="A133" s="44">
        <v>137</v>
      </c>
      <c r="B133" s="46">
        <v>45674</v>
      </c>
      <c r="C133" s="43" t="s">
        <v>215</v>
      </c>
      <c r="D133" s="43" t="s">
        <v>107</v>
      </c>
      <c r="E133" s="44" t="s">
        <v>2146</v>
      </c>
      <c r="F133" s="44"/>
      <c r="G133" s="44"/>
      <c r="H133" s="44"/>
      <c r="I133" s="44"/>
      <c r="J133" s="44">
        <v>25440000</v>
      </c>
      <c r="K133" s="45">
        <v>25440000</v>
      </c>
      <c r="L133" s="44">
        <v>18514667</v>
      </c>
      <c r="M133" s="45">
        <v>6</v>
      </c>
      <c r="N133" s="45">
        <v>0</v>
      </c>
      <c r="O133" s="45">
        <v>100</v>
      </c>
      <c r="P133" s="45">
        <v>100</v>
      </c>
      <c r="Q133" s="44">
        <v>6925333</v>
      </c>
      <c r="R133" s="45" t="s">
        <v>795</v>
      </c>
      <c r="S133" s="59">
        <v>27.222220911949684</v>
      </c>
      <c r="T133" s="42">
        <v>45674</v>
      </c>
      <c r="U133" s="42">
        <v>45857</v>
      </c>
      <c r="V133" s="43" t="s">
        <v>69</v>
      </c>
      <c r="W133" s="43" t="s">
        <v>922</v>
      </c>
      <c r="X133" s="53" t="s">
        <v>85</v>
      </c>
      <c r="Y133" s="54" t="s">
        <v>1544</v>
      </c>
      <c r="Z133" s="55" t="s">
        <v>30</v>
      </c>
      <c r="AA133" s="55" t="s">
        <v>30</v>
      </c>
      <c r="AB133" s="55" t="s">
        <v>30</v>
      </c>
      <c r="AC133" s="55" t="s">
        <v>30</v>
      </c>
      <c r="AD133" s="55" t="s">
        <v>30</v>
      </c>
      <c r="AE133" s="55" t="s">
        <v>30</v>
      </c>
      <c r="AF133" s="55" t="s">
        <v>30</v>
      </c>
      <c r="AG133" s="55" t="s">
        <v>30</v>
      </c>
    </row>
    <row r="134" spans="1:33" s="2" customFormat="1" ht="15" customHeight="1">
      <c r="A134" s="44">
        <v>138</v>
      </c>
      <c r="B134" s="46">
        <v>45677</v>
      </c>
      <c r="C134" s="43" t="s">
        <v>216</v>
      </c>
      <c r="D134" s="43" t="s">
        <v>44</v>
      </c>
      <c r="E134" s="44" t="s">
        <v>2145</v>
      </c>
      <c r="F134" s="44"/>
      <c r="G134" s="44"/>
      <c r="H134" s="44"/>
      <c r="I134" s="44"/>
      <c r="J134" s="44">
        <v>16536000</v>
      </c>
      <c r="K134" s="45">
        <v>16536000</v>
      </c>
      <c r="L134" s="44">
        <v>16536000</v>
      </c>
      <c r="M134" s="45">
        <v>6</v>
      </c>
      <c r="N134" s="45">
        <v>0</v>
      </c>
      <c r="O134" s="45">
        <v>100</v>
      </c>
      <c r="P134" s="45">
        <v>100</v>
      </c>
      <c r="Q134" s="44">
        <v>0</v>
      </c>
      <c r="R134" s="45">
        <v>100</v>
      </c>
      <c r="S134" s="59">
        <v>0</v>
      </c>
      <c r="T134" s="42">
        <v>45677</v>
      </c>
      <c r="U134" s="42">
        <v>45858</v>
      </c>
      <c r="V134" s="43" t="s">
        <v>69</v>
      </c>
      <c r="W134" s="43" t="s">
        <v>923</v>
      </c>
      <c r="X134" s="53" t="s">
        <v>85</v>
      </c>
      <c r="Y134" s="54" t="s">
        <v>1545</v>
      </c>
      <c r="Z134" s="55" t="s">
        <v>30</v>
      </c>
      <c r="AA134" s="55" t="s">
        <v>30</v>
      </c>
      <c r="AB134" s="55" t="s">
        <v>30</v>
      </c>
      <c r="AC134" s="55" t="s">
        <v>30</v>
      </c>
      <c r="AD134" s="55" t="s">
        <v>30</v>
      </c>
      <c r="AE134" s="55" t="s">
        <v>30</v>
      </c>
      <c r="AF134" s="55" t="s">
        <v>30</v>
      </c>
      <c r="AG134" s="55" t="s">
        <v>30</v>
      </c>
    </row>
    <row r="135" spans="1:33" s="2" customFormat="1" ht="15" customHeight="1">
      <c r="A135" s="44">
        <v>139</v>
      </c>
      <c r="B135" s="46">
        <v>45679</v>
      </c>
      <c r="C135" s="43" t="s">
        <v>217</v>
      </c>
      <c r="D135" s="43" t="s">
        <v>44</v>
      </c>
      <c r="E135" s="44" t="s">
        <v>2161</v>
      </c>
      <c r="F135" s="44"/>
      <c r="G135" s="44"/>
      <c r="H135" s="44"/>
      <c r="I135" s="44"/>
      <c r="J135" s="44">
        <v>87930000</v>
      </c>
      <c r="K135" s="45">
        <v>87930000</v>
      </c>
      <c r="L135" s="44">
        <v>55102800</v>
      </c>
      <c r="M135" s="45">
        <v>10</v>
      </c>
      <c r="N135" s="45">
        <v>0</v>
      </c>
      <c r="O135" s="45">
        <v>60</v>
      </c>
      <c r="P135" s="45" t="s">
        <v>611</v>
      </c>
      <c r="Q135" s="44">
        <v>32827200</v>
      </c>
      <c r="R135" s="45" t="s">
        <v>611</v>
      </c>
      <c r="S135" s="59">
        <v>37.333333333333336</v>
      </c>
      <c r="T135" s="42">
        <v>45679</v>
      </c>
      <c r="U135" s="42">
        <v>45983</v>
      </c>
      <c r="V135" s="43" t="s">
        <v>69</v>
      </c>
      <c r="W135" s="43" t="s">
        <v>924</v>
      </c>
      <c r="X135" s="53" t="s">
        <v>85</v>
      </c>
      <c r="Y135" s="54" t="s">
        <v>1546</v>
      </c>
      <c r="Z135" s="55" t="s">
        <v>30</v>
      </c>
      <c r="AA135" s="55" t="s">
        <v>30</v>
      </c>
      <c r="AB135" s="55" t="s">
        <v>30</v>
      </c>
      <c r="AC135" s="55" t="s">
        <v>30</v>
      </c>
      <c r="AD135" s="55" t="s">
        <v>30</v>
      </c>
      <c r="AE135" s="55" t="s">
        <v>30</v>
      </c>
      <c r="AF135" s="55" t="s">
        <v>30</v>
      </c>
      <c r="AG135" s="55" t="s">
        <v>30</v>
      </c>
    </row>
    <row r="136" spans="1:33" s="2" customFormat="1" ht="15" customHeight="1">
      <c r="A136" s="44">
        <v>140</v>
      </c>
      <c r="B136" s="46">
        <v>45677</v>
      </c>
      <c r="C136" s="43" t="s">
        <v>146</v>
      </c>
      <c r="D136" s="43" t="s">
        <v>107</v>
      </c>
      <c r="E136" s="44" t="s">
        <v>2141</v>
      </c>
      <c r="F136" s="44"/>
      <c r="G136" s="44"/>
      <c r="H136" s="44"/>
      <c r="I136" s="44"/>
      <c r="J136" s="44">
        <v>16560000</v>
      </c>
      <c r="K136" s="45">
        <v>16560000</v>
      </c>
      <c r="L136" s="44">
        <v>16560000</v>
      </c>
      <c r="M136" s="45">
        <v>6</v>
      </c>
      <c r="N136" s="45">
        <v>0</v>
      </c>
      <c r="O136" s="45">
        <v>100</v>
      </c>
      <c r="P136" s="45">
        <v>100</v>
      </c>
      <c r="Q136" s="44">
        <v>0</v>
      </c>
      <c r="R136" s="45">
        <v>100</v>
      </c>
      <c r="S136" s="59">
        <v>0</v>
      </c>
      <c r="T136" s="42">
        <v>45677</v>
      </c>
      <c r="U136" s="42">
        <v>45858</v>
      </c>
      <c r="V136" s="43" t="s">
        <v>69</v>
      </c>
      <c r="W136" s="43" t="s">
        <v>925</v>
      </c>
      <c r="X136" s="53" t="s">
        <v>85</v>
      </c>
      <c r="Y136" s="54" t="s">
        <v>1547</v>
      </c>
      <c r="Z136" s="55" t="s">
        <v>30</v>
      </c>
      <c r="AA136" s="55" t="s">
        <v>30</v>
      </c>
      <c r="AB136" s="55" t="s">
        <v>30</v>
      </c>
      <c r="AC136" s="55" t="s">
        <v>30</v>
      </c>
      <c r="AD136" s="55" t="s">
        <v>30</v>
      </c>
      <c r="AE136" s="55" t="s">
        <v>30</v>
      </c>
      <c r="AF136" s="55" t="s">
        <v>30</v>
      </c>
      <c r="AG136" s="55" t="s">
        <v>30</v>
      </c>
    </row>
    <row r="137" spans="1:33" s="2" customFormat="1" ht="15" customHeight="1">
      <c r="A137" s="44">
        <v>141</v>
      </c>
      <c r="B137" s="46">
        <v>45674</v>
      </c>
      <c r="C137" s="43" t="s">
        <v>146</v>
      </c>
      <c r="D137" s="43" t="s">
        <v>107</v>
      </c>
      <c r="E137" s="44" t="s">
        <v>2141</v>
      </c>
      <c r="F137" s="44" t="s">
        <v>2141</v>
      </c>
      <c r="G137" s="44"/>
      <c r="H137" s="44"/>
      <c r="I137" s="44"/>
      <c r="J137" s="44">
        <v>24840000</v>
      </c>
      <c r="K137" s="45">
        <v>24840000</v>
      </c>
      <c r="L137" s="44">
        <v>17572000</v>
      </c>
      <c r="M137" s="45">
        <v>9</v>
      </c>
      <c r="N137" s="45">
        <v>0</v>
      </c>
      <c r="O137" s="45" t="s">
        <v>587</v>
      </c>
      <c r="P137" s="45" t="s">
        <v>612</v>
      </c>
      <c r="Q137" s="44">
        <v>7268000</v>
      </c>
      <c r="R137" s="45" t="s">
        <v>612</v>
      </c>
      <c r="S137" s="59">
        <v>29.259259259259256</v>
      </c>
      <c r="T137" s="42">
        <v>45674</v>
      </c>
      <c r="U137" s="42">
        <v>45949</v>
      </c>
      <c r="V137" s="43" t="s">
        <v>69</v>
      </c>
      <c r="W137" s="43" t="s">
        <v>926</v>
      </c>
      <c r="X137" s="53" t="s">
        <v>85</v>
      </c>
      <c r="Y137" s="54" t="s">
        <v>1548</v>
      </c>
      <c r="Z137" s="55" t="s">
        <v>30</v>
      </c>
      <c r="AA137" s="55" t="s">
        <v>30</v>
      </c>
      <c r="AB137" s="55" t="s">
        <v>30</v>
      </c>
      <c r="AC137" s="55" t="s">
        <v>30</v>
      </c>
      <c r="AD137" s="55" t="s">
        <v>30</v>
      </c>
      <c r="AE137" s="55" t="s">
        <v>30</v>
      </c>
      <c r="AF137" s="55" t="s">
        <v>30</v>
      </c>
      <c r="AG137" s="55" t="s">
        <v>30</v>
      </c>
    </row>
    <row r="138" spans="1:33" s="2" customFormat="1" ht="15" customHeight="1">
      <c r="A138" s="44">
        <v>142</v>
      </c>
      <c r="B138" s="46">
        <v>45677</v>
      </c>
      <c r="C138" s="43" t="s">
        <v>218</v>
      </c>
      <c r="D138" s="43" t="s">
        <v>44</v>
      </c>
      <c r="E138" s="44" t="s">
        <v>2146</v>
      </c>
      <c r="F138" s="44" t="s">
        <v>2146</v>
      </c>
      <c r="G138" s="44"/>
      <c r="H138" s="44"/>
      <c r="I138" s="44"/>
      <c r="J138" s="44">
        <v>143418000</v>
      </c>
      <c r="K138" s="45">
        <v>143418000</v>
      </c>
      <c r="L138" s="44">
        <v>83008600</v>
      </c>
      <c r="M138" s="45">
        <v>11</v>
      </c>
      <c r="N138" s="45">
        <v>0</v>
      </c>
      <c r="O138" s="45" t="s">
        <v>563</v>
      </c>
      <c r="P138" s="45" t="s">
        <v>565</v>
      </c>
      <c r="Q138" s="44">
        <v>60409400</v>
      </c>
      <c r="R138" s="45" t="s">
        <v>565</v>
      </c>
      <c r="S138" s="59">
        <v>42.121212121212118</v>
      </c>
      <c r="T138" s="42">
        <v>45677</v>
      </c>
      <c r="U138" s="42">
        <v>46010</v>
      </c>
      <c r="V138" s="43" t="s">
        <v>69</v>
      </c>
      <c r="W138" s="43" t="s">
        <v>927</v>
      </c>
      <c r="X138" s="53" t="s">
        <v>85</v>
      </c>
      <c r="Y138" s="54" t="s">
        <v>1549</v>
      </c>
      <c r="Z138" s="55" t="s">
        <v>30</v>
      </c>
      <c r="AA138" s="55" t="s">
        <v>30</v>
      </c>
      <c r="AB138" s="55" t="s">
        <v>30</v>
      </c>
      <c r="AC138" s="55" t="s">
        <v>30</v>
      </c>
      <c r="AD138" s="55" t="s">
        <v>30</v>
      </c>
      <c r="AE138" s="55" t="s">
        <v>30</v>
      </c>
      <c r="AF138" s="55" t="s">
        <v>30</v>
      </c>
      <c r="AG138" s="55" t="s">
        <v>30</v>
      </c>
    </row>
    <row r="139" spans="1:33" s="2" customFormat="1" ht="15" customHeight="1">
      <c r="A139" s="44">
        <v>144</v>
      </c>
      <c r="B139" s="46">
        <v>45677</v>
      </c>
      <c r="C139" s="43" t="s">
        <v>219</v>
      </c>
      <c r="D139" s="43" t="s">
        <v>107</v>
      </c>
      <c r="E139" s="44" t="s">
        <v>2158</v>
      </c>
      <c r="F139" s="44"/>
      <c r="G139" s="44"/>
      <c r="H139" s="44"/>
      <c r="I139" s="44"/>
      <c r="J139" s="44">
        <v>22608000</v>
      </c>
      <c r="K139" s="45">
        <v>22608000</v>
      </c>
      <c r="L139" s="44">
        <v>22608000</v>
      </c>
      <c r="M139" s="45">
        <v>6</v>
      </c>
      <c r="N139" s="45">
        <v>0</v>
      </c>
      <c r="O139" s="45">
        <v>100</v>
      </c>
      <c r="P139" s="45">
        <v>100</v>
      </c>
      <c r="Q139" s="44">
        <v>0</v>
      </c>
      <c r="R139" s="45">
        <v>100</v>
      </c>
      <c r="S139" s="59">
        <v>0</v>
      </c>
      <c r="T139" s="42">
        <v>45677</v>
      </c>
      <c r="U139" s="42">
        <v>45857</v>
      </c>
      <c r="V139" s="43" t="s">
        <v>69</v>
      </c>
      <c r="W139" s="43" t="s">
        <v>928</v>
      </c>
      <c r="X139" s="53" t="s">
        <v>85</v>
      </c>
      <c r="Y139" s="54" t="s">
        <v>1550</v>
      </c>
      <c r="Z139" s="55" t="s">
        <v>30</v>
      </c>
      <c r="AA139" s="55" t="s">
        <v>30</v>
      </c>
      <c r="AB139" s="55" t="s">
        <v>30</v>
      </c>
      <c r="AC139" s="55" t="s">
        <v>30</v>
      </c>
      <c r="AD139" s="55" t="s">
        <v>30</v>
      </c>
      <c r="AE139" s="55" t="s">
        <v>30</v>
      </c>
      <c r="AF139" s="55" t="s">
        <v>30</v>
      </c>
      <c r="AG139" s="55" t="s">
        <v>30</v>
      </c>
    </row>
    <row r="140" spans="1:33" s="2" customFormat="1" ht="15" customHeight="1">
      <c r="A140" s="44">
        <v>145</v>
      </c>
      <c r="B140" s="46">
        <v>45673</v>
      </c>
      <c r="C140" s="43" t="s">
        <v>220</v>
      </c>
      <c r="D140" s="43" t="s">
        <v>44</v>
      </c>
      <c r="E140" s="44" t="s">
        <v>2140</v>
      </c>
      <c r="F140" s="44"/>
      <c r="G140" s="44"/>
      <c r="H140" s="44"/>
      <c r="I140" s="44"/>
      <c r="J140" s="44">
        <v>101420000</v>
      </c>
      <c r="K140" s="45">
        <v>101420000</v>
      </c>
      <c r="L140" s="44">
        <v>59930000</v>
      </c>
      <c r="M140" s="45">
        <v>11</v>
      </c>
      <c r="N140" s="45">
        <v>0</v>
      </c>
      <c r="O140" s="45" t="s">
        <v>563</v>
      </c>
      <c r="P140" s="45" t="s">
        <v>564</v>
      </c>
      <c r="Q140" s="44">
        <v>41490000</v>
      </c>
      <c r="R140" s="45" t="s">
        <v>564</v>
      </c>
      <c r="S140" s="59">
        <v>40.909090909090914</v>
      </c>
      <c r="T140" s="42">
        <v>45673</v>
      </c>
      <c r="U140" s="42">
        <v>46006</v>
      </c>
      <c r="V140" s="43" t="s">
        <v>69</v>
      </c>
      <c r="W140" s="43" t="s">
        <v>929</v>
      </c>
      <c r="X140" s="53" t="s">
        <v>85</v>
      </c>
      <c r="Y140" s="54" t="s">
        <v>1551</v>
      </c>
      <c r="Z140" s="55" t="s">
        <v>30</v>
      </c>
      <c r="AA140" s="55" t="s">
        <v>30</v>
      </c>
      <c r="AB140" s="55" t="s">
        <v>30</v>
      </c>
      <c r="AC140" s="55" t="s">
        <v>30</v>
      </c>
      <c r="AD140" s="55" t="s">
        <v>30</v>
      </c>
      <c r="AE140" s="55" t="s">
        <v>30</v>
      </c>
      <c r="AF140" s="55" t="s">
        <v>30</v>
      </c>
      <c r="AG140" s="55" t="s">
        <v>30</v>
      </c>
    </row>
    <row r="141" spans="1:33" s="2" customFormat="1" ht="15" customHeight="1">
      <c r="A141" s="44">
        <v>147</v>
      </c>
      <c r="B141" s="46">
        <v>45677</v>
      </c>
      <c r="C141" s="43" t="s">
        <v>221</v>
      </c>
      <c r="D141" s="43" t="s">
        <v>107</v>
      </c>
      <c r="E141" s="44" t="s">
        <v>2140</v>
      </c>
      <c r="F141" s="44"/>
      <c r="G141" s="44"/>
      <c r="H141" s="44"/>
      <c r="I141" s="44"/>
      <c r="J141" s="44">
        <v>28600000</v>
      </c>
      <c r="K141" s="45">
        <v>28600000</v>
      </c>
      <c r="L141" s="44">
        <v>16466667</v>
      </c>
      <c r="M141" s="45">
        <v>11</v>
      </c>
      <c r="N141" s="45">
        <v>0</v>
      </c>
      <c r="O141" s="45" t="s">
        <v>563</v>
      </c>
      <c r="P141" s="45" t="s">
        <v>602</v>
      </c>
      <c r="Q141" s="44">
        <v>12133333</v>
      </c>
      <c r="R141" s="45" t="s">
        <v>602</v>
      </c>
      <c r="S141" s="59">
        <v>42.424241258741255</v>
      </c>
      <c r="T141" s="42">
        <v>45677</v>
      </c>
      <c r="U141" s="42">
        <v>46011</v>
      </c>
      <c r="V141" s="43" t="s">
        <v>69</v>
      </c>
      <c r="W141" s="43" t="s">
        <v>930</v>
      </c>
      <c r="X141" s="53" t="s">
        <v>85</v>
      </c>
      <c r="Y141" s="54" t="s">
        <v>1552</v>
      </c>
      <c r="Z141" s="55" t="s">
        <v>30</v>
      </c>
      <c r="AA141" s="55" t="s">
        <v>30</v>
      </c>
      <c r="AB141" s="55" t="s">
        <v>30</v>
      </c>
      <c r="AC141" s="55" t="s">
        <v>30</v>
      </c>
      <c r="AD141" s="55" t="s">
        <v>30</v>
      </c>
      <c r="AE141" s="55" t="s">
        <v>30</v>
      </c>
      <c r="AF141" s="55" t="s">
        <v>30</v>
      </c>
      <c r="AG141" s="55" t="s">
        <v>30</v>
      </c>
    </row>
    <row r="142" spans="1:33" s="2" customFormat="1" ht="15" customHeight="1">
      <c r="A142" s="44">
        <v>148</v>
      </c>
      <c r="B142" s="46">
        <v>45678</v>
      </c>
      <c r="C142" s="43" t="s">
        <v>222</v>
      </c>
      <c r="D142" s="43" t="s">
        <v>44</v>
      </c>
      <c r="E142" s="44" t="s">
        <v>2146</v>
      </c>
      <c r="F142" s="44"/>
      <c r="G142" s="44"/>
      <c r="H142" s="44"/>
      <c r="I142" s="44"/>
      <c r="J142" s="44">
        <v>121000000</v>
      </c>
      <c r="K142" s="45">
        <v>121000000</v>
      </c>
      <c r="L142" s="44">
        <v>69300000</v>
      </c>
      <c r="M142" s="45">
        <v>11</v>
      </c>
      <c r="N142" s="45">
        <v>0</v>
      </c>
      <c r="O142" s="45" t="s">
        <v>563</v>
      </c>
      <c r="P142" s="45" t="s">
        <v>613</v>
      </c>
      <c r="Q142" s="44">
        <v>51700000</v>
      </c>
      <c r="R142" s="45" t="s">
        <v>613</v>
      </c>
      <c r="S142" s="59">
        <v>42.727272727272727</v>
      </c>
      <c r="T142" s="42">
        <v>45678</v>
      </c>
      <c r="U142" s="42">
        <v>46012</v>
      </c>
      <c r="V142" s="43" t="s">
        <v>69</v>
      </c>
      <c r="W142" s="43" t="s">
        <v>931</v>
      </c>
      <c r="X142" s="53" t="s">
        <v>85</v>
      </c>
      <c r="Y142" s="54" t="s">
        <v>1553</v>
      </c>
      <c r="Z142" s="55" t="s">
        <v>30</v>
      </c>
      <c r="AA142" s="55" t="s">
        <v>30</v>
      </c>
      <c r="AB142" s="55" t="s">
        <v>30</v>
      </c>
      <c r="AC142" s="55" t="s">
        <v>30</v>
      </c>
      <c r="AD142" s="55" t="s">
        <v>30</v>
      </c>
      <c r="AE142" s="55" t="s">
        <v>30</v>
      </c>
      <c r="AF142" s="55" t="s">
        <v>30</v>
      </c>
      <c r="AG142" s="55" t="s">
        <v>30</v>
      </c>
    </row>
    <row r="143" spans="1:33" s="2" customFormat="1" ht="15" customHeight="1">
      <c r="A143" s="44">
        <v>149</v>
      </c>
      <c r="B143" s="46">
        <v>45679</v>
      </c>
      <c r="C143" s="43" t="s">
        <v>223</v>
      </c>
      <c r="D143" s="43" t="s">
        <v>44</v>
      </c>
      <c r="E143" s="44" t="s">
        <v>2147</v>
      </c>
      <c r="F143" s="44"/>
      <c r="G143" s="44"/>
      <c r="H143" s="44"/>
      <c r="I143" s="44"/>
      <c r="J143" s="44">
        <v>75790000</v>
      </c>
      <c r="K143" s="45">
        <v>75790000</v>
      </c>
      <c r="L143" s="44">
        <v>41799333</v>
      </c>
      <c r="M143" s="45">
        <v>11</v>
      </c>
      <c r="N143" s="45">
        <v>0</v>
      </c>
      <c r="O143" s="45" t="s">
        <v>563</v>
      </c>
      <c r="P143" s="45" t="s">
        <v>614</v>
      </c>
      <c r="Q143" s="44">
        <v>33990667</v>
      </c>
      <c r="R143" s="45" t="s">
        <v>614</v>
      </c>
      <c r="S143" s="59">
        <v>44.848485288296608</v>
      </c>
      <c r="T143" s="42">
        <v>45679</v>
      </c>
      <c r="U143" s="42">
        <v>46019</v>
      </c>
      <c r="V143" s="43" t="s">
        <v>69</v>
      </c>
      <c r="W143" s="43" t="s">
        <v>932</v>
      </c>
      <c r="X143" s="53" t="s">
        <v>85</v>
      </c>
      <c r="Y143" s="54" t="s">
        <v>1554</v>
      </c>
      <c r="Z143" s="55" t="s">
        <v>30</v>
      </c>
      <c r="AA143" s="55" t="s">
        <v>30</v>
      </c>
      <c r="AB143" s="55" t="s">
        <v>30</v>
      </c>
      <c r="AC143" s="55" t="s">
        <v>30</v>
      </c>
      <c r="AD143" s="55" t="s">
        <v>30</v>
      </c>
      <c r="AE143" s="55" t="s">
        <v>30</v>
      </c>
      <c r="AF143" s="55" t="s">
        <v>30</v>
      </c>
      <c r="AG143" s="55" t="s">
        <v>30</v>
      </c>
    </row>
    <row r="144" spans="1:33" s="2" customFormat="1" ht="15" customHeight="1">
      <c r="A144" s="44">
        <v>150</v>
      </c>
      <c r="B144" s="46">
        <v>45680</v>
      </c>
      <c r="C144" s="43" t="s">
        <v>224</v>
      </c>
      <c r="D144" s="43" t="s">
        <v>44</v>
      </c>
      <c r="E144" s="44" t="s">
        <v>2146</v>
      </c>
      <c r="F144" s="44"/>
      <c r="G144" s="44"/>
      <c r="H144" s="44"/>
      <c r="I144" s="44"/>
      <c r="J144" s="44">
        <v>44520000</v>
      </c>
      <c r="K144" s="45">
        <v>44520000</v>
      </c>
      <c r="L144" s="44">
        <v>44520000</v>
      </c>
      <c r="M144" s="45">
        <v>6</v>
      </c>
      <c r="N144" s="45">
        <v>0</v>
      </c>
      <c r="O144" s="45">
        <v>100</v>
      </c>
      <c r="P144" s="45">
        <v>100</v>
      </c>
      <c r="Q144" s="44">
        <v>0</v>
      </c>
      <c r="R144" s="45">
        <v>100</v>
      </c>
      <c r="S144" s="59">
        <v>0</v>
      </c>
      <c r="T144" s="42">
        <v>45680</v>
      </c>
      <c r="U144" s="42">
        <v>45866</v>
      </c>
      <c r="V144" s="43" t="s">
        <v>69</v>
      </c>
      <c r="W144" s="43" t="s">
        <v>933</v>
      </c>
      <c r="X144" s="53" t="s">
        <v>85</v>
      </c>
      <c r="Y144" s="54" t="s">
        <v>1555</v>
      </c>
      <c r="Z144" s="55" t="s">
        <v>30</v>
      </c>
      <c r="AA144" s="55" t="s">
        <v>30</v>
      </c>
      <c r="AB144" s="55" t="s">
        <v>30</v>
      </c>
      <c r="AC144" s="55" t="s">
        <v>30</v>
      </c>
      <c r="AD144" s="55" t="s">
        <v>30</v>
      </c>
      <c r="AE144" s="55" t="s">
        <v>30</v>
      </c>
      <c r="AF144" s="55" t="s">
        <v>30</v>
      </c>
      <c r="AG144" s="55" t="s">
        <v>30</v>
      </c>
    </row>
    <row r="145" spans="1:33" s="2" customFormat="1" ht="15" customHeight="1">
      <c r="A145" s="44">
        <v>152</v>
      </c>
      <c r="B145" s="46">
        <v>45678</v>
      </c>
      <c r="C145" s="43" t="s">
        <v>225</v>
      </c>
      <c r="D145" s="43" t="s">
        <v>44</v>
      </c>
      <c r="E145" s="44" t="s">
        <v>2140</v>
      </c>
      <c r="F145" s="44"/>
      <c r="G145" s="44"/>
      <c r="H145" s="44"/>
      <c r="I145" s="44"/>
      <c r="J145" s="44">
        <v>80400000</v>
      </c>
      <c r="K145" s="45">
        <v>80400000</v>
      </c>
      <c r="L145" s="44">
        <v>80400000</v>
      </c>
      <c r="M145" s="45">
        <v>6</v>
      </c>
      <c r="N145" s="45">
        <v>0</v>
      </c>
      <c r="O145" s="45">
        <v>100</v>
      </c>
      <c r="P145" s="45" t="s">
        <v>568</v>
      </c>
      <c r="Q145" s="44">
        <v>0</v>
      </c>
      <c r="R145" s="45" t="s">
        <v>568</v>
      </c>
      <c r="S145" s="59">
        <v>0</v>
      </c>
      <c r="T145" s="42">
        <v>45678</v>
      </c>
      <c r="U145" s="42">
        <v>45859</v>
      </c>
      <c r="V145" s="43" t="s">
        <v>69</v>
      </c>
      <c r="W145" s="43" t="s">
        <v>934</v>
      </c>
      <c r="X145" s="53" t="s">
        <v>85</v>
      </c>
      <c r="Y145" s="54" t="s">
        <v>1556</v>
      </c>
      <c r="Z145" s="55" t="s">
        <v>30</v>
      </c>
      <c r="AA145" s="55" t="s">
        <v>30</v>
      </c>
      <c r="AB145" s="55" t="s">
        <v>30</v>
      </c>
      <c r="AC145" s="55" t="s">
        <v>30</v>
      </c>
      <c r="AD145" s="55" t="s">
        <v>30</v>
      </c>
      <c r="AE145" s="55" t="s">
        <v>30</v>
      </c>
      <c r="AF145" s="55" t="s">
        <v>30</v>
      </c>
      <c r="AG145" s="55" t="s">
        <v>30</v>
      </c>
    </row>
    <row r="146" spans="1:33" s="2" customFormat="1" ht="15" customHeight="1">
      <c r="A146" s="44">
        <v>153</v>
      </c>
      <c r="B146" s="46">
        <v>45678</v>
      </c>
      <c r="C146" s="43" t="s">
        <v>226</v>
      </c>
      <c r="D146" s="43" t="s">
        <v>44</v>
      </c>
      <c r="E146" s="44" t="s">
        <v>2140</v>
      </c>
      <c r="F146" s="44"/>
      <c r="G146" s="44"/>
      <c r="H146" s="44"/>
      <c r="I146" s="44"/>
      <c r="J146" s="44">
        <v>64800000</v>
      </c>
      <c r="K146" s="45">
        <v>64800000</v>
      </c>
      <c r="L146" s="44">
        <v>64800000</v>
      </c>
      <c r="M146" s="45">
        <v>6</v>
      </c>
      <c r="N146" s="45">
        <v>0</v>
      </c>
      <c r="O146" s="45">
        <v>100</v>
      </c>
      <c r="P146" s="45">
        <v>100</v>
      </c>
      <c r="Q146" s="44">
        <v>0</v>
      </c>
      <c r="R146" s="45">
        <v>100</v>
      </c>
      <c r="S146" s="59">
        <v>0</v>
      </c>
      <c r="T146" s="42">
        <v>45678</v>
      </c>
      <c r="U146" s="42">
        <v>45859</v>
      </c>
      <c r="V146" s="43" t="s">
        <v>69</v>
      </c>
      <c r="W146" s="43" t="s">
        <v>935</v>
      </c>
      <c r="X146" s="53" t="s">
        <v>85</v>
      </c>
      <c r="Y146" s="54" t="s">
        <v>1557</v>
      </c>
      <c r="Z146" s="55" t="s">
        <v>30</v>
      </c>
      <c r="AA146" s="55" t="s">
        <v>30</v>
      </c>
      <c r="AB146" s="55" t="s">
        <v>30</v>
      </c>
      <c r="AC146" s="55" t="s">
        <v>30</v>
      </c>
      <c r="AD146" s="55" t="s">
        <v>30</v>
      </c>
      <c r="AE146" s="55" t="s">
        <v>30</v>
      </c>
      <c r="AF146" s="55" t="s">
        <v>30</v>
      </c>
      <c r="AG146" s="55" t="s">
        <v>30</v>
      </c>
    </row>
    <row r="147" spans="1:33" s="2" customFormat="1" ht="15" customHeight="1">
      <c r="A147" s="44">
        <v>154</v>
      </c>
      <c r="B147" s="46">
        <v>45679</v>
      </c>
      <c r="C147" s="43" t="s">
        <v>227</v>
      </c>
      <c r="D147" s="43" t="s">
        <v>44</v>
      </c>
      <c r="E147" s="44" t="s">
        <v>2140</v>
      </c>
      <c r="F147" s="44"/>
      <c r="G147" s="44"/>
      <c r="H147" s="44"/>
      <c r="I147" s="44"/>
      <c r="J147" s="44">
        <v>71868000</v>
      </c>
      <c r="K147" s="45">
        <v>71868000</v>
      </c>
      <c r="L147" s="44">
        <v>40068000</v>
      </c>
      <c r="M147" s="45">
        <v>11</v>
      </c>
      <c r="N147" s="45">
        <v>15</v>
      </c>
      <c r="O147" s="45" t="s">
        <v>615</v>
      </c>
      <c r="P147" s="45" t="s">
        <v>616</v>
      </c>
      <c r="Q147" s="44">
        <v>31800000</v>
      </c>
      <c r="R147" s="45" t="s">
        <v>616</v>
      </c>
      <c r="S147" s="59">
        <v>44.247787610619469</v>
      </c>
      <c r="T147" s="42">
        <v>45679</v>
      </c>
      <c r="U147" s="42">
        <v>46022</v>
      </c>
      <c r="V147" s="43" t="s">
        <v>69</v>
      </c>
      <c r="W147" s="43" t="s">
        <v>936</v>
      </c>
      <c r="X147" s="53" t="s">
        <v>85</v>
      </c>
      <c r="Y147" s="43" t="s">
        <v>1558</v>
      </c>
      <c r="Z147" s="55" t="s">
        <v>30</v>
      </c>
      <c r="AA147" s="55" t="s">
        <v>30</v>
      </c>
      <c r="AB147" s="55" t="s">
        <v>30</v>
      </c>
      <c r="AC147" s="55" t="s">
        <v>30</v>
      </c>
      <c r="AD147" s="55" t="s">
        <v>30</v>
      </c>
      <c r="AE147" s="55" t="s">
        <v>30</v>
      </c>
      <c r="AF147" s="55" t="s">
        <v>30</v>
      </c>
      <c r="AG147" s="55" t="s">
        <v>30</v>
      </c>
    </row>
    <row r="148" spans="1:33" s="2" customFormat="1" ht="15" customHeight="1">
      <c r="A148" s="44">
        <v>155</v>
      </c>
      <c r="B148" s="46">
        <v>45677</v>
      </c>
      <c r="C148" s="43" t="s">
        <v>228</v>
      </c>
      <c r="D148" s="43" t="s">
        <v>44</v>
      </c>
      <c r="E148" s="44" t="s">
        <v>2152</v>
      </c>
      <c r="F148" s="44"/>
      <c r="G148" s="44"/>
      <c r="H148" s="44"/>
      <c r="I148" s="44"/>
      <c r="J148" s="44">
        <v>69960000</v>
      </c>
      <c r="K148" s="45">
        <v>69960000</v>
      </c>
      <c r="L148" s="44">
        <v>69960000</v>
      </c>
      <c r="M148" s="45">
        <v>6</v>
      </c>
      <c r="N148" s="45">
        <v>0</v>
      </c>
      <c r="O148" s="45">
        <v>100</v>
      </c>
      <c r="P148" s="45">
        <v>100</v>
      </c>
      <c r="Q148" s="44">
        <v>0</v>
      </c>
      <c r="R148" s="45">
        <v>100</v>
      </c>
      <c r="S148" s="59">
        <v>0</v>
      </c>
      <c r="T148" s="42">
        <v>45677</v>
      </c>
      <c r="U148" s="42">
        <v>45857</v>
      </c>
      <c r="V148" s="43" t="s">
        <v>69</v>
      </c>
      <c r="W148" s="43" t="s">
        <v>937</v>
      </c>
      <c r="X148" s="53" t="s">
        <v>85</v>
      </c>
      <c r="Y148" s="43" t="s">
        <v>1559</v>
      </c>
      <c r="Z148" s="55" t="s">
        <v>30</v>
      </c>
      <c r="AA148" s="55" t="s">
        <v>30</v>
      </c>
      <c r="AB148" s="55" t="s">
        <v>30</v>
      </c>
      <c r="AC148" s="55" t="s">
        <v>30</v>
      </c>
      <c r="AD148" s="55" t="s">
        <v>30</v>
      </c>
      <c r="AE148" s="55" t="s">
        <v>30</v>
      </c>
      <c r="AF148" s="55" t="s">
        <v>30</v>
      </c>
      <c r="AG148" s="55" t="s">
        <v>30</v>
      </c>
    </row>
    <row r="149" spans="1:33" s="2" customFormat="1" ht="15" customHeight="1">
      <c r="A149" s="44">
        <v>156</v>
      </c>
      <c r="B149" s="46">
        <v>45678</v>
      </c>
      <c r="C149" s="43" t="s">
        <v>229</v>
      </c>
      <c r="D149" s="43" t="s">
        <v>44</v>
      </c>
      <c r="E149" s="44" t="s">
        <v>2140</v>
      </c>
      <c r="F149" s="44"/>
      <c r="G149" s="44"/>
      <c r="H149" s="44"/>
      <c r="I149" s="44"/>
      <c r="J149" s="44">
        <v>54364300</v>
      </c>
      <c r="K149" s="45">
        <v>54364300</v>
      </c>
      <c r="L149" s="44">
        <v>30148933</v>
      </c>
      <c r="M149" s="45">
        <v>11</v>
      </c>
      <c r="N149" s="45">
        <v>9</v>
      </c>
      <c r="O149" s="45" t="s">
        <v>609</v>
      </c>
      <c r="P149" s="45" t="s">
        <v>617</v>
      </c>
      <c r="Q149" s="44">
        <v>24215367</v>
      </c>
      <c r="R149" s="45" t="s">
        <v>617</v>
      </c>
      <c r="S149" s="59">
        <v>44.542773474504408</v>
      </c>
      <c r="T149" s="42">
        <v>45678</v>
      </c>
      <c r="U149" s="42">
        <v>46022</v>
      </c>
      <c r="V149" s="43" t="s">
        <v>69</v>
      </c>
      <c r="W149" s="43" t="s">
        <v>938</v>
      </c>
      <c r="X149" s="53" t="s">
        <v>85</v>
      </c>
      <c r="Y149" s="43" t="s">
        <v>1560</v>
      </c>
      <c r="Z149" s="55" t="s">
        <v>30</v>
      </c>
      <c r="AA149" s="55" t="s">
        <v>30</v>
      </c>
      <c r="AB149" s="55" t="s">
        <v>30</v>
      </c>
      <c r="AC149" s="55" t="s">
        <v>30</v>
      </c>
      <c r="AD149" s="55" t="s">
        <v>30</v>
      </c>
      <c r="AE149" s="55" t="s">
        <v>30</v>
      </c>
      <c r="AF149" s="55" t="s">
        <v>30</v>
      </c>
      <c r="AG149" s="55" t="s">
        <v>30</v>
      </c>
    </row>
    <row r="150" spans="1:33" s="2" customFormat="1" ht="15" customHeight="1">
      <c r="A150" s="44">
        <v>157</v>
      </c>
      <c r="B150" s="46">
        <v>45691</v>
      </c>
      <c r="C150" s="43" t="s">
        <v>230</v>
      </c>
      <c r="D150" s="43" t="s">
        <v>44</v>
      </c>
      <c r="E150" s="44" t="s">
        <v>2140</v>
      </c>
      <c r="F150" s="44"/>
      <c r="G150" s="44"/>
      <c r="H150" s="44"/>
      <c r="I150" s="44"/>
      <c r="J150" s="44">
        <v>36570000</v>
      </c>
      <c r="K150" s="45">
        <v>36570000</v>
      </c>
      <c r="L150" s="44">
        <v>36163667</v>
      </c>
      <c r="M150" s="45">
        <v>6</v>
      </c>
      <c r="N150" s="45">
        <v>0</v>
      </c>
      <c r="O150" s="45">
        <v>100</v>
      </c>
      <c r="P150" s="45">
        <v>100</v>
      </c>
      <c r="Q150" s="44">
        <v>406333</v>
      </c>
      <c r="R150" s="45">
        <v>100</v>
      </c>
      <c r="S150" s="59">
        <v>1.1111101996171724</v>
      </c>
      <c r="T150" s="42">
        <v>45691</v>
      </c>
      <c r="U150" s="42">
        <v>45871</v>
      </c>
      <c r="V150" s="43" t="s">
        <v>69</v>
      </c>
      <c r="W150" s="43" t="s">
        <v>939</v>
      </c>
      <c r="X150" s="53" t="s">
        <v>85</v>
      </c>
      <c r="Y150" s="43" t="s">
        <v>1561</v>
      </c>
      <c r="Z150" s="55" t="s">
        <v>30</v>
      </c>
      <c r="AA150" s="55" t="s">
        <v>30</v>
      </c>
      <c r="AB150" s="55" t="s">
        <v>30</v>
      </c>
      <c r="AC150" s="55" t="s">
        <v>30</v>
      </c>
      <c r="AD150" s="55" t="s">
        <v>30</v>
      </c>
      <c r="AE150" s="55" t="s">
        <v>30</v>
      </c>
      <c r="AF150" s="55" t="s">
        <v>30</v>
      </c>
      <c r="AG150" s="55" t="s">
        <v>30</v>
      </c>
    </row>
    <row r="151" spans="1:33" s="2" customFormat="1" ht="15" customHeight="1">
      <c r="A151" s="44">
        <v>158</v>
      </c>
      <c r="B151" s="46">
        <v>45691</v>
      </c>
      <c r="C151" s="43" t="s">
        <v>231</v>
      </c>
      <c r="D151" s="43" t="s">
        <v>44</v>
      </c>
      <c r="E151" s="44" t="s">
        <v>2140</v>
      </c>
      <c r="F151" s="44"/>
      <c r="G151" s="44"/>
      <c r="H151" s="44"/>
      <c r="I151" s="44"/>
      <c r="J151" s="44">
        <v>66638667</v>
      </c>
      <c r="K151" s="45">
        <v>66638667</v>
      </c>
      <c r="L151" s="44">
        <v>36163667</v>
      </c>
      <c r="M151" s="45">
        <v>10</v>
      </c>
      <c r="N151" s="45">
        <v>28</v>
      </c>
      <c r="O151" s="45" t="s">
        <v>594</v>
      </c>
      <c r="P151" s="45" t="s">
        <v>618</v>
      </c>
      <c r="Q151" s="44">
        <v>30475000</v>
      </c>
      <c r="R151" s="45" t="s">
        <v>618</v>
      </c>
      <c r="S151" s="59">
        <v>45.731707088318558</v>
      </c>
      <c r="T151" s="42">
        <v>45691</v>
      </c>
      <c r="U151" s="42">
        <v>46021</v>
      </c>
      <c r="V151" s="43" t="s">
        <v>69</v>
      </c>
      <c r="W151" s="43" t="s">
        <v>940</v>
      </c>
      <c r="X151" s="53" t="s">
        <v>85</v>
      </c>
      <c r="Y151" s="43" t="s">
        <v>1562</v>
      </c>
      <c r="Z151" s="55" t="s">
        <v>30</v>
      </c>
      <c r="AA151" s="55" t="s">
        <v>30</v>
      </c>
      <c r="AB151" s="55" t="s">
        <v>30</v>
      </c>
      <c r="AC151" s="55" t="s">
        <v>30</v>
      </c>
      <c r="AD151" s="55" t="s">
        <v>30</v>
      </c>
      <c r="AE151" s="55" t="s">
        <v>30</v>
      </c>
      <c r="AF151" s="55" t="s">
        <v>30</v>
      </c>
      <c r="AG151" s="55" t="s">
        <v>30</v>
      </c>
    </row>
    <row r="152" spans="1:33" s="2" customFormat="1" ht="15" customHeight="1">
      <c r="A152" s="44">
        <v>159</v>
      </c>
      <c r="B152" s="46">
        <v>45680</v>
      </c>
      <c r="C152" s="43" t="s">
        <v>232</v>
      </c>
      <c r="D152" s="43" t="s">
        <v>44</v>
      </c>
      <c r="E152" s="44" t="s">
        <v>2146</v>
      </c>
      <c r="F152" s="44" t="s">
        <v>2146</v>
      </c>
      <c r="G152" s="44"/>
      <c r="H152" s="44"/>
      <c r="I152" s="44"/>
      <c r="J152" s="44">
        <v>28872000</v>
      </c>
      <c r="K152" s="45">
        <v>28872000</v>
      </c>
      <c r="L152" s="44">
        <v>28872000</v>
      </c>
      <c r="M152" s="45">
        <v>6</v>
      </c>
      <c r="N152" s="45">
        <v>0</v>
      </c>
      <c r="O152" s="45">
        <v>100</v>
      </c>
      <c r="P152" s="45">
        <v>100</v>
      </c>
      <c r="Q152" s="44">
        <v>0</v>
      </c>
      <c r="R152" s="45">
        <v>100</v>
      </c>
      <c r="S152" s="59">
        <v>0</v>
      </c>
      <c r="T152" s="42">
        <v>45680</v>
      </c>
      <c r="U152" s="42">
        <v>45864</v>
      </c>
      <c r="V152" s="43" t="s">
        <v>69</v>
      </c>
      <c r="W152" s="43" t="s">
        <v>941</v>
      </c>
      <c r="X152" s="53" t="s">
        <v>85</v>
      </c>
      <c r="Y152" s="43" t="s">
        <v>1563</v>
      </c>
      <c r="Z152" s="55" t="s">
        <v>30</v>
      </c>
      <c r="AA152" s="55" t="s">
        <v>30</v>
      </c>
      <c r="AB152" s="55" t="s">
        <v>30</v>
      </c>
      <c r="AC152" s="55" t="s">
        <v>30</v>
      </c>
      <c r="AD152" s="55" t="s">
        <v>30</v>
      </c>
      <c r="AE152" s="55" t="s">
        <v>30</v>
      </c>
      <c r="AF152" s="55" t="s">
        <v>30</v>
      </c>
      <c r="AG152" s="55" t="s">
        <v>30</v>
      </c>
    </row>
    <row r="153" spans="1:33" s="2" customFormat="1" ht="15" customHeight="1">
      <c r="A153" s="44">
        <v>160</v>
      </c>
      <c r="B153" s="46">
        <v>45680</v>
      </c>
      <c r="C153" s="43" t="s">
        <v>233</v>
      </c>
      <c r="D153" s="43" t="s">
        <v>44</v>
      </c>
      <c r="E153" s="44" t="s">
        <v>2140</v>
      </c>
      <c r="F153" s="44"/>
      <c r="G153" s="44"/>
      <c r="H153" s="44"/>
      <c r="I153" s="44"/>
      <c r="J153" s="44">
        <v>63296133</v>
      </c>
      <c r="K153" s="45">
        <v>63296133</v>
      </c>
      <c r="L153" s="44">
        <v>34269800</v>
      </c>
      <c r="M153" s="45">
        <v>11</v>
      </c>
      <c r="N153" s="45">
        <v>8</v>
      </c>
      <c r="O153" s="45" t="s">
        <v>619</v>
      </c>
      <c r="P153" s="45" t="s">
        <v>620</v>
      </c>
      <c r="Q153" s="44">
        <v>29026333</v>
      </c>
      <c r="R153" s="45" t="s">
        <v>620</v>
      </c>
      <c r="S153" s="59">
        <v>45.857987880555044</v>
      </c>
      <c r="T153" s="42">
        <v>45680</v>
      </c>
      <c r="U153" s="42">
        <v>46022</v>
      </c>
      <c r="V153" s="43" t="s">
        <v>69</v>
      </c>
      <c r="W153" s="43" t="s">
        <v>942</v>
      </c>
      <c r="X153" s="53" t="s">
        <v>85</v>
      </c>
      <c r="Y153" s="43" t="s">
        <v>1564</v>
      </c>
      <c r="Z153" s="55" t="s">
        <v>30</v>
      </c>
      <c r="AA153" s="55" t="s">
        <v>30</v>
      </c>
      <c r="AB153" s="55" t="s">
        <v>30</v>
      </c>
      <c r="AC153" s="55" t="s">
        <v>30</v>
      </c>
      <c r="AD153" s="55" t="s">
        <v>30</v>
      </c>
      <c r="AE153" s="55" t="s">
        <v>30</v>
      </c>
      <c r="AF153" s="55" t="s">
        <v>30</v>
      </c>
      <c r="AG153" s="55" t="s">
        <v>30</v>
      </c>
    </row>
    <row r="154" spans="1:33" s="2" customFormat="1" ht="15" customHeight="1">
      <c r="A154" s="44">
        <v>161</v>
      </c>
      <c r="B154" s="46">
        <v>45678</v>
      </c>
      <c r="C154" s="43" t="s">
        <v>234</v>
      </c>
      <c r="D154" s="43" t="s">
        <v>44</v>
      </c>
      <c r="E154" s="44" t="s">
        <v>2140</v>
      </c>
      <c r="F154" s="44"/>
      <c r="G154" s="44"/>
      <c r="H154" s="44"/>
      <c r="I154" s="44"/>
      <c r="J154" s="44">
        <v>89835000</v>
      </c>
      <c r="K154" s="45">
        <v>89835000</v>
      </c>
      <c r="L154" s="44">
        <v>50350000</v>
      </c>
      <c r="M154" s="45">
        <v>11</v>
      </c>
      <c r="N154" s="45">
        <v>9</v>
      </c>
      <c r="O154" s="45" t="s">
        <v>609</v>
      </c>
      <c r="P154" s="45" t="s">
        <v>621</v>
      </c>
      <c r="Q154" s="44">
        <v>39485000</v>
      </c>
      <c r="R154" s="45" t="s">
        <v>621</v>
      </c>
      <c r="S154" s="59">
        <v>43.952802359882007</v>
      </c>
      <c r="T154" s="42">
        <v>45678</v>
      </c>
      <c r="U154" s="42">
        <v>46020</v>
      </c>
      <c r="V154" s="43" t="s">
        <v>69</v>
      </c>
      <c r="W154" s="43" t="s">
        <v>943</v>
      </c>
      <c r="X154" s="53" t="s">
        <v>85</v>
      </c>
      <c r="Y154" s="43" t="s">
        <v>1565</v>
      </c>
      <c r="Z154" s="55" t="s">
        <v>30</v>
      </c>
      <c r="AA154" s="55" t="s">
        <v>30</v>
      </c>
      <c r="AB154" s="55" t="s">
        <v>30</v>
      </c>
      <c r="AC154" s="55" t="s">
        <v>30</v>
      </c>
      <c r="AD154" s="55" t="s">
        <v>30</v>
      </c>
      <c r="AE154" s="55" t="s">
        <v>30</v>
      </c>
      <c r="AF154" s="55" t="s">
        <v>30</v>
      </c>
      <c r="AG154" s="55" t="s">
        <v>30</v>
      </c>
    </row>
    <row r="155" spans="1:33" s="2" customFormat="1" ht="15" customHeight="1">
      <c r="A155" s="44">
        <v>162</v>
      </c>
      <c r="B155" s="46">
        <v>45681</v>
      </c>
      <c r="C155" s="43" t="s">
        <v>235</v>
      </c>
      <c r="D155" s="43" t="s">
        <v>44</v>
      </c>
      <c r="E155" s="44" t="s">
        <v>2140</v>
      </c>
      <c r="F155" s="44"/>
      <c r="G155" s="44"/>
      <c r="H155" s="44"/>
      <c r="I155" s="44"/>
      <c r="J155" s="44">
        <v>118080000</v>
      </c>
      <c r="K155" s="45">
        <v>118080000</v>
      </c>
      <c r="L155" s="44">
        <v>64080000</v>
      </c>
      <c r="M155" s="45">
        <v>11</v>
      </c>
      <c r="N155" s="45">
        <v>0</v>
      </c>
      <c r="O155" s="45" t="s">
        <v>569</v>
      </c>
      <c r="P155" s="45" t="s">
        <v>618</v>
      </c>
      <c r="Q155" s="44">
        <v>54000000</v>
      </c>
      <c r="R155" s="45" t="s">
        <v>618</v>
      </c>
      <c r="S155" s="59">
        <v>45.731707317073173</v>
      </c>
      <c r="T155" s="42">
        <v>45681</v>
      </c>
      <c r="U155" s="42">
        <v>46022</v>
      </c>
      <c r="V155" s="43" t="s">
        <v>69</v>
      </c>
      <c r="W155" s="43" t="s">
        <v>944</v>
      </c>
      <c r="X155" s="53" t="s">
        <v>85</v>
      </c>
      <c r="Y155" s="43" t="s">
        <v>1566</v>
      </c>
      <c r="Z155" s="55" t="s">
        <v>30</v>
      </c>
      <c r="AA155" s="55" t="s">
        <v>30</v>
      </c>
      <c r="AB155" s="55" t="s">
        <v>30</v>
      </c>
      <c r="AC155" s="55" t="s">
        <v>30</v>
      </c>
      <c r="AD155" s="55" t="s">
        <v>30</v>
      </c>
      <c r="AE155" s="55" t="s">
        <v>30</v>
      </c>
      <c r="AF155" s="55" t="s">
        <v>30</v>
      </c>
      <c r="AG155" s="55" t="s">
        <v>30</v>
      </c>
    </row>
    <row r="156" spans="1:33" s="2" customFormat="1" ht="15" customHeight="1">
      <c r="A156" s="44">
        <v>163</v>
      </c>
      <c r="B156" s="46">
        <v>45677</v>
      </c>
      <c r="C156" s="43" t="s">
        <v>236</v>
      </c>
      <c r="D156" s="43" t="s">
        <v>44</v>
      </c>
      <c r="E156" s="44" t="s">
        <v>2143</v>
      </c>
      <c r="F156" s="44"/>
      <c r="G156" s="44"/>
      <c r="H156" s="44"/>
      <c r="I156" s="44"/>
      <c r="J156" s="44">
        <v>80560000</v>
      </c>
      <c r="K156" s="45">
        <v>80560000</v>
      </c>
      <c r="L156" s="44">
        <v>63441000</v>
      </c>
      <c r="M156" s="45">
        <v>8</v>
      </c>
      <c r="N156" s="45">
        <v>0</v>
      </c>
      <c r="O156" s="45">
        <v>75</v>
      </c>
      <c r="P156" s="45" t="s">
        <v>622</v>
      </c>
      <c r="Q156" s="44">
        <v>17119000</v>
      </c>
      <c r="R156" s="45" t="s">
        <v>622</v>
      </c>
      <c r="S156" s="59">
        <v>21.25</v>
      </c>
      <c r="T156" s="42">
        <v>45677</v>
      </c>
      <c r="U156" s="42">
        <v>45921</v>
      </c>
      <c r="V156" s="43" t="s">
        <v>69</v>
      </c>
      <c r="W156" s="43" t="s">
        <v>945</v>
      </c>
      <c r="X156" s="53" t="s">
        <v>85</v>
      </c>
      <c r="Y156" s="43" t="s">
        <v>1567</v>
      </c>
      <c r="Z156" s="55" t="s">
        <v>30</v>
      </c>
      <c r="AA156" s="55" t="s">
        <v>30</v>
      </c>
      <c r="AB156" s="55" t="s">
        <v>30</v>
      </c>
      <c r="AC156" s="55" t="s">
        <v>30</v>
      </c>
      <c r="AD156" s="55" t="s">
        <v>30</v>
      </c>
      <c r="AE156" s="55" t="s">
        <v>30</v>
      </c>
      <c r="AF156" s="55" t="s">
        <v>30</v>
      </c>
      <c r="AG156" s="55" t="s">
        <v>30</v>
      </c>
    </row>
    <row r="157" spans="1:33" s="2" customFormat="1" ht="15" customHeight="1">
      <c r="A157" s="44">
        <v>164</v>
      </c>
      <c r="B157" s="46">
        <v>45677</v>
      </c>
      <c r="C157" s="43" t="s">
        <v>237</v>
      </c>
      <c r="D157" s="43" t="s">
        <v>107</v>
      </c>
      <c r="E157" s="44" t="s">
        <v>2140</v>
      </c>
      <c r="F157" s="44"/>
      <c r="G157" s="44"/>
      <c r="H157" s="44"/>
      <c r="I157" s="44"/>
      <c r="J157" s="44">
        <v>52921000</v>
      </c>
      <c r="K157" s="45">
        <v>52921000</v>
      </c>
      <c r="L157" s="44">
        <v>30309300</v>
      </c>
      <c r="M157" s="45">
        <v>11</v>
      </c>
      <c r="N157" s="45">
        <v>0</v>
      </c>
      <c r="O157" s="45" t="s">
        <v>563</v>
      </c>
      <c r="P157" s="45" t="s">
        <v>575</v>
      </c>
      <c r="Q157" s="44">
        <v>22611700</v>
      </c>
      <c r="R157" s="45" t="s">
        <v>575</v>
      </c>
      <c r="S157" s="59">
        <v>42.727272727272727</v>
      </c>
      <c r="T157" s="42">
        <v>45677</v>
      </c>
      <c r="U157" s="42">
        <v>46012</v>
      </c>
      <c r="V157" s="43" t="s">
        <v>69</v>
      </c>
      <c r="W157" s="43" t="s">
        <v>946</v>
      </c>
      <c r="X157" s="53" t="s">
        <v>85</v>
      </c>
      <c r="Y157" s="43" t="s">
        <v>1568</v>
      </c>
      <c r="Z157" s="55" t="s">
        <v>30</v>
      </c>
      <c r="AA157" s="55" t="s">
        <v>30</v>
      </c>
      <c r="AB157" s="55" t="s">
        <v>30</v>
      </c>
      <c r="AC157" s="55" t="s">
        <v>30</v>
      </c>
      <c r="AD157" s="55" t="s">
        <v>30</v>
      </c>
      <c r="AE157" s="55" t="s">
        <v>30</v>
      </c>
      <c r="AF157" s="55" t="s">
        <v>30</v>
      </c>
      <c r="AG157" s="55" t="s">
        <v>30</v>
      </c>
    </row>
    <row r="158" spans="1:33" s="2" customFormat="1" ht="15" customHeight="1">
      <c r="A158" s="44">
        <v>165</v>
      </c>
      <c r="B158" s="46">
        <v>45679</v>
      </c>
      <c r="C158" s="43" t="s">
        <v>220</v>
      </c>
      <c r="D158" s="43" t="s">
        <v>44</v>
      </c>
      <c r="E158" s="44" t="s">
        <v>2140</v>
      </c>
      <c r="F158" s="44"/>
      <c r="G158" s="44"/>
      <c r="H158" s="44"/>
      <c r="I158" s="44"/>
      <c r="J158" s="44">
        <v>110770000</v>
      </c>
      <c r="K158" s="45">
        <v>110770000</v>
      </c>
      <c r="L158" s="44">
        <v>63105333</v>
      </c>
      <c r="M158" s="45">
        <v>11</v>
      </c>
      <c r="N158" s="45">
        <v>0</v>
      </c>
      <c r="O158" s="45" t="s">
        <v>563</v>
      </c>
      <c r="P158" s="45" t="s">
        <v>600</v>
      </c>
      <c r="Q158" s="44">
        <v>47664667</v>
      </c>
      <c r="R158" s="45" t="s">
        <v>600</v>
      </c>
      <c r="S158" s="59">
        <v>43.030303331226868</v>
      </c>
      <c r="T158" s="42">
        <v>45679</v>
      </c>
      <c r="U158" s="42">
        <v>46013</v>
      </c>
      <c r="V158" s="43" t="s">
        <v>69</v>
      </c>
      <c r="W158" s="43" t="s">
        <v>947</v>
      </c>
      <c r="X158" s="53" t="s">
        <v>85</v>
      </c>
      <c r="Y158" s="43" t="s">
        <v>1569</v>
      </c>
      <c r="Z158" s="55" t="s">
        <v>30</v>
      </c>
      <c r="AA158" s="55" t="s">
        <v>30</v>
      </c>
      <c r="AB158" s="55" t="s">
        <v>30</v>
      </c>
      <c r="AC158" s="55" t="s">
        <v>30</v>
      </c>
      <c r="AD158" s="55" t="s">
        <v>30</v>
      </c>
      <c r="AE158" s="55" t="s">
        <v>30</v>
      </c>
      <c r="AF158" s="55" t="s">
        <v>30</v>
      </c>
      <c r="AG158" s="55" t="s">
        <v>30</v>
      </c>
    </row>
    <row r="159" spans="1:33" s="2" customFormat="1" ht="15" customHeight="1">
      <c r="A159" s="44">
        <v>166</v>
      </c>
      <c r="B159" s="46">
        <v>45693</v>
      </c>
      <c r="C159" s="43" t="s">
        <v>238</v>
      </c>
      <c r="D159" s="43" t="s">
        <v>44</v>
      </c>
      <c r="E159" s="44" t="s">
        <v>2164</v>
      </c>
      <c r="F159" s="44"/>
      <c r="G159" s="44"/>
      <c r="H159" s="44"/>
      <c r="I159" s="44"/>
      <c r="J159" s="44">
        <v>85224000</v>
      </c>
      <c r="K159" s="45">
        <v>85224000</v>
      </c>
      <c r="L159" s="44">
        <v>65338400</v>
      </c>
      <c r="M159" s="45">
        <v>6</v>
      </c>
      <c r="N159" s="45">
        <v>0</v>
      </c>
      <c r="O159" s="45" t="s">
        <v>66</v>
      </c>
      <c r="P159" s="45" t="s">
        <v>623</v>
      </c>
      <c r="Q159" s="44">
        <v>19885600</v>
      </c>
      <c r="R159" s="45" t="s">
        <v>623</v>
      </c>
      <c r="S159" s="59">
        <v>23.333333333333332</v>
      </c>
      <c r="T159" s="42">
        <v>45693</v>
      </c>
      <c r="U159" s="42">
        <v>45881</v>
      </c>
      <c r="V159" s="43" t="s">
        <v>69</v>
      </c>
      <c r="W159" s="43" t="s">
        <v>948</v>
      </c>
      <c r="X159" s="53" t="s">
        <v>85</v>
      </c>
      <c r="Y159" s="43" t="s">
        <v>1570</v>
      </c>
      <c r="Z159" s="55" t="s">
        <v>30</v>
      </c>
      <c r="AA159" s="55" t="s">
        <v>30</v>
      </c>
      <c r="AB159" s="55" t="s">
        <v>30</v>
      </c>
      <c r="AC159" s="55" t="s">
        <v>30</v>
      </c>
      <c r="AD159" s="55" t="s">
        <v>30</v>
      </c>
      <c r="AE159" s="55" t="s">
        <v>30</v>
      </c>
      <c r="AF159" s="55" t="s">
        <v>30</v>
      </c>
      <c r="AG159" s="55" t="s">
        <v>30</v>
      </c>
    </row>
    <row r="160" spans="1:33" s="2" customFormat="1" ht="15" customHeight="1">
      <c r="A160" s="44">
        <v>167</v>
      </c>
      <c r="B160" s="46">
        <v>45685</v>
      </c>
      <c r="C160" s="43" t="s">
        <v>239</v>
      </c>
      <c r="D160" s="43" t="s">
        <v>44</v>
      </c>
      <c r="E160" s="44" t="s">
        <v>2145</v>
      </c>
      <c r="F160" s="44"/>
      <c r="G160" s="44"/>
      <c r="H160" s="44"/>
      <c r="I160" s="44"/>
      <c r="J160" s="44">
        <v>34662000</v>
      </c>
      <c r="K160" s="45">
        <v>34662000</v>
      </c>
      <c r="L160" s="44">
        <v>34084300</v>
      </c>
      <c r="M160" s="45">
        <v>6</v>
      </c>
      <c r="N160" s="45">
        <v>0</v>
      </c>
      <c r="O160" s="45">
        <v>100</v>
      </c>
      <c r="P160" s="45" t="s">
        <v>624</v>
      </c>
      <c r="Q160" s="44">
        <v>577700</v>
      </c>
      <c r="R160" s="45" t="s">
        <v>624</v>
      </c>
      <c r="S160" s="59">
        <v>1.6666666666666667</v>
      </c>
      <c r="T160" s="42">
        <v>45685</v>
      </c>
      <c r="U160" s="42">
        <v>45872</v>
      </c>
      <c r="V160" s="43" t="s">
        <v>69</v>
      </c>
      <c r="W160" s="43" t="s">
        <v>949</v>
      </c>
      <c r="X160" s="53" t="s">
        <v>85</v>
      </c>
      <c r="Y160" s="43" t="s">
        <v>1571</v>
      </c>
      <c r="Z160" s="55" t="s">
        <v>30</v>
      </c>
      <c r="AA160" s="55" t="s">
        <v>30</v>
      </c>
      <c r="AB160" s="55" t="s">
        <v>30</v>
      </c>
      <c r="AC160" s="55" t="s">
        <v>30</v>
      </c>
      <c r="AD160" s="55" t="s">
        <v>30</v>
      </c>
      <c r="AE160" s="55" t="s">
        <v>30</v>
      </c>
      <c r="AF160" s="55" t="s">
        <v>30</v>
      </c>
      <c r="AG160" s="55" t="s">
        <v>30</v>
      </c>
    </row>
    <row r="161" spans="1:33" s="2" customFormat="1" ht="15" customHeight="1">
      <c r="A161" s="44">
        <v>168</v>
      </c>
      <c r="B161" s="46">
        <v>45680</v>
      </c>
      <c r="C161" s="43" t="s">
        <v>240</v>
      </c>
      <c r="D161" s="43" t="s">
        <v>44</v>
      </c>
      <c r="E161" s="44" t="s">
        <v>2145</v>
      </c>
      <c r="F161" s="44"/>
      <c r="G161" s="44"/>
      <c r="H161" s="44"/>
      <c r="I161" s="44"/>
      <c r="J161" s="44">
        <v>71126000</v>
      </c>
      <c r="K161" s="45">
        <v>71126000</v>
      </c>
      <c r="L161" s="44">
        <v>40520267</v>
      </c>
      <c r="M161" s="45">
        <v>11</v>
      </c>
      <c r="N161" s="45">
        <v>0</v>
      </c>
      <c r="O161" s="45" t="s">
        <v>563</v>
      </c>
      <c r="P161" s="45" t="s">
        <v>600</v>
      </c>
      <c r="Q161" s="44">
        <v>30605733</v>
      </c>
      <c r="R161" s="45" t="s">
        <v>600</v>
      </c>
      <c r="S161" s="59">
        <v>43.030302561651155</v>
      </c>
      <c r="T161" s="42">
        <v>45680</v>
      </c>
      <c r="U161" s="42">
        <v>46013</v>
      </c>
      <c r="V161" s="43" t="s">
        <v>69</v>
      </c>
      <c r="W161" s="43" t="s">
        <v>950</v>
      </c>
      <c r="X161" s="53" t="s">
        <v>85</v>
      </c>
      <c r="Y161" s="43" t="s">
        <v>1572</v>
      </c>
      <c r="Z161" s="55" t="s">
        <v>30</v>
      </c>
      <c r="AA161" s="55" t="s">
        <v>30</v>
      </c>
      <c r="AB161" s="55" t="s">
        <v>30</v>
      </c>
      <c r="AC161" s="55" t="s">
        <v>30</v>
      </c>
      <c r="AD161" s="55" t="s">
        <v>30</v>
      </c>
      <c r="AE161" s="55" t="s">
        <v>30</v>
      </c>
      <c r="AF161" s="55" t="s">
        <v>30</v>
      </c>
      <c r="AG161" s="55" t="s">
        <v>30</v>
      </c>
    </row>
    <row r="162" spans="1:33" s="2" customFormat="1" ht="15" customHeight="1">
      <c r="A162" s="44">
        <v>169</v>
      </c>
      <c r="B162" s="46">
        <v>45680</v>
      </c>
      <c r="C162" s="43" t="s">
        <v>239</v>
      </c>
      <c r="D162" s="43" t="s">
        <v>44</v>
      </c>
      <c r="E162" s="44" t="s">
        <v>2145</v>
      </c>
      <c r="F162" s="44"/>
      <c r="G162" s="44"/>
      <c r="H162" s="44"/>
      <c r="I162" s="44"/>
      <c r="J162" s="44">
        <v>34662000</v>
      </c>
      <c r="K162" s="45">
        <v>34662000</v>
      </c>
      <c r="L162" s="44">
        <v>34662000</v>
      </c>
      <c r="M162" s="45">
        <v>6</v>
      </c>
      <c r="N162" s="45">
        <v>0</v>
      </c>
      <c r="O162" s="45">
        <v>100</v>
      </c>
      <c r="P162" s="45">
        <v>100</v>
      </c>
      <c r="Q162" s="44">
        <v>0</v>
      </c>
      <c r="R162" s="45">
        <v>100</v>
      </c>
      <c r="S162" s="59">
        <v>0</v>
      </c>
      <c r="T162" s="42">
        <v>45680</v>
      </c>
      <c r="U162" s="42">
        <v>45860</v>
      </c>
      <c r="V162" s="43" t="s">
        <v>69</v>
      </c>
      <c r="W162" s="43" t="s">
        <v>951</v>
      </c>
      <c r="X162" s="53" t="s">
        <v>85</v>
      </c>
      <c r="Y162" s="43" t="s">
        <v>1573</v>
      </c>
      <c r="Z162" s="55" t="s">
        <v>30</v>
      </c>
      <c r="AA162" s="55" t="s">
        <v>30</v>
      </c>
      <c r="AB162" s="55" t="s">
        <v>30</v>
      </c>
      <c r="AC162" s="55" t="s">
        <v>30</v>
      </c>
      <c r="AD162" s="55" t="s">
        <v>30</v>
      </c>
      <c r="AE162" s="55" t="s">
        <v>30</v>
      </c>
      <c r="AF162" s="55" t="s">
        <v>30</v>
      </c>
      <c r="AG162" s="55" t="s">
        <v>30</v>
      </c>
    </row>
    <row r="163" spans="1:33" s="2" customFormat="1" ht="15" customHeight="1">
      <c r="A163" s="44">
        <v>170</v>
      </c>
      <c r="B163" s="46">
        <v>45681</v>
      </c>
      <c r="C163" s="43" t="s">
        <v>241</v>
      </c>
      <c r="D163" s="43" t="s">
        <v>44</v>
      </c>
      <c r="E163" s="44" t="s">
        <v>2145</v>
      </c>
      <c r="F163" s="44"/>
      <c r="G163" s="44"/>
      <c r="H163" s="44"/>
      <c r="I163" s="44"/>
      <c r="J163" s="44">
        <v>63547000</v>
      </c>
      <c r="K163" s="45">
        <v>63547000</v>
      </c>
      <c r="L163" s="44">
        <v>36009967</v>
      </c>
      <c r="M163" s="45">
        <v>11</v>
      </c>
      <c r="N163" s="45">
        <v>0</v>
      </c>
      <c r="O163" s="45" t="s">
        <v>563</v>
      </c>
      <c r="P163" s="45" t="s">
        <v>625</v>
      </c>
      <c r="Q163" s="44">
        <v>27537033</v>
      </c>
      <c r="R163" s="45" t="s">
        <v>625</v>
      </c>
      <c r="S163" s="59">
        <v>43.333332808787198</v>
      </c>
      <c r="T163" s="42">
        <v>45681</v>
      </c>
      <c r="U163" s="42">
        <v>46014</v>
      </c>
      <c r="V163" s="43" t="s">
        <v>69</v>
      </c>
      <c r="W163" s="43" t="s">
        <v>952</v>
      </c>
      <c r="X163" s="53" t="s">
        <v>85</v>
      </c>
      <c r="Y163" s="43" t="s">
        <v>1574</v>
      </c>
      <c r="Z163" s="55" t="s">
        <v>30</v>
      </c>
      <c r="AA163" s="55" t="s">
        <v>30</v>
      </c>
      <c r="AB163" s="55" t="s">
        <v>30</v>
      </c>
      <c r="AC163" s="55" t="s">
        <v>30</v>
      </c>
      <c r="AD163" s="55" t="s">
        <v>30</v>
      </c>
      <c r="AE163" s="55" t="s">
        <v>30</v>
      </c>
      <c r="AF163" s="55" t="s">
        <v>30</v>
      </c>
      <c r="AG163" s="55" t="s">
        <v>30</v>
      </c>
    </row>
    <row r="164" spans="1:33" s="2" customFormat="1" ht="15" customHeight="1">
      <c r="A164" s="44">
        <v>171</v>
      </c>
      <c r="B164" s="46">
        <v>45677</v>
      </c>
      <c r="C164" s="43" t="s">
        <v>239</v>
      </c>
      <c r="D164" s="43" t="s">
        <v>44</v>
      </c>
      <c r="E164" s="44" t="s">
        <v>2145</v>
      </c>
      <c r="F164" s="44"/>
      <c r="G164" s="44"/>
      <c r="H164" s="44"/>
      <c r="I164" s="44"/>
      <c r="J164" s="44">
        <v>34662000</v>
      </c>
      <c r="K164" s="45">
        <v>34662000</v>
      </c>
      <c r="L164" s="44">
        <v>34662000</v>
      </c>
      <c r="M164" s="45">
        <v>6</v>
      </c>
      <c r="N164" s="45">
        <v>0</v>
      </c>
      <c r="O164" s="45">
        <v>100</v>
      </c>
      <c r="P164" s="45">
        <v>100</v>
      </c>
      <c r="Q164" s="44">
        <v>0</v>
      </c>
      <c r="R164" s="45">
        <v>100</v>
      </c>
      <c r="S164" s="59">
        <v>0</v>
      </c>
      <c r="T164" s="42">
        <v>45677</v>
      </c>
      <c r="U164" s="42">
        <v>45858</v>
      </c>
      <c r="V164" s="43" t="s">
        <v>69</v>
      </c>
      <c r="W164" s="43" t="s">
        <v>953</v>
      </c>
      <c r="X164" s="53" t="s">
        <v>85</v>
      </c>
      <c r="Y164" s="43" t="s">
        <v>1575</v>
      </c>
      <c r="Z164" s="55" t="s">
        <v>30</v>
      </c>
      <c r="AA164" s="55" t="s">
        <v>30</v>
      </c>
      <c r="AB164" s="55" t="s">
        <v>30</v>
      </c>
      <c r="AC164" s="55" t="s">
        <v>30</v>
      </c>
      <c r="AD164" s="55" t="s">
        <v>30</v>
      </c>
      <c r="AE164" s="55" t="s">
        <v>30</v>
      </c>
      <c r="AF164" s="55" t="s">
        <v>30</v>
      </c>
      <c r="AG164" s="55" t="s">
        <v>30</v>
      </c>
    </row>
    <row r="165" spans="1:33" s="2" customFormat="1" ht="15" customHeight="1">
      <c r="A165" s="44">
        <v>172</v>
      </c>
      <c r="B165" s="46">
        <v>45678</v>
      </c>
      <c r="C165" s="43" t="s">
        <v>242</v>
      </c>
      <c r="D165" s="43" t="s">
        <v>44</v>
      </c>
      <c r="E165" s="44" t="s">
        <v>2145</v>
      </c>
      <c r="F165" s="44"/>
      <c r="G165" s="44"/>
      <c r="H165" s="44"/>
      <c r="I165" s="44"/>
      <c r="J165" s="44">
        <v>34662000</v>
      </c>
      <c r="K165" s="45">
        <v>34662000</v>
      </c>
      <c r="L165" s="44">
        <v>34662000</v>
      </c>
      <c r="M165" s="45">
        <v>6</v>
      </c>
      <c r="N165" s="45">
        <v>0</v>
      </c>
      <c r="O165" s="45">
        <v>100</v>
      </c>
      <c r="P165" s="45">
        <v>100</v>
      </c>
      <c r="Q165" s="44">
        <v>0</v>
      </c>
      <c r="R165" s="45">
        <v>100</v>
      </c>
      <c r="S165" s="59">
        <v>0</v>
      </c>
      <c r="T165" s="42">
        <v>45678</v>
      </c>
      <c r="U165" s="42">
        <v>45859</v>
      </c>
      <c r="V165" s="43" t="s">
        <v>69</v>
      </c>
      <c r="W165" s="43" t="s">
        <v>954</v>
      </c>
      <c r="X165" s="53" t="s">
        <v>85</v>
      </c>
      <c r="Y165" s="43" t="s">
        <v>1576</v>
      </c>
      <c r="Z165" s="55" t="s">
        <v>30</v>
      </c>
      <c r="AA165" s="55" t="s">
        <v>30</v>
      </c>
      <c r="AB165" s="55" t="s">
        <v>30</v>
      </c>
      <c r="AC165" s="55" t="s">
        <v>30</v>
      </c>
      <c r="AD165" s="55" t="s">
        <v>30</v>
      </c>
      <c r="AE165" s="55" t="s">
        <v>30</v>
      </c>
      <c r="AF165" s="55" t="s">
        <v>30</v>
      </c>
      <c r="AG165" s="55" t="s">
        <v>30</v>
      </c>
    </row>
    <row r="166" spans="1:33" s="2" customFormat="1" ht="15" customHeight="1">
      <c r="A166" s="44">
        <v>173</v>
      </c>
      <c r="B166" s="46">
        <v>45678</v>
      </c>
      <c r="C166" s="43" t="s">
        <v>239</v>
      </c>
      <c r="D166" s="43" t="s">
        <v>44</v>
      </c>
      <c r="E166" s="44" t="s">
        <v>2145</v>
      </c>
      <c r="F166" s="44"/>
      <c r="G166" s="44"/>
      <c r="H166" s="44"/>
      <c r="I166" s="44"/>
      <c r="J166" s="44">
        <v>34662000</v>
      </c>
      <c r="K166" s="45">
        <v>34662000</v>
      </c>
      <c r="L166" s="44">
        <v>34662000</v>
      </c>
      <c r="M166" s="45">
        <v>6</v>
      </c>
      <c r="N166" s="45">
        <v>0</v>
      </c>
      <c r="O166" s="45">
        <v>100</v>
      </c>
      <c r="P166" s="45">
        <v>100</v>
      </c>
      <c r="Q166" s="44">
        <v>0</v>
      </c>
      <c r="R166" s="45">
        <v>100</v>
      </c>
      <c r="S166" s="59">
        <v>0</v>
      </c>
      <c r="T166" s="42">
        <v>45678</v>
      </c>
      <c r="U166" s="42">
        <v>45859</v>
      </c>
      <c r="V166" s="43" t="s">
        <v>69</v>
      </c>
      <c r="W166" s="43" t="s">
        <v>955</v>
      </c>
      <c r="X166" s="53" t="s">
        <v>85</v>
      </c>
      <c r="Y166" s="43" t="s">
        <v>1577</v>
      </c>
      <c r="Z166" s="55" t="s">
        <v>30</v>
      </c>
      <c r="AA166" s="55" t="s">
        <v>30</v>
      </c>
      <c r="AB166" s="55" t="s">
        <v>30</v>
      </c>
      <c r="AC166" s="55" t="s">
        <v>30</v>
      </c>
      <c r="AD166" s="55" t="s">
        <v>30</v>
      </c>
      <c r="AE166" s="55" t="s">
        <v>30</v>
      </c>
      <c r="AF166" s="55" t="s">
        <v>30</v>
      </c>
      <c r="AG166" s="55" t="s">
        <v>30</v>
      </c>
    </row>
    <row r="167" spans="1:33" s="2" customFormat="1" ht="15" customHeight="1">
      <c r="A167" s="44">
        <v>174</v>
      </c>
      <c r="B167" s="46">
        <v>45677</v>
      </c>
      <c r="C167" s="43" t="s">
        <v>243</v>
      </c>
      <c r="D167" s="43" t="s">
        <v>107</v>
      </c>
      <c r="E167" s="44" t="s">
        <v>2145</v>
      </c>
      <c r="F167" s="44"/>
      <c r="G167" s="44"/>
      <c r="H167" s="44"/>
      <c r="I167" s="44"/>
      <c r="J167" s="44">
        <v>16536000</v>
      </c>
      <c r="K167" s="45">
        <v>16536000</v>
      </c>
      <c r="L167" s="44">
        <v>14514933</v>
      </c>
      <c r="M167" s="45">
        <v>6</v>
      </c>
      <c r="N167" s="45">
        <v>0</v>
      </c>
      <c r="O167" s="45">
        <v>100</v>
      </c>
      <c r="P167" s="45">
        <v>100</v>
      </c>
      <c r="Q167" s="44">
        <v>2021067</v>
      </c>
      <c r="R167" s="45">
        <v>100</v>
      </c>
      <c r="S167" s="59">
        <v>12.222224238026126</v>
      </c>
      <c r="T167" s="42">
        <v>45677</v>
      </c>
      <c r="U167" s="42">
        <v>45860</v>
      </c>
      <c r="V167" s="43" t="s">
        <v>69</v>
      </c>
      <c r="W167" s="43" t="s">
        <v>956</v>
      </c>
      <c r="X167" s="53" t="s">
        <v>85</v>
      </c>
      <c r="Y167" s="43" t="s">
        <v>1578</v>
      </c>
      <c r="Z167" s="55" t="s">
        <v>30</v>
      </c>
      <c r="AA167" s="55" t="s">
        <v>30</v>
      </c>
      <c r="AB167" s="55" t="s">
        <v>30</v>
      </c>
      <c r="AC167" s="55" t="s">
        <v>30</v>
      </c>
      <c r="AD167" s="55" t="s">
        <v>30</v>
      </c>
      <c r="AE167" s="55" t="s">
        <v>30</v>
      </c>
      <c r="AF167" s="55" t="s">
        <v>30</v>
      </c>
      <c r="AG167" s="55" t="s">
        <v>30</v>
      </c>
    </row>
    <row r="168" spans="1:33" s="2" customFormat="1" ht="15" customHeight="1">
      <c r="A168" s="44">
        <v>175</v>
      </c>
      <c r="B168" s="46">
        <v>45679</v>
      </c>
      <c r="C168" s="43" t="s">
        <v>244</v>
      </c>
      <c r="D168" s="43" t="s">
        <v>44</v>
      </c>
      <c r="E168" s="44" t="s">
        <v>2141</v>
      </c>
      <c r="F168" s="44"/>
      <c r="G168" s="44"/>
      <c r="H168" s="44"/>
      <c r="I168" s="44"/>
      <c r="J168" s="44">
        <v>28872000</v>
      </c>
      <c r="K168" s="45">
        <v>28872000</v>
      </c>
      <c r="L168" s="44">
        <v>28872000</v>
      </c>
      <c r="M168" s="45">
        <v>6</v>
      </c>
      <c r="N168" s="45">
        <v>0</v>
      </c>
      <c r="O168" s="45">
        <v>100</v>
      </c>
      <c r="P168" s="45">
        <v>100</v>
      </c>
      <c r="Q168" s="44">
        <v>0</v>
      </c>
      <c r="R168" s="45">
        <v>100</v>
      </c>
      <c r="S168" s="59">
        <v>0</v>
      </c>
      <c r="T168" s="42">
        <v>45679</v>
      </c>
      <c r="U168" s="42">
        <v>45860</v>
      </c>
      <c r="V168" s="43" t="s">
        <v>69</v>
      </c>
      <c r="W168" s="43" t="s">
        <v>957</v>
      </c>
      <c r="X168" s="53" t="s">
        <v>85</v>
      </c>
      <c r="Y168" s="43" t="s">
        <v>1579</v>
      </c>
      <c r="Z168" s="55" t="s">
        <v>30</v>
      </c>
      <c r="AA168" s="55" t="s">
        <v>30</v>
      </c>
      <c r="AB168" s="55" t="s">
        <v>30</v>
      </c>
      <c r="AC168" s="55" t="s">
        <v>30</v>
      </c>
      <c r="AD168" s="55" t="s">
        <v>30</v>
      </c>
      <c r="AE168" s="55" t="s">
        <v>30</v>
      </c>
      <c r="AF168" s="55" t="s">
        <v>30</v>
      </c>
      <c r="AG168" s="55" t="s">
        <v>30</v>
      </c>
    </row>
    <row r="169" spans="1:33" s="2" customFormat="1" ht="15" customHeight="1">
      <c r="A169" s="44">
        <v>176</v>
      </c>
      <c r="B169" s="46">
        <v>45680</v>
      </c>
      <c r="C169" s="43" t="s">
        <v>242</v>
      </c>
      <c r="D169" s="43" t="s">
        <v>44</v>
      </c>
      <c r="E169" s="44" t="s">
        <v>2165</v>
      </c>
      <c r="F169" s="44"/>
      <c r="G169" s="44"/>
      <c r="H169" s="44"/>
      <c r="I169" s="44"/>
      <c r="J169" s="44">
        <v>34662000</v>
      </c>
      <c r="K169" s="45">
        <v>34662000</v>
      </c>
      <c r="L169" s="44">
        <v>34662000</v>
      </c>
      <c r="M169" s="45">
        <v>6</v>
      </c>
      <c r="N169" s="45">
        <v>0</v>
      </c>
      <c r="O169" s="45">
        <v>100</v>
      </c>
      <c r="P169" s="45">
        <v>100</v>
      </c>
      <c r="Q169" s="44">
        <v>0</v>
      </c>
      <c r="R169" s="45">
        <v>100</v>
      </c>
      <c r="S169" s="59">
        <v>0</v>
      </c>
      <c r="T169" s="42">
        <v>45680</v>
      </c>
      <c r="U169" s="42">
        <v>45861</v>
      </c>
      <c r="V169" s="43" t="s">
        <v>69</v>
      </c>
      <c r="W169" s="43" t="s">
        <v>958</v>
      </c>
      <c r="X169" s="53" t="s">
        <v>85</v>
      </c>
      <c r="Y169" s="43" t="s">
        <v>1580</v>
      </c>
      <c r="Z169" s="55" t="s">
        <v>30</v>
      </c>
      <c r="AA169" s="55" t="s">
        <v>30</v>
      </c>
      <c r="AB169" s="55" t="s">
        <v>30</v>
      </c>
      <c r="AC169" s="55" t="s">
        <v>30</v>
      </c>
      <c r="AD169" s="55" t="s">
        <v>30</v>
      </c>
      <c r="AE169" s="55" t="s">
        <v>30</v>
      </c>
      <c r="AF169" s="55" t="s">
        <v>30</v>
      </c>
      <c r="AG169" s="55" t="s">
        <v>30</v>
      </c>
    </row>
    <row r="170" spans="1:33" s="2" customFormat="1" ht="15" customHeight="1">
      <c r="A170" s="44">
        <v>177</v>
      </c>
      <c r="B170" s="46">
        <v>45681</v>
      </c>
      <c r="C170" s="43" t="s">
        <v>241</v>
      </c>
      <c r="D170" s="43" t="s">
        <v>44</v>
      </c>
      <c r="E170" s="44" t="s">
        <v>2145</v>
      </c>
      <c r="F170" s="44"/>
      <c r="G170" s="44"/>
      <c r="H170" s="44"/>
      <c r="I170" s="44"/>
      <c r="J170" s="44">
        <v>63547000</v>
      </c>
      <c r="K170" s="45">
        <v>63547000</v>
      </c>
      <c r="L170" s="44">
        <v>35432267</v>
      </c>
      <c r="M170" s="45">
        <v>11</v>
      </c>
      <c r="N170" s="45">
        <v>0</v>
      </c>
      <c r="O170" s="45" t="s">
        <v>563</v>
      </c>
      <c r="P170" s="45" t="s">
        <v>626</v>
      </c>
      <c r="Q170" s="44">
        <v>28114733</v>
      </c>
      <c r="R170" s="45" t="s">
        <v>626</v>
      </c>
      <c r="S170" s="59">
        <v>44.242423717878104</v>
      </c>
      <c r="T170" s="42">
        <v>45681</v>
      </c>
      <c r="U170" s="42">
        <v>46017</v>
      </c>
      <c r="V170" s="43" t="s">
        <v>69</v>
      </c>
      <c r="W170" s="43" t="s">
        <v>959</v>
      </c>
      <c r="X170" s="53" t="s">
        <v>85</v>
      </c>
      <c r="Y170" s="43" t="s">
        <v>1581</v>
      </c>
      <c r="Z170" s="55" t="s">
        <v>30</v>
      </c>
      <c r="AA170" s="55" t="s">
        <v>30</v>
      </c>
      <c r="AB170" s="55" t="s">
        <v>30</v>
      </c>
      <c r="AC170" s="55" t="s">
        <v>30</v>
      </c>
      <c r="AD170" s="55" t="s">
        <v>30</v>
      </c>
      <c r="AE170" s="55" t="s">
        <v>30</v>
      </c>
      <c r="AF170" s="55" t="s">
        <v>30</v>
      </c>
      <c r="AG170" s="55" t="s">
        <v>30</v>
      </c>
    </row>
    <row r="171" spans="1:33" s="2" customFormat="1" ht="15" customHeight="1">
      <c r="A171" s="44">
        <v>179</v>
      </c>
      <c r="B171" s="46">
        <v>45684</v>
      </c>
      <c r="C171" s="43" t="s">
        <v>243</v>
      </c>
      <c r="D171" s="43" t="s">
        <v>107</v>
      </c>
      <c r="E171" s="44" t="s">
        <v>2145</v>
      </c>
      <c r="F171" s="44"/>
      <c r="G171" s="44"/>
      <c r="H171" s="44"/>
      <c r="I171" s="44"/>
      <c r="J171" s="44">
        <v>16536000</v>
      </c>
      <c r="K171" s="45">
        <v>16536000</v>
      </c>
      <c r="L171" s="44">
        <v>16536000</v>
      </c>
      <c r="M171" s="45">
        <v>6</v>
      </c>
      <c r="N171" s="45">
        <v>0</v>
      </c>
      <c r="O171" s="45">
        <v>100</v>
      </c>
      <c r="P171" s="45">
        <v>100</v>
      </c>
      <c r="Q171" s="44">
        <v>0</v>
      </c>
      <c r="R171" s="45">
        <v>100</v>
      </c>
      <c r="S171" s="59">
        <v>0</v>
      </c>
      <c r="T171" s="42">
        <v>45684</v>
      </c>
      <c r="U171" s="42">
        <v>45865</v>
      </c>
      <c r="V171" s="43" t="s">
        <v>69</v>
      </c>
      <c r="W171" s="43" t="s">
        <v>960</v>
      </c>
      <c r="X171" s="53" t="s">
        <v>85</v>
      </c>
      <c r="Y171" s="43" t="s">
        <v>1582</v>
      </c>
      <c r="Z171" s="55" t="s">
        <v>30</v>
      </c>
      <c r="AA171" s="55" t="s">
        <v>30</v>
      </c>
      <c r="AB171" s="55" t="s">
        <v>30</v>
      </c>
      <c r="AC171" s="55" t="s">
        <v>30</v>
      </c>
      <c r="AD171" s="55" t="s">
        <v>30</v>
      </c>
      <c r="AE171" s="55" t="s">
        <v>30</v>
      </c>
      <c r="AF171" s="55" t="s">
        <v>30</v>
      </c>
      <c r="AG171" s="55" t="s">
        <v>30</v>
      </c>
    </row>
    <row r="172" spans="1:33" s="2" customFormat="1" ht="15" customHeight="1">
      <c r="A172" s="44">
        <v>180</v>
      </c>
      <c r="B172" s="46">
        <v>45679</v>
      </c>
      <c r="C172" s="43" t="s">
        <v>245</v>
      </c>
      <c r="D172" s="43" t="s">
        <v>44</v>
      </c>
      <c r="E172" s="44" t="s">
        <v>2145</v>
      </c>
      <c r="F172" s="44"/>
      <c r="G172" s="44"/>
      <c r="H172" s="44"/>
      <c r="I172" s="44"/>
      <c r="J172" s="44">
        <v>71126000</v>
      </c>
      <c r="K172" s="45">
        <v>71126000</v>
      </c>
      <c r="L172" s="44">
        <v>40735800</v>
      </c>
      <c r="M172" s="45">
        <v>11</v>
      </c>
      <c r="N172" s="45">
        <v>0</v>
      </c>
      <c r="O172" s="45" t="s">
        <v>563</v>
      </c>
      <c r="P172" s="45" t="s">
        <v>575</v>
      </c>
      <c r="Q172" s="44">
        <v>30390200</v>
      </c>
      <c r="R172" s="45" t="s">
        <v>575</v>
      </c>
      <c r="S172" s="59">
        <v>42.727272727272727</v>
      </c>
      <c r="T172" s="42">
        <v>45679</v>
      </c>
      <c r="U172" s="42">
        <v>46012</v>
      </c>
      <c r="V172" s="43" t="s">
        <v>69</v>
      </c>
      <c r="W172" s="43" t="s">
        <v>961</v>
      </c>
      <c r="X172" s="53" t="s">
        <v>85</v>
      </c>
      <c r="Y172" s="43" t="s">
        <v>1583</v>
      </c>
      <c r="Z172" s="55" t="s">
        <v>30</v>
      </c>
      <c r="AA172" s="55" t="s">
        <v>30</v>
      </c>
      <c r="AB172" s="55" t="s">
        <v>30</v>
      </c>
      <c r="AC172" s="55" t="s">
        <v>30</v>
      </c>
      <c r="AD172" s="55" t="s">
        <v>30</v>
      </c>
      <c r="AE172" s="55" t="s">
        <v>30</v>
      </c>
      <c r="AF172" s="55" t="s">
        <v>30</v>
      </c>
      <c r="AG172" s="55" t="s">
        <v>30</v>
      </c>
    </row>
    <row r="173" spans="1:33" s="2" customFormat="1" ht="15" customHeight="1">
      <c r="A173" s="44">
        <v>181</v>
      </c>
      <c r="B173" s="46">
        <v>45684</v>
      </c>
      <c r="C173" s="43" t="s">
        <v>246</v>
      </c>
      <c r="D173" s="43" t="s">
        <v>44</v>
      </c>
      <c r="E173" s="44" t="s">
        <v>2142</v>
      </c>
      <c r="F173" s="44"/>
      <c r="G173" s="44"/>
      <c r="H173" s="44"/>
      <c r="I173" s="44"/>
      <c r="J173" s="44">
        <v>22800000</v>
      </c>
      <c r="K173" s="45">
        <v>22800000</v>
      </c>
      <c r="L173" s="44">
        <v>19506666</v>
      </c>
      <c r="M173" s="45">
        <v>5</v>
      </c>
      <c r="N173" s="45">
        <v>4</v>
      </c>
      <c r="O173" s="45" t="s">
        <v>66</v>
      </c>
      <c r="P173" s="45" t="s">
        <v>627</v>
      </c>
      <c r="Q173" s="44">
        <v>3293334</v>
      </c>
      <c r="R173" s="45" t="s">
        <v>627</v>
      </c>
      <c r="S173" s="59">
        <v>14.444447368421054</v>
      </c>
      <c r="T173" s="42">
        <v>45684</v>
      </c>
      <c r="U173" s="42">
        <v>45838</v>
      </c>
      <c r="V173" s="43" t="s">
        <v>69</v>
      </c>
      <c r="W173" s="43" t="s">
        <v>962</v>
      </c>
      <c r="X173" s="53" t="s">
        <v>85</v>
      </c>
      <c r="Y173" s="43" t="s">
        <v>1584</v>
      </c>
      <c r="Z173" s="55" t="s">
        <v>30</v>
      </c>
      <c r="AA173" s="55" t="s">
        <v>30</v>
      </c>
      <c r="AB173" s="55" t="s">
        <v>30</v>
      </c>
      <c r="AC173" s="55" t="s">
        <v>30</v>
      </c>
      <c r="AD173" s="55" t="s">
        <v>30</v>
      </c>
      <c r="AE173" s="55" t="s">
        <v>30</v>
      </c>
      <c r="AF173" s="55" t="s">
        <v>30</v>
      </c>
      <c r="AG173" s="55" t="s">
        <v>30</v>
      </c>
    </row>
    <row r="174" spans="1:33" s="2" customFormat="1" ht="15" customHeight="1">
      <c r="A174" s="44">
        <v>182</v>
      </c>
      <c r="B174" s="46">
        <v>45678</v>
      </c>
      <c r="C174" s="43" t="s">
        <v>247</v>
      </c>
      <c r="D174" s="43" t="s">
        <v>44</v>
      </c>
      <c r="E174" s="44" t="s">
        <v>2145</v>
      </c>
      <c r="F174" s="44"/>
      <c r="G174" s="44"/>
      <c r="H174" s="44"/>
      <c r="I174" s="44"/>
      <c r="J174" s="44">
        <v>44520000</v>
      </c>
      <c r="K174" s="45">
        <v>44520000</v>
      </c>
      <c r="L174" s="44">
        <v>44520000</v>
      </c>
      <c r="M174" s="45">
        <v>6</v>
      </c>
      <c r="N174" s="45">
        <v>0</v>
      </c>
      <c r="O174" s="45">
        <v>100</v>
      </c>
      <c r="P174" s="45">
        <v>100</v>
      </c>
      <c r="Q174" s="44">
        <v>0</v>
      </c>
      <c r="R174" s="45">
        <v>100</v>
      </c>
      <c r="S174" s="59">
        <v>0</v>
      </c>
      <c r="T174" s="42">
        <v>45678</v>
      </c>
      <c r="U174" s="42">
        <v>45859</v>
      </c>
      <c r="V174" s="43" t="s">
        <v>69</v>
      </c>
      <c r="W174" s="43" t="s">
        <v>963</v>
      </c>
      <c r="X174" s="53" t="s">
        <v>85</v>
      </c>
      <c r="Y174" s="43" t="s">
        <v>1585</v>
      </c>
      <c r="Z174" s="55" t="s">
        <v>30</v>
      </c>
      <c r="AA174" s="55" t="s">
        <v>30</v>
      </c>
      <c r="AB174" s="55" t="s">
        <v>30</v>
      </c>
      <c r="AC174" s="55" t="s">
        <v>30</v>
      </c>
      <c r="AD174" s="55" t="s">
        <v>30</v>
      </c>
      <c r="AE174" s="55" t="s">
        <v>30</v>
      </c>
      <c r="AF174" s="55" t="s">
        <v>30</v>
      </c>
      <c r="AG174" s="55" t="s">
        <v>30</v>
      </c>
    </row>
    <row r="175" spans="1:33" s="2" customFormat="1" ht="15" customHeight="1">
      <c r="A175" s="44">
        <v>183</v>
      </c>
      <c r="B175" s="46">
        <v>45678</v>
      </c>
      <c r="C175" s="43" t="s">
        <v>242</v>
      </c>
      <c r="D175" s="43" t="s">
        <v>44</v>
      </c>
      <c r="E175" s="44" t="s">
        <v>2165</v>
      </c>
      <c r="F175" s="44"/>
      <c r="G175" s="44"/>
      <c r="H175" s="44"/>
      <c r="I175" s="44"/>
      <c r="J175" s="44">
        <v>34662000</v>
      </c>
      <c r="K175" s="45">
        <v>34662000</v>
      </c>
      <c r="L175" s="44">
        <v>34662000</v>
      </c>
      <c r="M175" s="45">
        <v>6</v>
      </c>
      <c r="N175" s="45">
        <v>0</v>
      </c>
      <c r="O175" s="45">
        <v>100</v>
      </c>
      <c r="P175" s="45">
        <v>100</v>
      </c>
      <c r="Q175" s="44">
        <v>0</v>
      </c>
      <c r="R175" s="45">
        <v>100</v>
      </c>
      <c r="S175" s="59">
        <v>0</v>
      </c>
      <c r="T175" s="42">
        <v>45678</v>
      </c>
      <c r="U175" s="42">
        <v>45859</v>
      </c>
      <c r="V175" s="43" t="s">
        <v>69</v>
      </c>
      <c r="W175" s="43" t="s">
        <v>964</v>
      </c>
      <c r="X175" s="53" t="s">
        <v>85</v>
      </c>
      <c r="Y175" s="43" t="s">
        <v>1586</v>
      </c>
      <c r="Z175" s="55" t="s">
        <v>30</v>
      </c>
      <c r="AA175" s="55" t="s">
        <v>30</v>
      </c>
      <c r="AB175" s="55" t="s">
        <v>30</v>
      </c>
      <c r="AC175" s="55" t="s">
        <v>30</v>
      </c>
      <c r="AD175" s="55" t="s">
        <v>30</v>
      </c>
      <c r="AE175" s="55" t="s">
        <v>30</v>
      </c>
      <c r="AF175" s="55" t="s">
        <v>30</v>
      </c>
      <c r="AG175" s="55" t="s">
        <v>30</v>
      </c>
    </row>
    <row r="176" spans="1:33" s="2" customFormat="1" ht="15" customHeight="1">
      <c r="A176" s="44">
        <v>184</v>
      </c>
      <c r="B176" s="46">
        <v>45679</v>
      </c>
      <c r="C176" s="43" t="s">
        <v>248</v>
      </c>
      <c r="D176" s="43" t="s">
        <v>44</v>
      </c>
      <c r="E176" s="44" t="s">
        <v>2155</v>
      </c>
      <c r="F176" s="44"/>
      <c r="G176" s="44"/>
      <c r="H176" s="44"/>
      <c r="I176" s="44"/>
      <c r="J176" s="44">
        <v>52100000</v>
      </c>
      <c r="K176" s="45">
        <v>52100000</v>
      </c>
      <c r="L176" s="44">
        <v>32649333</v>
      </c>
      <c r="M176" s="45">
        <v>10</v>
      </c>
      <c r="N176" s="45">
        <v>0</v>
      </c>
      <c r="O176" s="45">
        <v>60</v>
      </c>
      <c r="P176" s="45" t="s">
        <v>611</v>
      </c>
      <c r="Q176" s="44">
        <v>19450667</v>
      </c>
      <c r="R176" s="45" t="s">
        <v>611</v>
      </c>
      <c r="S176" s="59">
        <v>37.333333973128596</v>
      </c>
      <c r="T176" s="42">
        <v>45679</v>
      </c>
      <c r="U176" s="42">
        <v>45983</v>
      </c>
      <c r="V176" s="43" t="s">
        <v>69</v>
      </c>
      <c r="W176" s="43" t="s">
        <v>965</v>
      </c>
      <c r="X176" s="53" t="s">
        <v>85</v>
      </c>
      <c r="Y176" s="43" t="s">
        <v>1587</v>
      </c>
      <c r="Z176" s="55" t="s">
        <v>30</v>
      </c>
      <c r="AA176" s="55" t="s">
        <v>30</v>
      </c>
      <c r="AB176" s="55" t="s">
        <v>30</v>
      </c>
      <c r="AC176" s="55" t="s">
        <v>30</v>
      </c>
      <c r="AD176" s="55" t="s">
        <v>30</v>
      </c>
      <c r="AE176" s="55" t="s">
        <v>30</v>
      </c>
      <c r="AF176" s="55" t="s">
        <v>30</v>
      </c>
      <c r="AG176" s="55" t="s">
        <v>30</v>
      </c>
    </row>
    <row r="177" spans="1:33" s="2" customFormat="1" ht="15" customHeight="1">
      <c r="A177" s="44">
        <v>186</v>
      </c>
      <c r="B177" s="46">
        <v>45678</v>
      </c>
      <c r="C177" s="43" t="s">
        <v>249</v>
      </c>
      <c r="D177" s="43" t="s">
        <v>44</v>
      </c>
      <c r="E177" s="44" t="s">
        <v>2145</v>
      </c>
      <c r="F177" s="44"/>
      <c r="G177" s="44"/>
      <c r="H177" s="44"/>
      <c r="I177" s="44"/>
      <c r="J177" s="44">
        <v>40038000</v>
      </c>
      <c r="K177" s="45">
        <v>40038000</v>
      </c>
      <c r="L177" s="44">
        <v>40038000</v>
      </c>
      <c r="M177" s="45">
        <v>6</v>
      </c>
      <c r="N177" s="45">
        <v>0</v>
      </c>
      <c r="O177" s="45">
        <v>100</v>
      </c>
      <c r="P177" s="45">
        <v>100</v>
      </c>
      <c r="Q177" s="44">
        <v>0</v>
      </c>
      <c r="R177" s="45">
        <v>100</v>
      </c>
      <c r="S177" s="59">
        <v>0</v>
      </c>
      <c r="T177" s="42">
        <v>45677</v>
      </c>
      <c r="U177" s="42">
        <v>45859</v>
      </c>
      <c r="V177" s="43" t="s">
        <v>69</v>
      </c>
      <c r="W177" s="43" t="s">
        <v>966</v>
      </c>
      <c r="X177" s="53" t="s">
        <v>85</v>
      </c>
      <c r="Y177" s="43" t="s">
        <v>1588</v>
      </c>
      <c r="Z177" s="55" t="s">
        <v>30</v>
      </c>
      <c r="AA177" s="55" t="s">
        <v>30</v>
      </c>
      <c r="AB177" s="55" t="s">
        <v>30</v>
      </c>
      <c r="AC177" s="55" t="s">
        <v>30</v>
      </c>
      <c r="AD177" s="55" t="s">
        <v>30</v>
      </c>
      <c r="AE177" s="55" t="s">
        <v>30</v>
      </c>
      <c r="AF177" s="55" t="s">
        <v>30</v>
      </c>
      <c r="AG177" s="55" t="s">
        <v>30</v>
      </c>
    </row>
    <row r="178" spans="1:33" s="2" customFormat="1" ht="15" customHeight="1">
      <c r="A178" s="44">
        <v>187</v>
      </c>
      <c r="B178" s="46">
        <v>45679</v>
      </c>
      <c r="C178" s="43" t="s">
        <v>250</v>
      </c>
      <c r="D178" s="43" t="s">
        <v>44</v>
      </c>
      <c r="E178" s="44" t="s">
        <v>2145</v>
      </c>
      <c r="F178" s="44"/>
      <c r="G178" s="44"/>
      <c r="H178" s="44"/>
      <c r="I178" s="44"/>
      <c r="J178" s="44">
        <v>63000000</v>
      </c>
      <c r="K178" s="45">
        <v>63000000</v>
      </c>
      <c r="L178" s="44">
        <v>63000000</v>
      </c>
      <c r="M178" s="45">
        <v>6</v>
      </c>
      <c r="N178" s="45">
        <v>0</v>
      </c>
      <c r="O178" s="45">
        <v>100</v>
      </c>
      <c r="P178" s="45">
        <v>100</v>
      </c>
      <c r="Q178" s="44">
        <v>0</v>
      </c>
      <c r="R178" s="45">
        <v>100</v>
      </c>
      <c r="S178" s="59">
        <v>0</v>
      </c>
      <c r="T178" s="42">
        <v>45679</v>
      </c>
      <c r="U178" s="42">
        <v>45860</v>
      </c>
      <c r="V178" s="43" t="s">
        <v>69</v>
      </c>
      <c r="W178" s="43" t="s">
        <v>967</v>
      </c>
      <c r="X178" s="53" t="s">
        <v>85</v>
      </c>
      <c r="Y178" s="43" t="s">
        <v>1589</v>
      </c>
      <c r="Z178" s="55" t="s">
        <v>30</v>
      </c>
      <c r="AA178" s="55" t="s">
        <v>30</v>
      </c>
      <c r="AB178" s="55" t="s">
        <v>30</v>
      </c>
      <c r="AC178" s="55" t="s">
        <v>30</v>
      </c>
      <c r="AD178" s="55" t="s">
        <v>30</v>
      </c>
      <c r="AE178" s="55" t="s">
        <v>30</v>
      </c>
      <c r="AF178" s="55" t="s">
        <v>30</v>
      </c>
      <c r="AG178" s="55" t="s">
        <v>30</v>
      </c>
    </row>
    <row r="179" spans="1:33" s="2" customFormat="1" ht="15" customHeight="1">
      <c r="A179" s="44">
        <v>189</v>
      </c>
      <c r="B179" s="46">
        <v>45679</v>
      </c>
      <c r="C179" s="43" t="s">
        <v>251</v>
      </c>
      <c r="D179" s="43" t="s">
        <v>44</v>
      </c>
      <c r="E179" s="44" t="s">
        <v>2145</v>
      </c>
      <c r="F179" s="44"/>
      <c r="G179" s="44"/>
      <c r="H179" s="44"/>
      <c r="I179" s="44"/>
      <c r="J179" s="44">
        <v>36120000</v>
      </c>
      <c r="K179" s="45">
        <v>36120000</v>
      </c>
      <c r="L179" s="44">
        <v>36120000</v>
      </c>
      <c r="M179" s="45">
        <v>6</v>
      </c>
      <c r="N179" s="45">
        <v>0</v>
      </c>
      <c r="O179" s="45">
        <v>100</v>
      </c>
      <c r="P179" s="45">
        <v>100</v>
      </c>
      <c r="Q179" s="44">
        <v>0</v>
      </c>
      <c r="R179" s="45">
        <v>100</v>
      </c>
      <c r="S179" s="59">
        <v>0</v>
      </c>
      <c r="T179" s="42">
        <v>45679</v>
      </c>
      <c r="U179" s="42">
        <v>45860</v>
      </c>
      <c r="V179" s="43" t="s">
        <v>69</v>
      </c>
      <c r="W179" s="43" t="s">
        <v>968</v>
      </c>
      <c r="X179" s="53" t="s">
        <v>85</v>
      </c>
      <c r="Y179" s="43" t="s">
        <v>1590</v>
      </c>
      <c r="Z179" s="55" t="s">
        <v>30</v>
      </c>
      <c r="AA179" s="55" t="s">
        <v>30</v>
      </c>
      <c r="AB179" s="55" t="s">
        <v>30</v>
      </c>
      <c r="AC179" s="55" t="s">
        <v>30</v>
      </c>
      <c r="AD179" s="55" t="s">
        <v>30</v>
      </c>
      <c r="AE179" s="55" t="s">
        <v>30</v>
      </c>
      <c r="AF179" s="55" t="s">
        <v>30</v>
      </c>
      <c r="AG179" s="55" t="s">
        <v>30</v>
      </c>
    </row>
    <row r="180" spans="1:33" s="2" customFormat="1" ht="15" customHeight="1">
      <c r="A180" s="44">
        <v>190</v>
      </c>
      <c r="B180" s="46">
        <v>45680</v>
      </c>
      <c r="C180" s="43" t="s">
        <v>252</v>
      </c>
      <c r="D180" s="43" t="s">
        <v>44</v>
      </c>
      <c r="E180" s="44" t="s">
        <v>2140</v>
      </c>
      <c r="F180" s="44"/>
      <c r="G180" s="44"/>
      <c r="H180" s="44"/>
      <c r="I180" s="44"/>
      <c r="J180" s="44">
        <v>83478000</v>
      </c>
      <c r="K180" s="45">
        <v>83478000</v>
      </c>
      <c r="L180" s="44">
        <v>83478000</v>
      </c>
      <c r="M180" s="45">
        <v>6</v>
      </c>
      <c r="N180" s="45">
        <v>0</v>
      </c>
      <c r="O180" s="45">
        <v>100</v>
      </c>
      <c r="P180" s="45">
        <v>100</v>
      </c>
      <c r="Q180" s="44">
        <v>0</v>
      </c>
      <c r="R180" s="45">
        <v>100</v>
      </c>
      <c r="S180" s="59">
        <v>0</v>
      </c>
      <c r="T180" s="42">
        <v>45680</v>
      </c>
      <c r="U180" s="42">
        <v>45862</v>
      </c>
      <c r="V180" s="43" t="s">
        <v>69</v>
      </c>
      <c r="W180" s="43" t="s">
        <v>969</v>
      </c>
      <c r="X180" s="53" t="s">
        <v>85</v>
      </c>
      <c r="Y180" s="43" t="s">
        <v>1591</v>
      </c>
      <c r="Z180" s="55" t="s">
        <v>30</v>
      </c>
      <c r="AA180" s="55" t="s">
        <v>30</v>
      </c>
      <c r="AB180" s="55" t="s">
        <v>30</v>
      </c>
      <c r="AC180" s="55" t="s">
        <v>30</v>
      </c>
      <c r="AD180" s="55" t="s">
        <v>30</v>
      </c>
      <c r="AE180" s="55" t="s">
        <v>30</v>
      </c>
      <c r="AF180" s="55" t="s">
        <v>30</v>
      </c>
      <c r="AG180" s="55" t="s">
        <v>30</v>
      </c>
    </row>
    <row r="181" spans="1:33" s="2" customFormat="1" ht="15" customHeight="1">
      <c r="A181" s="44">
        <v>191</v>
      </c>
      <c r="B181" s="46">
        <v>45679</v>
      </c>
      <c r="C181" s="43" t="s">
        <v>253</v>
      </c>
      <c r="D181" s="43" t="s">
        <v>44</v>
      </c>
      <c r="E181" s="44" t="s">
        <v>2140</v>
      </c>
      <c r="F181" s="44"/>
      <c r="G181" s="44"/>
      <c r="H181" s="44"/>
      <c r="I181" s="44"/>
      <c r="J181" s="44">
        <v>54000000</v>
      </c>
      <c r="K181" s="45">
        <v>54000000</v>
      </c>
      <c r="L181" s="44">
        <v>54000000</v>
      </c>
      <c r="M181" s="45">
        <v>6</v>
      </c>
      <c r="N181" s="45">
        <v>0</v>
      </c>
      <c r="O181" s="45">
        <v>100</v>
      </c>
      <c r="P181" s="45">
        <v>100</v>
      </c>
      <c r="Q181" s="44">
        <v>0</v>
      </c>
      <c r="R181" s="45">
        <v>100</v>
      </c>
      <c r="S181" s="59">
        <v>0</v>
      </c>
      <c r="T181" s="42">
        <v>45679</v>
      </c>
      <c r="U181" s="42">
        <v>45865</v>
      </c>
      <c r="V181" s="43" t="s">
        <v>69</v>
      </c>
      <c r="W181" s="43" t="s">
        <v>970</v>
      </c>
      <c r="X181" s="53" t="s">
        <v>85</v>
      </c>
      <c r="Y181" s="43" t="s">
        <v>1592</v>
      </c>
      <c r="Z181" s="55" t="s">
        <v>30</v>
      </c>
      <c r="AA181" s="55" t="s">
        <v>30</v>
      </c>
      <c r="AB181" s="55" t="s">
        <v>30</v>
      </c>
      <c r="AC181" s="55" t="s">
        <v>30</v>
      </c>
      <c r="AD181" s="55" t="s">
        <v>30</v>
      </c>
      <c r="AE181" s="55" t="s">
        <v>30</v>
      </c>
      <c r="AF181" s="55" t="s">
        <v>30</v>
      </c>
      <c r="AG181" s="55" t="s">
        <v>30</v>
      </c>
    </row>
    <row r="182" spans="1:33" s="2" customFormat="1" ht="15" customHeight="1">
      <c r="A182" s="44">
        <v>192</v>
      </c>
      <c r="B182" s="46">
        <v>45680</v>
      </c>
      <c r="C182" s="43" t="s">
        <v>254</v>
      </c>
      <c r="D182" s="43" t="s">
        <v>44</v>
      </c>
      <c r="E182" s="44" t="s">
        <v>2140</v>
      </c>
      <c r="F182" s="44"/>
      <c r="G182" s="44"/>
      <c r="H182" s="44"/>
      <c r="I182" s="44"/>
      <c r="J182" s="44">
        <v>49440000</v>
      </c>
      <c r="K182" s="45">
        <v>49440000</v>
      </c>
      <c r="L182" s="44">
        <v>49440000</v>
      </c>
      <c r="M182" s="45">
        <v>6</v>
      </c>
      <c r="N182" s="45">
        <v>0</v>
      </c>
      <c r="O182" s="45">
        <v>100</v>
      </c>
      <c r="P182" s="45">
        <v>100</v>
      </c>
      <c r="Q182" s="44">
        <v>0</v>
      </c>
      <c r="R182" s="45">
        <v>100</v>
      </c>
      <c r="S182" s="59">
        <v>0</v>
      </c>
      <c r="T182" s="42">
        <v>45680</v>
      </c>
      <c r="U182" s="42">
        <v>45861</v>
      </c>
      <c r="V182" s="43" t="s">
        <v>69</v>
      </c>
      <c r="W182" s="43" t="s">
        <v>971</v>
      </c>
      <c r="X182" s="53" t="s">
        <v>85</v>
      </c>
      <c r="Y182" s="43" t="s">
        <v>1593</v>
      </c>
      <c r="Z182" s="55" t="s">
        <v>30</v>
      </c>
      <c r="AA182" s="55" t="s">
        <v>30</v>
      </c>
      <c r="AB182" s="55" t="s">
        <v>30</v>
      </c>
      <c r="AC182" s="55" t="s">
        <v>30</v>
      </c>
      <c r="AD182" s="55" t="s">
        <v>30</v>
      </c>
      <c r="AE182" s="55" t="s">
        <v>30</v>
      </c>
      <c r="AF182" s="55" t="s">
        <v>30</v>
      </c>
      <c r="AG182" s="55" t="s">
        <v>30</v>
      </c>
    </row>
    <row r="183" spans="1:33" s="2" customFormat="1" ht="15" customHeight="1">
      <c r="A183" s="44">
        <v>193</v>
      </c>
      <c r="B183" s="46">
        <v>45678</v>
      </c>
      <c r="C183" s="43" t="s">
        <v>255</v>
      </c>
      <c r="D183" s="43" t="s">
        <v>44</v>
      </c>
      <c r="E183" s="44" t="s">
        <v>2140</v>
      </c>
      <c r="F183" s="44"/>
      <c r="G183" s="44"/>
      <c r="H183" s="44"/>
      <c r="I183" s="44"/>
      <c r="J183" s="44">
        <v>44880000</v>
      </c>
      <c r="K183" s="45">
        <v>44880000</v>
      </c>
      <c r="L183" s="44">
        <v>44880000</v>
      </c>
      <c r="M183" s="45">
        <v>6</v>
      </c>
      <c r="N183" s="45">
        <v>0</v>
      </c>
      <c r="O183" s="45">
        <v>100</v>
      </c>
      <c r="P183" s="45">
        <v>100</v>
      </c>
      <c r="Q183" s="44">
        <v>0</v>
      </c>
      <c r="R183" s="45">
        <v>100</v>
      </c>
      <c r="S183" s="59">
        <v>0</v>
      </c>
      <c r="T183" s="42">
        <v>45678</v>
      </c>
      <c r="U183" s="42">
        <v>45859</v>
      </c>
      <c r="V183" s="43" t="s">
        <v>69</v>
      </c>
      <c r="W183" s="43" t="s">
        <v>972</v>
      </c>
      <c r="X183" s="53" t="s">
        <v>85</v>
      </c>
      <c r="Y183" s="43" t="s">
        <v>1594</v>
      </c>
      <c r="Z183" s="55" t="s">
        <v>30</v>
      </c>
      <c r="AA183" s="55" t="s">
        <v>30</v>
      </c>
      <c r="AB183" s="55" t="s">
        <v>30</v>
      </c>
      <c r="AC183" s="55" t="s">
        <v>30</v>
      </c>
      <c r="AD183" s="55" t="s">
        <v>30</v>
      </c>
      <c r="AE183" s="55" t="s">
        <v>30</v>
      </c>
      <c r="AF183" s="55" t="s">
        <v>30</v>
      </c>
      <c r="AG183" s="55" t="s">
        <v>30</v>
      </c>
    </row>
    <row r="184" spans="1:33" s="2" customFormat="1" ht="15" customHeight="1">
      <c r="A184" s="44">
        <v>194</v>
      </c>
      <c r="B184" s="46">
        <v>45679</v>
      </c>
      <c r="C184" s="43" t="s">
        <v>256</v>
      </c>
      <c r="D184" s="43" t="s">
        <v>44</v>
      </c>
      <c r="E184" s="44" t="s">
        <v>2140</v>
      </c>
      <c r="F184" s="44"/>
      <c r="G184" s="44"/>
      <c r="H184" s="44"/>
      <c r="I184" s="44"/>
      <c r="J184" s="44">
        <v>54000000</v>
      </c>
      <c r="K184" s="45">
        <v>54000000</v>
      </c>
      <c r="L184" s="44">
        <v>54000000</v>
      </c>
      <c r="M184" s="45">
        <v>6</v>
      </c>
      <c r="N184" s="45">
        <v>0</v>
      </c>
      <c r="O184" s="45">
        <v>100</v>
      </c>
      <c r="P184" s="45" t="s">
        <v>627</v>
      </c>
      <c r="Q184" s="44">
        <v>0</v>
      </c>
      <c r="R184" s="45" t="s">
        <v>627</v>
      </c>
      <c r="S184" s="59">
        <v>0</v>
      </c>
      <c r="T184" s="42">
        <v>45679</v>
      </c>
      <c r="U184" s="42">
        <v>45864</v>
      </c>
      <c r="V184" s="43" t="s">
        <v>69</v>
      </c>
      <c r="W184" s="43" t="s">
        <v>973</v>
      </c>
      <c r="X184" s="53" t="s">
        <v>85</v>
      </c>
      <c r="Y184" s="43" t="s">
        <v>1595</v>
      </c>
      <c r="Z184" s="55" t="s">
        <v>30</v>
      </c>
      <c r="AA184" s="55" t="s">
        <v>30</v>
      </c>
      <c r="AB184" s="55" t="s">
        <v>30</v>
      </c>
      <c r="AC184" s="55" t="s">
        <v>30</v>
      </c>
      <c r="AD184" s="55" t="s">
        <v>30</v>
      </c>
      <c r="AE184" s="55" t="s">
        <v>30</v>
      </c>
      <c r="AF184" s="55" t="s">
        <v>30</v>
      </c>
      <c r="AG184" s="55" t="s">
        <v>30</v>
      </c>
    </row>
    <row r="185" spans="1:33" s="2" customFormat="1" ht="15" customHeight="1">
      <c r="A185" s="44">
        <v>195</v>
      </c>
      <c r="B185" s="46">
        <v>45679</v>
      </c>
      <c r="C185" s="43" t="s">
        <v>241</v>
      </c>
      <c r="D185" s="43" t="s">
        <v>44</v>
      </c>
      <c r="E185" s="44" t="s">
        <v>2145</v>
      </c>
      <c r="F185" s="44"/>
      <c r="G185" s="44"/>
      <c r="H185" s="44"/>
      <c r="I185" s="44"/>
      <c r="J185" s="44">
        <v>63547000</v>
      </c>
      <c r="K185" s="45">
        <v>63547000</v>
      </c>
      <c r="L185" s="44">
        <v>36395100</v>
      </c>
      <c r="M185" s="45">
        <v>11</v>
      </c>
      <c r="N185" s="45">
        <v>0</v>
      </c>
      <c r="O185" s="45" t="s">
        <v>563</v>
      </c>
      <c r="P185" s="45" t="s">
        <v>575</v>
      </c>
      <c r="Q185" s="44">
        <v>27151900</v>
      </c>
      <c r="R185" s="45" t="s">
        <v>575</v>
      </c>
      <c r="S185" s="59">
        <v>42.727272727272727</v>
      </c>
      <c r="T185" s="42">
        <v>45679</v>
      </c>
      <c r="U185" s="42">
        <v>46012</v>
      </c>
      <c r="V185" s="43" t="s">
        <v>69</v>
      </c>
      <c r="W185" s="43" t="s">
        <v>974</v>
      </c>
      <c r="X185" s="53" t="s">
        <v>85</v>
      </c>
      <c r="Y185" s="43" t="s">
        <v>1596</v>
      </c>
      <c r="Z185" s="55" t="s">
        <v>30</v>
      </c>
      <c r="AA185" s="55" t="s">
        <v>30</v>
      </c>
      <c r="AB185" s="55" t="s">
        <v>30</v>
      </c>
      <c r="AC185" s="55" t="s">
        <v>30</v>
      </c>
      <c r="AD185" s="55" t="s">
        <v>30</v>
      </c>
      <c r="AE185" s="55" t="s">
        <v>30</v>
      </c>
      <c r="AF185" s="55" t="s">
        <v>30</v>
      </c>
      <c r="AG185" s="55" t="s">
        <v>30</v>
      </c>
    </row>
    <row r="186" spans="1:33" s="2" customFormat="1" ht="15" customHeight="1">
      <c r="A186" s="44">
        <v>199</v>
      </c>
      <c r="B186" s="46">
        <v>45679</v>
      </c>
      <c r="C186" s="43" t="s">
        <v>48</v>
      </c>
      <c r="D186" s="43" t="s">
        <v>44</v>
      </c>
      <c r="E186" s="44" t="s">
        <v>2146</v>
      </c>
      <c r="F186" s="44"/>
      <c r="G186" s="44"/>
      <c r="H186" s="44"/>
      <c r="I186" s="44"/>
      <c r="J186" s="44">
        <v>65064000</v>
      </c>
      <c r="K186" s="45">
        <v>65064000</v>
      </c>
      <c r="L186" s="44">
        <v>65064000</v>
      </c>
      <c r="M186" s="45">
        <v>6</v>
      </c>
      <c r="N186" s="45">
        <v>0</v>
      </c>
      <c r="O186" s="45">
        <v>100</v>
      </c>
      <c r="P186" s="45">
        <v>100</v>
      </c>
      <c r="Q186" s="44">
        <v>0</v>
      </c>
      <c r="R186" s="45">
        <v>100</v>
      </c>
      <c r="S186" s="59">
        <v>0</v>
      </c>
      <c r="T186" s="42">
        <v>45679</v>
      </c>
      <c r="U186" s="42">
        <v>45861</v>
      </c>
      <c r="V186" s="43" t="s">
        <v>69</v>
      </c>
      <c r="W186" s="43" t="s">
        <v>75</v>
      </c>
      <c r="X186" s="53" t="s">
        <v>85</v>
      </c>
      <c r="Y186" s="54" t="s">
        <v>91</v>
      </c>
      <c r="Z186" s="55" t="s">
        <v>102</v>
      </c>
      <c r="AA186" s="55">
        <v>0</v>
      </c>
      <c r="AB186" s="55">
        <v>0</v>
      </c>
      <c r="AC186" s="55">
        <v>0</v>
      </c>
      <c r="AD186" s="55" t="s">
        <v>30</v>
      </c>
      <c r="AE186" s="55" t="s">
        <v>30</v>
      </c>
      <c r="AF186" s="55" t="s">
        <v>30</v>
      </c>
      <c r="AG186" s="55" t="s">
        <v>30</v>
      </c>
    </row>
    <row r="187" spans="1:33" s="2" customFormat="1" ht="15" customHeight="1">
      <c r="A187" s="44">
        <v>200</v>
      </c>
      <c r="B187" s="46">
        <v>45679</v>
      </c>
      <c r="C187" s="43" t="s">
        <v>257</v>
      </c>
      <c r="D187" s="43" t="s">
        <v>44</v>
      </c>
      <c r="E187" s="44" t="s">
        <v>2146</v>
      </c>
      <c r="F187" s="44"/>
      <c r="G187" s="44"/>
      <c r="H187" s="44"/>
      <c r="I187" s="44"/>
      <c r="J187" s="44">
        <v>62328000</v>
      </c>
      <c r="K187" s="45">
        <v>62328000</v>
      </c>
      <c r="L187" s="44">
        <v>62328000</v>
      </c>
      <c r="M187" s="45">
        <v>6</v>
      </c>
      <c r="N187" s="45">
        <v>0</v>
      </c>
      <c r="O187" s="45">
        <v>100</v>
      </c>
      <c r="P187" s="45">
        <v>100</v>
      </c>
      <c r="Q187" s="44">
        <v>0</v>
      </c>
      <c r="R187" s="45">
        <v>100</v>
      </c>
      <c r="S187" s="59">
        <v>0</v>
      </c>
      <c r="T187" s="42">
        <v>45679</v>
      </c>
      <c r="U187" s="42">
        <v>45860</v>
      </c>
      <c r="V187" s="43" t="s">
        <v>69</v>
      </c>
      <c r="W187" s="43" t="s">
        <v>975</v>
      </c>
      <c r="X187" s="53" t="s">
        <v>85</v>
      </c>
      <c r="Y187" s="43" t="s">
        <v>1597</v>
      </c>
      <c r="Z187" s="55" t="s">
        <v>30</v>
      </c>
      <c r="AA187" s="55" t="s">
        <v>30</v>
      </c>
      <c r="AB187" s="55" t="s">
        <v>30</v>
      </c>
      <c r="AC187" s="55" t="s">
        <v>30</v>
      </c>
      <c r="AD187" s="55" t="s">
        <v>30</v>
      </c>
      <c r="AE187" s="55" t="s">
        <v>30</v>
      </c>
      <c r="AF187" s="55" t="s">
        <v>30</v>
      </c>
      <c r="AG187" s="55" t="s">
        <v>30</v>
      </c>
    </row>
    <row r="188" spans="1:33" s="2" customFormat="1" ht="15" customHeight="1">
      <c r="A188" s="44">
        <v>201</v>
      </c>
      <c r="B188" s="46">
        <v>45679</v>
      </c>
      <c r="C188" s="43" t="s">
        <v>258</v>
      </c>
      <c r="D188" s="43" t="s">
        <v>44</v>
      </c>
      <c r="E188" s="44" t="s">
        <v>2146</v>
      </c>
      <c r="F188" s="44" t="s">
        <v>2146</v>
      </c>
      <c r="G188" s="44"/>
      <c r="H188" s="44"/>
      <c r="I188" s="44"/>
      <c r="J188" s="44">
        <v>31800000</v>
      </c>
      <c r="K188" s="45">
        <v>31800000</v>
      </c>
      <c r="L188" s="44">
        <v>31800000</v>
      </c>
      <c r="M188" s="45">
        <v>6</v>
      </c>
      <c r="N188" s="45">
        <v>0</v>
      </c>
      <c r="O188" s="45">
        <v>100</v>
      </c>
      <c r="P188" s="45">
        <v>100</v>
      </c>
      <c r="Q188" s="44">
        <v>0</v>
      </c>
      <c r="R188" s="45">
        <v>100</v>
      </c>
      <c r="S188" s="59">
        <v>0</v>
      </c>
      <c r="T188" s="42">
        <v>45679</v>
      </c>
      <c r="U188" s="42">
        <v>45861</v>
      </c>
      <c r="V188" s="43" t="s">
        <v>69</v>
      </c>
      <c r="W188" s="43" t="s">
        <v>976</v>
      </c>
      <c r="X188" s="53" t="s">
        <v>85</v>
      </c>
      <c r="Y188" s="43" t="s">
        <v>1598</v>
      </c>
      <c r="Z188" s="55" t="s">
        <v>30</v>
      </c>
      <c r="AA188" s="55" t="s">
        <v>30</v>
      </c>
      <c r="AB188" s="55" t="s">
        <v>30</v>
      </c>
      <c r="AC188" s="55" t="s">
        <v>30</v>
      </c>
      <c r="AD188" s="55" t="s">
        <v>30</v>
      </c>
      <c r="AE188" s="55" t="s">
        <v>30</v>
      </c>
      <c r="AF188" s="55" t="s">
        <v>30</v>
      </c>
      <c r="AG188" s="55" t="s">
        <v>30</v>
      </c>
    </row>
    <row r="189" spans="1:33" s="2" customFormat="1" ht="15" customHeight="1">
      <c r="A189" s="44">
        <v>202</v>
      </c>
      <c r="B189" s="46">
        <v>45678</v>
      </c>
      <c r="C189" s="43" t="s">
        <v>259</v>
      </c>
      <c r="D189" s="43" t="s">
        <v>44</v>
      </c>
      <c r="E189" s="44" t="s">
        <v>2146</v>
      </c>
      <c r="F189" s="44" t="s">
        <v>2146</v>
      </c>
      <c r="G189" s="44"/>
      <c r="H189" s="44"/>
      <c r="I189" s="44"/>
      <c r="J189" s="44">
        <v>41340000</v>
      </c>
      <c r="K189" s="45">
        <v>41340000</v>
      </c>
      <c r="L189" s="44">
        <v>41340000</v>
      </c>
      <c r="M189" s="45">
        <v>6</v>
      </c>
      <c r="N189" s="45">
        <v>0</v>
      </c>
      <c r="O189" s="45">
        <v>100</v>
      </c>
      <c r="P189" s="45">
        <v>100</v>
      </c>
      <c r="Q189" s="44">
        <v>0</v>
      </c>
      <c r="R189" s="45">
        <v>100</v>
      </c>
      <c r="S189" s="59">
        <v>0</v>
      </c>
      <c r="T189" s="42">
        <v>45678</v>
      </c>
      <c r="U189" s="42">
        <v>45860</v>
      </c>
      <c r="V189" s="43" t="s">
        <v>69</v>
      </c>
      <c r="W189" s="43" t="s">
        <v>977</v>
      </c>
      <c r="X189" s="53" t="s">
        <v>85</v>
      </c>
      <c r="Y189" s="43" t="s">
        <v>1599</v>
      </c>
      <c r="Z189" s="55" t="s">
        <v>30</v>
      </c>
      <c r="AA189" s="55" t="s">
        <v>30</v>
      </c>
      <c r="AB189" s="55" t="s">
        <v>30</v>
      </c>
      <c r="AC189" s="55" t="s">
        <v>30</v>
      </c>
      <c r="AD189" s="55" t="s">
        <v>30</v>
      </c>
      <c r="AE189" s="55" t="s">
        <v>30</v>
      </c>
      <c r="AF189" s="55" t="s">
        <v>30</v>
      </c>
      <c r="AG189" s="55" t="s">
        <v>30</v>
      </c>
    </row>
    <row r="190" spans="1:33" s="2" customFormat="1" ht="15" customHeight="1">
      <c r="A190" s="44">
        <v>203</v>
      </c>
      <c r="B190" s="46">
        <v>45679</v>
      </c>
      <c r="C190" s="43" t="s">
        <v>260</v>
      </c>
      <c r="D190" s="43" t="s">
        <v>44</v>
      </c>
      <c r="E190" s="44" t="s">
        <v>2145</v>
      </c>
      <c r="F190" s="44"/>
      <c r="G190" s="44"/>
      <c r="H190" s="44"/>
      <c r="I190" s="44"/>
      <c r="J190" s="44">
        <v>63000000</v>
      </c>
      <c r="K190" s="45">
        <v>63000000</v>
      </c>
      <c r="L190" s="44">
        <v>63000000</v>
      </c>
      <c r="M190" s="45">
        <v>6</v>
      </c>
      <c r="N190" s="45">
        <v>0</v>
      </c>
      <c r="O190" s="45">
        <v>100</v>
      </c>
      <c r="P190" s="45">
        <v>100</v>
      </c>
      <c r="Q190" s="44">
        <v>0</v>
      </c>
      <c r="R190" s="45">
        <v>100</v>
      </c>
      <c r="S190" s="59">
        <v>0</v>
      </c>
      <c r="T190" s="42">
        <v>45679</v>
      </c>
      <c r="U190" s="42">
        <v>45861</v>
      </c>
      <c r="V190" s="43" t="s">
        <v>69</v>
      </c>
      <c r="W190" s="43" t="s">
        <v>978</v>
      </c>
      <c r="X190" s="53" t="s">
        <v>85</v>
      </c>
      <c r="Y190" s="43" t="s">
        <v>1600</v>
      </c>
      <c r="Z190" s="55" t="s">
        <v>30</v>
      </c>
      <c r="AA190" s="55" t="s">
        <v>30</v>
      </c>
      <c r="AB190" s="55" t="s">
        <v>30</v>
      </c>
      <c r="AC190" s="55" t="s">
        <v>30</v>
      </c>
      <c r="AD190" s="55" t="s">
        <v>30</v>
      </c>
      <c r="AE190" s="55" t="s">
        <v>30</v>
      </c>
      <c r="AF190" s="55" t="s">
        <v>30</v>
      </c>
      <c r="AG190" s="55" t="s">
        <v>30</v>
      </c>
    </row>
    <row r="191" spans="1:33" s="2" customFormat="1" ht="15" customHeight="1">
      <c r="A191" s="44">
        <v>205</v>
      </c>
      <c r="B191" s="46">
        <v>45681</v>
      </c>
      <c r="C191" s="43" t="s">
        <v>261</v>
      </c>
      <c r="D191" s="43" t="s">
        <v>44</v>
      </c>
      <c r="E191" s="44" t="s">
        <v>2145</v>
      </c>
      <c r="F191" s="44"/>
      <c r="G191" s="44"/>
      <c r="H191" s="44"/>
      <c r="I191" s="44"/>
      <c r="J191" s="44">
        <v>63600000</v>
      </c>
      <c r="K191" s="45">
        <v>63600000</v>
      </c>
      <c r="L191" s="44">
        <v>63600000</v>
      </c>
      <c r="M191" s="45">
        <v>6</v>
      </c>
      <c r="N191" s="45">
        <v>0</v>
      </c>
      <c r="O191" s="45">
        <v>100</v>
      </c>
      <c r="P191" s="45">
        <v>100</v>
      </c>
      <c r="Q191" s="44">
        <v>0</v>
      </c>
      <c r="R191" s="45">
        <v>100</v>
      </c>
      <c r="S191" s="59">
        <v>0</v>
      </c>
      <c r="T191" s="42">
        <v>45681</v>
      </c>
      <c r="U191" s="42">
        <v>45866</v>
      </c>
      <c r="V191" s="43" t="s">
        <v>69</v>
      </c>
      <c r="W191" s="43" t="s">
        <v>979</v>
      </c>
      <c r="X191" s="53" t="s">
        <v>85</v>
      </c>
      <c r="Y191" s="43" t="s">
        <v>1601</v>
      </c>
      <c r="Z191" s="55" t="s">
        <v>30</v>
      </c>
      <c r="AA191" s="55" t="s">
        <v>30</v>
      </c>
      <c r="AB191" s="55" t="s">
        <v>30</v>
      </c>
      <c r="AC191" s="55" t="s">
        <v>30</v>
      </c>
      <c r="AD191" s="55" t="s">
        <v>30</v>
      </c>
      <c r="AE191" s="55" t="s">
        <v>30</v>
      </c>
      <c r="AF191" s="55" t="s">
        <v>30</v>
      </c>
      <c r="AG191" s="55" t="s">
        <v>30</v>
      </c>
    </row>
    <row r="192" spans="1:33" s="2" customFormat="1" ht="15" customHeight="1">
      <c r="A192" s="44">
        <v>207</v>
      </c>
      <c r="B192" s="46">
        <v>45695</v>
      </c>
      <c r="C192" s="43" t="s">
        <v>262</v>
      </c>
      <c r="D192" s="43" t="s">
        <v>44</v>
      </c>
      <c r="E192" s="44" t="s">
        <v>2159</v>
      </c>
      <c r="F192" s="44"/>
      <c r="G192" s="44"/>
      <c r="H192" s="44"/>
      <c r="I192" s="44"/>
      <c r="J192" s="44">
        <v>37524000</v>
      </c>
      <c r="K192" s="45">
        <v>37524000</v>
      </c>
      <c r="L192" s="44">
        <v>35439333</v>
      </c>
      <c r="M192" s="45">
        <v>6</v>
      </c>
      <c r="N192" s="45">
        <v>0</v>
      </c>
      <c r="O192" s="45" t="s">
        <v>66</v>
      </c>
      <c r="P192" s="45" t="s">
        <v>628</v>
      </c>
      <c r="Q192" s="44">
        <v>2084667</v>
      </c>
      <c r="R192" s="45" t="s">
        <v>628</v>
      </c>
      <c r="S192" s="59">
        <v>5.5555564438759202</v>
      </c>
      <c r="T192" s="42">
        <v>45695</v>
      </c>
      <c r="U192" s="42">
        <v>45879</v>
      </c>
      <c r="V192" s="43" t="s">
        <v>69</v>
      </c>
      <c r="W192" s="43" t="s">
        <v>980</v>
      </c>
      <c r="X192" s="53" t="s">
        <v>85</v>
      </c>
      <c r="Y192" s="43" t="s">
        <v>1602</v>
      </c>
      <c r="Z192" s="55" t="s">
        <v>30</v>
      </c>
      <c r="AA192" s="55" t="s">
        <v>30</v>
      </c>
      <c r="AB192" s="55" t="s">
        <v>30</v>
      </c>
      <c r="AC192" s="55" t="s">
        <v>30</v>
      </c>
      <c r="AD192" s="55" t="s">
        <v>30</v>
      </c>
      <c r="AE192" s="55" t="s">
        <v>30</v>
      </c>
      <c r="AF192" s="55" t="s">
        <v>30</v>
      </c>
      <c r="AG192" s="55" t="s">
        <v>30</v>
      </c>
    </row>
    <row r="193" spans="1:33" s="2" customFormat="1" ht="15" customHeight="1">
      <c r="A193" s="44">
        <v>208</v>
      </c>
      <c r="B193" s="46">
        <v>45679</v>
      </c>
      <c r="C193" s="43" t="s">
        <v>263</v>
      </c>
      <c r="D193" s="43" t="s">
        <v>44</v>
      </c>
      <c r="E193" s="44" t="s">
        <v>2145</v>
      </c>
      <c r="F193" s="44"/>
      <c r="G193" s="44"/>
      <c r="H193" s="44"/>
      <c r="I193" s="44"/>
      <c r="J193" s="44">
        <v>44520000</v>
      </c>
      <c r="K193" s="45">
        <v>44520000</v>
      </c>
      <c r="L193" s="44">
        <v>44520000</v>
      </c>
      <c r="M193" s="45">
        <v>6</v>
      </c>
      <c r="N193" s="45">
        <v>0</v>
      </c>
      <c r="O193" s="45">
        <v>100</v>
      </c>
      <c r="P193" s="45">
        <v>100</v>
      </c>
      <c r="Q193" s="44">
        <v>0</v>
      </c>
      <c r="R193" s="45">
        <v>100</v>
      </c>
      <c r="S193" s="59">
        <v>0</v>
      </c>
      <c r="T193" s="42">
        <v>45679</v>
      </c>
      <c r="U193" s="42">
        <v>45860</v>
      </c>
      <c r="V193" s="43" t="s">
        <v>69</v>
      </c>
      <c r="W193" s="43" t="s">
        <v>981</v>
      </c>
      <c r="X193" s="53" t="s">
        <v>85</v>
      </c>
      <c r="Y193" s="43" t="s">
        <v>1603</v>
      </c>
      <c r="Z193" s="55" t="s">
        <v>30</v>
      </c>
      <c r="AA193" s="55" t="s">
        <v>30</v>
      </c>
      <c r="AB193" s="55" t="s">
        <v>30</v>
      </c>
      <c r="AC193" s="55" t="s">
        <v>30</v>
      </c>
      <c r="AD193" s="55" t="s">
        <v>30</v>
      </c>
      <c r="AE193" s="55" t="s">
        <v>30</v>
      </c>
      <c r="AF193" s="55" t="s">
        <v>30</v>
      </c>
      <c r="AG193" s="55" t="s">
        <v>30</v>
      </c>
    </row>
    <row r="194" spans="1:33" s="2" customFormat="1" ht="15" customHeight="1">
      <c r="A194" s="44">
        <v>209</v>
      </c>
      <c r="B194" s="46">
        <v>45679</v>
      </c>
      <c r="C194" s="43" t="s">
        <v>264</v>
      </c>
      <c r="D194" s="43" t="s">
        <v>107</v>
      </c>
      <c r="E194" s="44" t="s">
        <v>2145</v>
      </c>
      <c r="F194" s="44"/>
      <c r="G194" s="44"/>
      <c r="H194" s="44"/>
      <c r="I194" s="44"/>
      <c r="J194" s="44">
        <v>19302000</v>
      </c>
      <c r="K194" s="45">
        <v>19302000</v>
      </c>
      <c r="L194" s="44">
        <v>19302000</v>
      </c>
      <c r="M194" s="45">
        <v>6</v>
      </c>
      <c r="N194" s="45">
        <v>0</v>
      </c>
      <c r="O194" s="45">
        <v>100</v>
      </c>
      <c r="P194" s="45">
        <v>100</v>
      </c>
      <c r="Q194" s="44">
        <v>0</v>
      </c>
      <c r="R194" s="45">
        <v>100</v>
      </c>
      <c r="S194" s="59">
        <v>0</v>
      </c>
      <c r="T194" s="42">
        <v>45679</v>
      </c>
      <c r="U194" s="42">
        <v>45860</v>
      </c>
      <c r="V194" s="43" t="s">
        <v>69</v>
      </c>
      <c r="W194" s="43" t="s">
        <v>982</v>
      </c>
      <c r="X194" s="53" t="s">
        <v>85</v>
      </c>
      <c r="Y194" s="43" t="s">
        <v>1604</v>
      </c>
      <c r="Z194" s="55" t="s">
        <v>30</v>
      </c>
      <c r="AA194" s="55" t="s">
        <v>30</v>
      </c>
      <c r="AB194" s="55" t="s">
        <v>30</v>
      </c>
      <c r="AC194" s="55" t="s">
        <v>30</v>
      </c>
      <c r="AD194" s="55" t="s">
        <v>30</v>
      </c>
      <c r="AE194" s="55" t="s">
        <v>30</v>
      </c>
      <c r="AF194" s="55" t="s">
        <v>30</v>
      </c>
      <c r="AG194" s="55" t="s">
        <v>30</v>
      </c>
    </row>
    <row r="195" spans="1:33" s="2" customFormat="1" ht="15" customHeight="1">
      <c r="A195" s="44">
        <v>210</v>
      </c>
      <c r="B195" s="46">
        <v>45680</v>
      </c>
      <c r="C195" s="43" t="s">
        <v>265</v>
      </c>
      <c r="D195" s="43" t="s">
        <v>44</v>
      </c>
      <c r="E195" s="44" t="s">
        <v>2147</v>
      </c>
      <c r="F195" s="44"/>
      <c r="G195" s="44"/>
      <c r="H195" s="44"/>
      <c r="I195" s="44"/>
      <c r="J195" s="44">
        <v>58300000</v>
      </c>
      <c r="K195" s="45">
        <v>58300000</v>
      </c>
      <c r="L195" s="44">
        <v>31446667</v>
      </c>
      <c r="M195" s="45">
        <v>11</v>
      </c>
      <c r="N195" s="45">
        <v>0</v>
      </c>
      <c r="O195" s="45" t="s">
        <v>569</v>
      </c>
      <c r="P195" s="45" t="s">
        <v>570</v>
      </c>
      <c r="Q195" s="44">
        <v>26853333</v>
      </c>
      <c r="R195" s="45" t="s">
        <v>570</v>
      </c>
      <c r="S195" s="59">
        <v>46.060605488850769</v>
      </c>
      <c r="T195" s="42">
        <v>45680</v>
      </c>
      <c r="U195" s="42">
        <v>46022</v>
      </c>
      <c r="V195" s="43" t="s">
        <v>69</v>
      </c>
      <c r="W195" s="43" t="s">
        <v>983</v>
      </c>
      <c r="X195" s="53" t="s">
        <v>85</v>
      </c>
      <c r="Y195" s="43" t="s">
        <v>1605</v>
      </c>
      <c r="Z195" s="55" t="s">
        <v>30</v>
      </c>
      <c r="AA195" s="55" t="s">
        <v>30</v>
      </c>
      <c r="AB195" s="55" t="s">
        <v>30</v>
      </c>
      <c r="AC195" s="55" t="s">
        <v>30</v>
      </c>
      <c r="AD195" s="55" t="s">
        <v>30</v>
      </c>
      <c r="AE195" s="55" t="s">
        <v>30</v>
      </c>
      <c r="AF195" s="55" t="s">
        <v>30</v>
      </c>
      <c r="AG195" s="55" t="s">
        <v>30</v>
      </c>
    </row>
    <row r="196" spans="1:33" s="2" customFormat="1" ht="15" customHeight="1">
      <c r="A196" s="44">
        <v>211</v>
      </c>
      <c r="B196" s="46">
        <v>45681</v>
      </c>
      <c r="C196" s="43" t="s">
        <v>266</v>
      </c>
      <c r="D196" s="43" t="s">
        <v>107</v>
      </c>
      <c r="E196" s="44" t="s">
        <v>2145</v>
      </c>
      <c r="F196" s="44"/>
      <c r="G196" s="44"/>
      <c r="H196" s="44"/>
      <c r="I196" s="44"/>
      <c r="J196" s="44">
        <v>41448000</v>
      </c>
      <c r="K196" s="45">
        <v>41448000</v>
      </c>
      <c r="L196" s="44">
        <v>22984800</v>
      </c>
      <c r="M196" s="45">
        <v>11</v>
      </c>
      <c r="N196" s="45">
        <v>0</v>
      </c>
      <c r="O196" s="45" t="s">
        <v>563</v>
      </c>
      <c r="P196" s="45" t="s">
        <v>629</v>
      </c>
      <c r="Q196" s="44">
        <v>18463200</v>
      </c>
      <c r="R196" s="45" t="s">
        <v>629</v>
      </c>
      <c r="S196" s="59">
        <v>44.545454545454547</v>
      </c>
      <c r="T196" s="42">
        <v>45681</v>
      </c>
      <c r="U196" s="42">
        <v>46018</v>
      </c>
      <c r="V196" s="43" t="s">
        <v>69</v>
      </c>
      <c r="W196" s="43" t="s">
        <v>984</v>
      </c>
      <c r="X196" s="53" t="s">
        <v>85</v>
      </c>
      <c r="Y196" s="43" t="s">
        <v>1606</v>
      </c>
      <c r="Z196" s="55" t="s">
        <v>30</v>
      </c>
      <c r="AA196" s="55" t="s">
        <v>30</v>
      </c>
      <c r="AB196" s="55" t="s">
        <v>30</v>
      </c>
      <c r="AC196" s="55" t="s">
        <v>30</v>
      </c>
      <c r="AD196" s="55" t="s">
        <v>30</v>
      </c>
      <c r="AE196" s="55" t="s">
        <v>30</v>
      </c>
      <c r="AF196" s="55" t="s">
        <v>30</v>
      </c>
      <c r="AG196" s="55" t="s">
        <v>30</v>
      </c>
    </row>
    <row r="197" spans="1:33" s="2" customFormat="1" ht="15" customHeight="1">
      <c r="A197" s="44">
        <v>212</v>
      </c>
      <c r="B197" s="46">
        <v>45684</v>
      </c>
      <c r="C197" s="43" t="s">
        <v>239</v>
      </c>
      <c r="D197" s="43" t="s">
        <v>44</v>
      </c>
      <c r="E197" s="44" t="s">
        <v>2145</v>
      </c>
      <c r="F197" s="44"/>
      <c r="G197" s="44"/>
      <c r="H197" s="44"/>
      <c r="I197" s="44"/>
      <c r="J197" s="44">
        <v>23108000</v>
      </c>
      <c r="K197" s="45">
        <v>23108000</v>
      </c>
      <c r="L197" s="44">
        <v>23108000</v>
      </c>
      <c r="M197" s="45">
        <v>4</v>
      </c>
      <c r="N197" s="45">
        <v>0</v>
      </c>
      <c r="O197" s="45">
        <v>100</v>
      </c>
      <c r="P197" s="45">
        <v>100</v>
      </c>
      <c r="Q197" s="44">
        <v>0</v>
      </c>
      <c r="R197" s="45">
        <v>100</v>
      </c>
      <c r="S197" s="59">
        <v>0</v>
      </c>
      <c r="T197" s="42">
        <v>45684</v>
      </c>
      <c r="U197" s="42">
        <v>45818</v>
      </c>
      <c r="V197" s="43" t="s">
        <v>69</v>
      </c>
      <c r="W197" s="43" t="s">
        <v>985</v>
      </c>
      <c r="X197" s="53" t="s">
        <v>85</v>
      </c>
      <c r="Y197" s="43" t="s">
        <v>1607</v>
      </c>
      <c r="Z197" s="55" t="s">
        <v>30</v>
      </c>
      <c r="AA197" s="55" t="s">
        <v>30</v>
      </c>
      <c r="AB197" s="55" t="s">
        <v>30</v>
      </c>
      <c r="AC197" s="55" t="s">
        <v>30</v>
      </c>
      <c r="AD197" s="55" t="s">
        <v>30</v>
      </c>
      <c r="AE197" s="55" t="s">
        <v>30</v>
      </c>
      <c r="AF197" s="55" t="s">
        <v>30</v>
      </c>
      <c r="AG197" s="55" t="s">
        <v>30</v>
      </c>
    </row>
    <row r="198" spans="1:33" s="2" customFormat="1" ht="15" customHeight="1">
      <c r="A198" s="44">
        <v>214</v>
      </c>
      <c r="B198" s="46">
        <v>45680</v>
      </c>
      <c r="C198" s="43" t="s">
        <v>267</v>
      </c>
      <c r="D198" s="43" t="s">
        <v>107</v>
      </c>
      <c r="E198" s="44" t="s">
        <v>2145</v>
      </c>
      <c r="F198" s="44"/>
      <c r="G198" s="44"/>
      <c r="H198" s="44"/>
      <c r="I198" s="44"/>
      <c r="J198" s="44">
        <v>30316000</v>
      </c>
      <c r="K198" s="45">
        <v>30316000</v>
      </c>
      <c r="L198" s="44">
        <v>16811600</v>
      </c>
      <c r="M198" s="45">
        <v>11</v>
      </c>
      <c r="N198" s="45">
        <v>0</v>
      </c>
      <c r="O198" s="45" t="s">
        <v>563</v>
      </c>
      <c r="P198" s="45" t="s">
        <v>629</v>
      </c>
      <c r="Q198" s="44">
        <v>13504400</v>
      </c>
      <c r="R198" s="45" t="s">
        <v>629</v>
      </c>
      <c r="S198" s="59">
        <v>44.545454545454547</v>
      </c>
      <c r="T198" s="42">
        <v>45680</v>
      </c>
      <c r="U198" s="42">
        <v>46018</v>
      </c>
      <c r="V198" s="43" t="s">
        <v>69</v>
      </c>
      <c r="W198" s="43" t="s">
        <v>986</v>
      </c>
      <c r="X198" s="53" t="s">
        <v>85</v>
      </c>
      <c r="Y198" s="43" t="s">
        <v>1608</v>
      </c>
      <c r="Z198" s="55" t="s">
        <v>30</v>
      </c>
      <c r="AA198" s="55" t="s">
        <v>30</v>
      </c>
      <c r="AB198" s="55" t="s">
        <v>30</v>
      </c>
      <c r="AC198" s="55" t="s">
        <v>30</v>
      </c>
      <c r="AD198" s="55" t="s">
        <v>30</v>
      </c>
      <c r="AE198" s="55" t="s">
        <v>30</v>
      </c>
      <c r="AF198" s="55" t="s">
        <v>30</v>
      </c>
      <c r="AG198" s="55" t="s">
        <v>30</v>
      </c>
    </row>
    <row r="199" spans="1:33" s="2" customFormat="1" ht="15" customHeight="1">
      <c r="A199" s="44">
        <v>215</v>
      </c>
      <c r="B199" s="46">
        <v>45680</v>
      </c>
      <c r="C199" s="43" t="s">
        <v>239</v>
      </c>
      <c r="D199" s="43" t="s">
        <v>44</v>
      </c>
      <c r="E199" s="44" t="s">
        <v>2145</v>
      </c>
      <c r="F199" s="44"/>
      <c r="G199" s="44"/>
      <c r="H199" s="44"/>
      <c r="I199" s="44"/>
      <c r="J199" s="44">
        <v>34662000</v>
      </c>
      <c r="K199" s="45">
        <v>34662000</v>
      </c>
      <c r="L199" s="44">
        <v>34662000</v>
      </c>
      <c r="M199" s="45">
        <v>6</v>
      </c>
      <c r="N199" s="45">
        <v>0</v>
      </c>
      <c r="O199" s="45">
        <v>100</v>
      </c>
      <c r="P199" s="45">
        <v>100</v>
      </c>
      <c r="Q199" s="44">
        <v>0</v>
      </c>
      <c r="R199" s="45">
        <v>100</v>
      </c>
      <c r="S199" s="59">
        <v>0</v>
      </c>
      <c r="T199" s="42">
        <v>45680</v>
      </c>
      <c r="U199" s="42">
        <v>45864</v>
      </c>
      <c r="V199" s="43" t="s">
        <v>69</v>
      </c>
      <c r="W199" s="43" t="s">
        <v>987</v>
      </c>
      <c r="X199" s="53" t="s">
        <v>85</v>
      </c>
      <c r="Y199" s="43" t="s">
        <v>1609</v>
      </c>
      <c r="Z199" s="55" t="s">
        <v>30</v>
      </c>
      <c r="AA199" s="55" t="s">
        <v>30</v>
      </c>
      <c r="AB199" s="55" t="s">
        <v>30</v>
      </c>
      <c r="AC199" s="55" t="s">
        <v>30</v>
      </c>
      <c r="AD199" s="55" t="s">
        <v>30</v>
      </c>
      <c r="AE199" s="55" t="s">
        <v>30</v>
      </c>
      <c r="AF199" s="55" t="s">
        <v>30</v>
      </c>
      <c r="AG199" s="55" t="s">
        <v>30</v>
      </c>
    </row>
    <row r="200" spans="1:33" s="2" customFormat="1" ht="15" customHeight="1">
      <c r="A200" s="44">
        <v>216</v>
      </c>
      <c r="B200" s="46">
        <v>45681</v>
      </c>
      <c r="C200" s="43" t="s">
        <v>268</v>
      </c>
      <c r="D200" s="43" t="s">
        <v>44</v>
      </c>
      <c r="E200" s="44" t="s">
        <v>2145</v>
      </c>
      <c r="F200" s="44"/>
      <c r="G200" s="44"/>
      <c r="H200" s="44"/>
      <c r="I200" s="44"/>
      <c r="J200" s="44">
        <v>63000000</v>
      </c>
      <c r="K200" s="45">
        <v>63000000</v>
      </c>
      <c r="L200" s="44">
        <v>63000000</v>
      </c>
      <c r="M200" s="45">
        <v>6</v>
      </c>
      <c r="N200" s="45">
        <v>0</v>
      </c>
      <c r="O200" s="45">
        <v>100</v>
      </c>
      <c r="P200" s="45">
        <v>100</v>
      </c>
      <c r="Q200" s="44">
        <v>0</v>
      </c>
      <c r="R200" s="45">
        <v>100</v>
      </c>
      <c r="S200" s="59">
        <v>0</v>
      </c>
      <c r="T200" s="42">
        <v>45681</v>
      </c>
      <c r="U200" s="42">
        <v>45865</v>
      </c>
      <c r="V200" s="43" t="s">
        <v>69</v>
      </c>
      <c r="W200" s="43" t="s">
        <v>988</v>
      </c>
      <c r="X200" s="53" t="s">
        <v>85</v>
      </c>
      <c r="Y200" s="43" t="s">
        <v>1610</v>
      </c>
      <c r="Z200" s="55" t="s">
        <v>30</v>
      </c>
      <c r="AA200" s="55" t="s">
        <v>30</v>
      </c>
      <c r="AB200" s="55" t="s">
        <v>30</v>
      </c>
      <c r="AC200" s="55" t="s">
        <v>30</v>
      </c>
      <c r="AD200" s="55" t="s">
        <v>30</v>
      </c>
      <c r="AE200" s="55" t="s">
        <v>30</v>
      </c>
      <c r="AF200" s="55" t="s">
        <v>30</v>
      </c>
      <c r="AG200" s="55" t="s">
        <v>30</v>
      </c>
    </row>
    <row r="201" spans="1:33" s="2" customFormat="1" ht="15" customHeight="1">
      <c r="A201" s="44">
        <v>217</v>
      </c>
      <c r="B201" s="46">
        <v>45687</v>
      </c>
      <c r="C201" s="43" t="s">
        <v>269</v>
      </c>
      <c r="D201" s="43" t="s">
        <v>44</v>
      </c>
      <c r="E201" s="44" t="s">
        <v>2145</v>
      </c>
      <c r="F201" s="44"/>
      <c r="G201" s="44"/>
      <c r="H201" s="44"/>
      <c r="I201" s="44"/>
      <c r="J201" s="44">
        <v>109604000</v>
      </c>
      <c r="K201" s="45">
        <v>109604000</v>
      </c>
      <c r="L201" s="44">
        <v>58123333</v>
      </c>
      <c r="M201" s="45">
        <v>11</v>
      </c>
      <c r="N201" s="45">
        <v>0</v>
      </c>
      <c r="O201" s="45" t="s">
        <v>62</v>
      </c>
      <c r="P201" s="45" t="s">
        <v>63</v>
      </c>
      <c r="Q201" s="44">
        <v>51480667</v>
      </c>
      <c r="R201" s="45" t="s">
        <v>63</v>
      </c>
      <c r="S201" s="59">
        <v>46.969697273822128</v>
      </c>
      <c r="T201" s="42">
        <v>45687</v>
      </c>
      <c r="U201" s="42">
        <v>46022</v>
      </c>
      <c r="V201" s="43" t="s">
        <v>69</v>
      </c>
      <c r="W201" s="43" t="s">
        <v>989</v>
      </c>
      <c r="X201" s="53" t="s">
        <v>85</v>
      </c>
      <c r="Y201" s="43" t="s">
        <v>1611</v>
      </c>
      <c r="Z201" s="55" t="s">
        <v>30</v>
      </c>
      <c r="AA201" s="55" t="s">
        <v>30</v>
      </c>
      <c r="AB201" s="55" t="s">
        <v>30</v>
      </c>
      <c r="AC201" s="55" t="s">
        <v>30</v>
      </c>
      <c r="AD201" s="55" t="s">
        <v>30</v>
      </c>
      <c r="AE201" s="55" t="s">
        <v>30</v>
      </c>
      <c r="AF201" s="55" t="s">
        <v>30</v>
      </c>
      <c r="AG201" s="55" t="s">
        <v>30</v>
      </c>
    </row>
    <row r="202" spans="1:33" s="2" customFormat="1" ht="15" customHeight="1">
      <c r="A202" s="44">
        <v>218</v>
      </c>
      <c r="B202" s="46">
        <v>45679</v>
      </c>
      <c r="C202" s="43" t="s">
        <v>270</v>
      </c>
      <c r="D202" s="43" t="s">
        <v>107</v>
      </c>
      <c r="E202" s="44" t="s">
        <v>2140</v>
      </c>
      <c r="F202" s="44"/>
      <c r="G202" s="44"/>
      <c r="H202" s="44"/>
      <c r="I202" s="44"/>
      <c r="J202" s="44">
        <v>30360000</v>
      </c>
      <c r="K202" s="45">
        <v>30360000</v>
      </c>
      <c r="L202" s="44">
        <v>17296000</v>
      </c>
      <c r="M202" s="45">
        <v>11</v>
      </c>
      <c r="N202" s="45">
        <v>0</v>
      </c>
      <c r="O202" s="45" t="s">
        <v>563</v>
      </c>
      <c r="P202" s="45" t="s">
        <v>630</v>
      </c>
      <c r="Q202" s="44">
        <v>13064000</v>
      </c>
      <c r="R202" s="45" t="s">
        <v>796</v>
      </c>
      <c r="S202" s="59">
        <v>43.030303030303031</v>
      </c>
      <c r="T202" s="42">
        <v>45679</v>
      </c>
      <c r="U202" s="42">
        <v>46013</v>
      </c>
      <c r="V202" s="43" t="s">
        <v>69</v>
      </c>
      <c r="W202" s="43" t="s">
        <v>990</v>
      </c>
      <c r="X202" s="53" t="s">
        <v>85</v>
      </c>
      <c r="Y202" s="43" t="s">
        <v>1612</v>
      </c>
      <c r="Z202" s="55" t="s">
        <v>30</v>
      </c>
      <c r="AA202" s="55" t="s">
        <v>30</v>
      </c>
      <c r="AB202" s="55" t="s">
        <v>30</v>
      </c>
      <c r="AC202" s="55" t="s">
        <v>30</v>
      </c>
      <c r="AD202" s="55" t="s">
        <v>30</v>
      </c>
      <c r="AE202" s="55" t="s">
        <v>30</v>
      </c>
      <c r="AF202" s="55" t="s">
        <v>30</v>
      </c>
      <c r="AG202" s="55" t="s">
        <v>30</v>
      </c>
    </row>
    <row r="203" spans="1:33" s="2" customFormat="1" ht="15" customHeight="1">
      <c r="A203" s="44">
        <v>219</v>
      </c>
      <c r="B203" s="46">
        <v>45679</v>
      </c>
      <c r="C203" s="43" t="s">
        <v>271</v>
      </c>
      <c r="D203" s="43" t="s">
        <v>44</v>
      </c>
      <c r="E203" s="44" t="s">
        <v>2145</v>
      </c>
      <c r="F203" s="44"/>
      <c r="G203" s="44"/>
      <c r="H203" s="44"/>
      <c r="I203" s="44"/>
      <c r="J203" s="44">
        <v>61798000</v>
      </c>
      <c r="K203" s="45">
        <v>61798000</v>
      </c>
      <c r="L203" s="44">
        <v>34457067</v>
      </c>
      <c r="M203" s="45">
        <v>11</v>
      </c>
      <c r="N203" s="45">
        <v>0</v>
      </c>
      <c r="O203" s="45" t="s">
        <v>563</v>
      </c>
      <c r="P203" s="45" t="s">
        <v>626</v>
      </c>
      <c r="Q203" s="44">
        <v>27340933</v>
      </c>
      <c r="R203" s="45" t="s">
        <v>626</v>
      </c>
      <c r="S203" s="59">
        <v>44.242423703032465</v>
      </c>
      <c r="T203" s="42">
        <v>45679</v>
      </c>
      <c r="U203" s="42">
        <v>46017</v>
      </c>
      <c r="V203" s="43" t="s">
        <v>69</v>
      </c>
      <c r="W203" s="43" t="s">
        <v>991</v>
      </c>
      <c r="X203" s="53" t="s">
        <v>85</v>
      </c>
      <c r="Y203" s="43" t="s">
        <v>1613</v>
      </c>
      <c r="Z203" s="55" t="s">
        <v>30</v>
      </c>
      <c r="AA203" s="55" t="s">
        <v>30</v>
      </c>
      <c r="AB203" s="55" t="s">
        <v>30</v>
      </c>
      <c r="AC203" s="55" t="s">
        <v>30</v>
      </c>
      <c r="AD203" s="55" t="s">
        <v>30</v>
      </c>
      <c r="AE203" s="55" t="s">
        <v>30</v>
      </c>
      <c r="AF203" s="55" t="s">
        <v>30</v>
      </c>
      <c r="AG203" s="55" t="s">
        <v>30</v>
      </c>
    </row>
    <row r="204" spans="1:33" s="2" customFormat="1" ht="15" customHeight="1">
      <c r="A204" s="44">
        <v>221</v>
      </c>
      <c r="B204" s="46">
        <v>45680</v>
      </c>
      <c r="C204" s="43" t="s">
        <v>271</v>
      </c>
      <c r="D204" s="43" t="s">
        <v>44</v>
      </c>
      <c r="E204" s="44" t="s">
        <v>2145</v>
      </c>
      <c r="F204" s="44"/>
      <c r="G204" s="44"/>
      <c r="H204" s="44"/>
      <c r="I204" s="44"/>
      <c r="J204" s="44">
        <v>61798000</v>
      </c>
      <c r="K204" s="45">
        <v>61798000</v>
      </c>
      <c r="L204" s="44">
        <v>35018867</v>
      </c>
      <c r="M204" s="45">
        <v>11</v>
      </c>
      <c r="N204" s="45">
        <v>0</v>
      </c>
      <c r="O204" s="45" t="s">
        <v>563</v>
      </c>
      <c r="P204" s="45" t="s">
        <v>625</v>
      </c>
      <c r="Q204" s="44">
        <v>26779133</v>
      </c>
      <c r="R204" s="45" t="s">
        <v>625</v>
      </c>
      <c r="S204" s="59">
        <v>43.333332793941551</v>
      </c>
      <c r="T204" s="42">
        <v>45680</v>
      </c>
      <c r="U204" s="42">
        <v>46014</v>
      </c>
      <c r="V204" s="43" t="s">
        <v>69</v>
      </c>
      <c r="W204" s="43" t="s">
        <v>992</v>
      </c>
      <c r="X204" s="53" t="s">
        <v>85</v>
      </c>
      <c r="Y204" s="43" t="s">
        <v>1614</v>
      </c>
      <c r="Z204" s="55" t="s">
        <v>30</v>
      </c>
      <c r="AA204" s="55" t="s">
        <v>30</v>
      </c>
      <c r="AB204" s="55" t="s">
        <v>30</v>
      </c>
      <c r="AC204" s="55" t="s">
        <v>30</v>
      </c>
      <c r="AD204" s="55" t="s">
        <v>30</v>
      </c>
      <c r="AE204" s="55" t="s">
        <v>30</v>
      </c>
      <c r="AF204" s="55" t="s">
        <v>30</v>
      </c>
      <c r="AG204" s="55" t="s">
        <v>30</v>
      </c>
    </row>
    <row r="205" spans="1:33" s="2" customFormat="1" ht="15" customHeight="1">
      <c r="A205" s="44">
        <v>222</v>
      </c>
      <c r="B205" s="46">
        <v>45684</v>
      </c>
      <c r="C205" s="43" t="s">
        <v>239</v>
      </c>
      <c r="D205" s="43" t="s">
        <v>44</v>
      </c>
      <c r="E205" s="44" t="s">
        <v>2145</v>
      </c>
      <c r="F205" s="44"/>
      <c r="G205" s="44"/>
      <c r="H205" s="44"/>
      <c r="I205" s="44"/>
      <c r="J205" s="44">
        <v>34662000</v>
      </c>
      <c r="K205" s="45">
        <v>34662000</v>
      </c>
      <c r="L205" s="44">
        <v>34662000</v>
      </c>
      <c r="M205" s="45">
        <v>6</v>
      </c>
      <c r="N205" s="45">
        <v>0</v>
      </c>
      <c r="O205" s="45">
        <v>100</v>
      </c>
      <c r="P205" s="45">
        <v>100</v>
      </c>
      <c r="Q205" s="44">
        <v>0</v>
      </c>
      <c r="R205" s="45">
        <v>100</v>
      </c>
      <c r="S205" s="59">
        <v>0</v>
      </c>
      <c r="T205" s="42">
        <v>45684</v>
      </c>
      <c r="U205" s="42">
        <v>45866</v>
      </c>
      <c r="V205" s="43" t="s">
        <v>69</v>
      </c>
      <c r="W205" s="43" t="s">
        <v>993</v>
      </c>
      <c r="X205" s="53" t="s">
        <v>85</v>
      </c>
      <c r="Y205" s="43" t="s">
        <v>1615</v>
      </c>
      <c r="Z205" s="55" t="s">
        <v>30</v>
      </c>
      <c r="AA205" s="55" t="s">
        <v>30</v>
      </c>
      <c r="AB205" s="55" t="s">
        <v>30</v>
      </c>
      <c r="AC205" s="55" t="s">
        <v>30</v>
      </c>
      <c r="AD205" s="55" t="s">
        <v>30</v>
      </c>
      <c r="AE205" s="55" t="s">
        <v>30</v>
      </c>
      <c r="AF205" s="55" t="s">
        <v>30</v>
      </c>
      <c r="AG205" s="55" t="s">
        <v>30</v>
      </c>
    </row>
    <row r="206" spans="1:33" s="2" customFormat="1" ht="15" customHeight="1">
      <c r="A206" s="44">
        <v>223</v>
      </c>
      <c r="B206" s="46">
        <v>45684</v>
      </c>
      <c r="C206" s="43" t="s">
        <v>272</v>
      </c>
      <c r="D206" s="43" t="s">
        <v>44</v>
      </c>
      <c r="E206" s="44" t="s">
        <v>2145</v>
      </c>
      <c r="F206" s="44"/>
      <c r="G206" s="44"/>
      <c r="H206" s="44"/>
      <c r="I206" s="44"/>
      <c r="J206" s="44">
        <v>115500000</v>
      </c>
      <c r="K206" s="45">
        <v>115500000</v>
      </c>
      <c r="L206" s="44">
        <v>64050000</v>
      </c>
      <c r="M206" s="45">
        <v>11</v>
      </c>
      <c r="N206" s="45">
        <v>0</v>
      </c>
      <c r="O206" s="45" t="s">
        <v>563</v>
      </c>
      <c r="P206" s="45" t="s">
        <v>629</v>
      </c>
      <c r="Q206" s="44">
        <v>51450000</v>
      </c>
      <c r="R206" s="45" t="s">
        <v>629</v>
      </c>
      <c r="S206" s="59">
        <v>44.545454545454547</v>
      </c>
      <c r="T206" s="42">
        <v>45684</v>
      </c>
      <c r="U206" s="42">
        <v>46018</v>
      </c>
      <c r="V206" s="43" t="s">
        <v>69</v>
      </c>
      <c r="W206" s="43" t="s">
        <v>994</v>
      </c>
      <c r="X206" s="53" t="s">
        <v>85</v>
      </c>
      <c r="Y206" s="43" t="s">
        <v>1616</v>
      </c>
      <c r="Z206" s="55" t="s">
        <v>30</v>
      </c>
      <c r="AA206" s="55" t="s">
        <v>30</v>
      </c>
      <c r="AB206" s="55" t="s">
        <v>30</v>
      </c>
      <c r="AC206" s="55" t="s">
        <v>30</v>
      </c>
      <c r="AD206" s="55" t="s">
        <v>30</v>
      </c>
      <c r="AE206" s="55" t="s">
        <v>30</v>
      </c>
      <c r="AF206" s="55" t="s">
        <v>30</v>
      </c>
      <c r="AG206" s="55" t="s">
        <v>30</v>
      </c>
    </row>
    <row r="207" spans="1:33" s="2" customFormat="1" ht="15" customHeight="1">
      <c r="A207" s="44">
        <v>224</v>
      </c>
      <c r="B207" s="46">
        <v>45714</v>
      </c>
      <c r="C207" s="43" t="s">
        <v>273</v>
      </c>
      <c r="D207" s="43" t="s">
        <v>44</v>
      </c>
      <c r="E207" s="44" t="s">
        <v>2141</v>
      </c>
      <c r="F207" s="44"/>
      <c r="G207" s="44"/>
      <c r="H207" s="44"/>
      <c r="I207" s="44"/>
      <c r="J207" s="44">
        <v>29680000</v>
      </c>
      <c r="K207" s="45">
        <v>29680000</v>
      </c>
      <c r="L207" s="44">
        <v>29185333</v>
      </c>
      <c r="M207" s="45">
        <v>4</v>
      </c>
      <c r="N207" s="45">
        <v>0</v>
      </c>
      <c r="O207" s="45">
        <v>100</v>
      </c>
      <c r="P207" s="45" t="s">
        <v>624</v>
      </c>
      <c r="Q207" s="44">
        <v>494667</v>
      </c>
      <c r="R207" s="45" t="s">
        <v>624</v>
      </c>
      <c r="S207" s="59">
        <v>1.6666677897574125</v>
      </c>
      <c r="T207" s="42">
        <v>45714</v>
      </c>
      <c r="U207" s="42">
        <v>45840</v>
      </c>
      <c r="V207" s="43" t="s">
        <v>69</v>
      </c>
      <c r="W207" s="43" t="s">
        <v>995</v>
      </c>
      <c r="X207" s="53" t="s">
        <v>85</v>
      </c>
      <c r="Y207" s="43" t="s">
        <v>1617</v>
      </c>
      <c r="Z207" s="55" t="s">
        <v>30</v>
      </c>
      <c r="AA207" s="55" t="s">
        <v>30</v>
      </c>
      <c r="AB207" s="55" t="s">
        <v>30</v>
      </c>
      <c r="AC207" s="55" t="s">
        <v>30</v>
      </c>
      <c r="AD207" s="55" t="s">
        <v>30</v>
      </c>
      <c r="AE207" s="55" t="s">
        <v>30</v>
      </c>
      <c r="AF207" s="55" t="s">
        <v>30</v>
      </c>
      <c r="AG207" s="55" t="s">
        <v>30</v>
      </c>
    </row>
    <row r="208" spans="1:33" s="2" customFormat="1" ht="15" customHeight="1">
      <c r="A208" s="44">
        <v>225</v>
      </c>
      <c r="B208" s="46">
        <v>45681</v>
      </c>
      <c r="C208" s="43" t="s">
        <v>270</v>
      </c>
      <c r="D208" s="43" t="s">
        <v>107</v>
      </c>
      <c r="E208" s="44" t="s">
        <v>2140</v>
      </c>
      <c r="F208" s="44"/>
      <c r="G208" s="44"/>
      <c r="H208" s="44"/>
      <c r="I208" s="44"/>
      <c r="J208" s="44">
        <v>30360000</v>
      </c>
      <c r="K208" s="45">
        <v>30360000</v>
      </c>
      <c r="L208" s="44">
        <v>16928000</v>
      </c>
      <c r="M208" s="45">
        <v>11</v>
      </c>
      <c r="N208" s="45">
        <v>0</v>
      </c>
      <c r="O208" s="45" t="s">
        <v>563</v>
      </c>
      <c r="P208" s="45" t="s">
        <v>631</v>
      </c>
      <c r="Q208" s="44">
        <v>13432000</v>
      </c>
      <c r="R208" s="45" t="s">
        <v>733</v>
      </c>
      <c r="S208" s="59">
        <v>44.242424242424242</v>
      </c>
      <c r="T208" s="42">
        <v>45681</v>
      </c>
      <c r="U208" s="42">
        <v>46017</v>
      </c>
      <c r="V208" s="43" t="s">
        <v>69</v>
      </c>
      <c r="W208" s="43" t="s">
        <v>996</v>
      </c>
      <c r="X208" s="53" t="s">
        <v>85</v>
      </c>
      <c r="Y208" s="43" t="s">
        <v>1618</v>
      </c>
      <c r="Z208" s="55" t="s">
        <v>30</v>
      </c>
      <c r="AA208" s="55" t="s">
        <v>30</v>
      </c>
      <c r="AB208" s="55" t="s">
        <v>30</v>
      </c>
      <c r="AC208" s="55" t="s">
        <v>30</v>
      </c>
      <c r="AD208" s="55" t="s">
        <v>30</v>
      </c>
      <c r="AE208" s="55" t="s">
        <v>30</v>
      </c>
      <c r="AF208" s="55" t="s">
        <v>30</v>
      </c>
      <c r="AG208" s="55" t="s">
        <v>30</v>
      </c>
    </row>
    <row r="209" spans="1:33" s="2" customFormat="1" ht="15" customHeight="1">
      <c r="A209" s="44">
        <v>226</v>
      </c>
      <c r="B209" s="46">
        <v>45690</v>
      </c>
      <c r="C209" s="43" t="s">
        <v>274</v>
      </c>
      <c r="D209" s="43" t="s">
        <v>44</v>
      </c>
      <c r="E209" s="44" t="s">
        <v>2155</v>
      </c>
      <c r="F209" s="44"/>
      <c r="G209" s="44"/>
      <c r="H209" s="44"/>
      <c r="I209" s="44"/>
      <c r="J209" s="44">
        <v>41340000</v>
      </c>
      <c r="K209" s="45">
        <v>41340000</v>
      </c>
      <c r="L209" s="44">
        <v>40421333</v>
      </c>
      <c r="M209" s="45">
        <v>6</v>
      </c>
      <c r="N209" s="45">
        <v>0</v>
      </c>
      <c r="O209" s="45">
        <v>100</v>
      </c>
      <c r="P209" s="45" t="s">
        <v>632</v>
      </c>
      <c r="Q209" s="44">
        <v>918667</v>
      </c>
      <c r="R209" s="45" t="s">
        <v>632</v>
      </c>
      <c r="S209" s="59">
        <v>2.2222230285437834</v>
      </c>
      <c r="T209" s="42">
        <v>45691</v>
      </c>
      <c r="U209" s="42">
        <v>45873</v>
      </c>
      <c r="V209" s="43" t="s">
        <v>69</v>
      </c>
      <c r="W209" s="43" t="s">
        <v>997</v>
      </c>
      <c r="X209" s="53" t="s">
        <v>85</v>
      </c>
      <c r="Y209" s="43" t="s">
        <v>1619</v>
      </c>
      <c r="Z209" s="55" t="s">
        <v>30</v>
      </c>
      <c r="AA209" s="55" t="s">
        <v>30</v>
      </c>
      <c r="AB209" s="55" t="s">
        <v>30</v>
      </c>
      <c r="AC209" s="55" t="s">
        <v>30</v>
      </c>
      <c r="AD209" s="55" t="s">
        <v>30</v>
      </c>
      <c r="AE209" s="55" t="s">
        <v>30</v>
      </c>
      <c r="AF209" s="55" t="s">
        <v>30</v>
      </c>
      <c r="AG209" s="55" t="s">
        <v>30</v>
      </c>
    </row>
    <row r="210" spans="1:33" s="2" customFormat="1" ht="15" customHeight="1">
      <c r="A210" s="44">
        <v>227</v>
      </c>
      <c r="B210" s="46">
        <v>45691</v>
      </c>
      <c r="C210" s="43" t="s">
        <v>274</v>
      </c>
      <c r="D210" s="43" t="s">
        <v>44</v>
      </c>
      <c r="E210" s="44" t="s">
        <v>2155</v>
      </c>
      <c r="F210" s="44"/>
      <c r="G210" s="44"/>
      <c r="H210" s="44"/>
      <c r="I210" s="44"/>
      <c r="J210" s="44">
        <v>41340000</v>
      </c>
      <c r="K210" s="45">
        <v>41340000</v>
      </c>
      <c r="L210" s="44">
        <v>39962000</v>
      </c>
      <c r="M210" s="45">
        <v>6</v>
      </c>
      <c r="N210" s="45">
        <v>0</v>
      </c>
      <c r="O210" s="45">
        <v>100</v>
      </c>
      <c r="P210" s="45">
        <v>80</v>
      </c>
      <c r="Q210" s="44">
        <v>1378000</v>
      </c>
      <c r="R210" s="45">
        <v>80</v>
      </c>
      <c r="S210" s="59">
        <v>3.3333333333333335</v>
      </c>
      <c r="T210" s="42">
        <v>45691</v>
      </c>
      <c r="U210" s="42">
        <v>45875</v>
      </c>
      <c r="V210" s="43" t="s">
        <v>69</v>
      </c>
      <c r="W210" s="43" t="s">
        <v>998</v>
      </c>
      <c r="X210" s="53" t="s">
        <v>85</v>
      </c>
      <c r="Y210" s="43" t="s">
        <v>1620</v>
      </c>
      <c r="Z210" s="55" t="s">
        <v>30</v>
      </c>
      <c r="AA210" s="55" t="s">
        <v>30</v>
      </c>
      <c r="AB210" s="55" t="s">
        <v>30</v>
      </c>
      <c r="AC210" s="55" t="s">
        <v>30</v>
      </c>
      <c r="AD210" s="55" t="s">
        <v>30</v>
      </c>
      <c r="AE210" s="55" t="s">
        <v>30</v>
      </c>
      <c r="AF210" s="55" t="s">
        <v>30</v>
      </c>
      <c r="AG210" s="55" t="s">
        <v>30</v>
      </c>
    </row>
    <row r="211" spans="1:33" s="2" customFormat="1" ht="15" customHeight="1">
      <c r="A211" s="44">
        <v>228</v>
      </c>
      <c r="B211" s="46">
        <v>45687</v>
      </c>
      <c r="C211" s="43" t="s">
        <v>275</v>
      </c>
      <c r="D211" s="43" t="s">
        <v>44</v>
      </c>
      <c r="E211" s="44" t="s">
        <v>2144</v>
      </c>
      <c r="F211" s="44"/>
      <c r="G211" s="44"/>
      <c r="H211" s="44"/>
      <c r="I211" s="44"/>
      <c r="J211" s="44">
        <v>46728000</v>
      </c>
      <c r="K211" s="45">
        <v>46728000</v>
      </c>
      <c r="L211" s="44">
        <v>45949200</v>
      </c>
      <c r="M211" s="45">
        <v>6</v>
      </c>
      <c r="N211" s="45">
        <v>0</v>
      </c>
      <c r="O211" s="45">
        <v>100</v>
      </c>
      <c r="P211" s="45" t="s">
        <v>624</v>
      </c>
      <c r="Q211" s="44">
        <v>778800</v>
      </c>
      <c r="R211" s="45" t="s">
        <v>624</v>
      </c>
      <c r="S211" s="59">
        <v>1.6666666666666667</v>
      </c>
      <c r="T211" s="42">
        <v>45687</v>
      </c>
      <c r="U211" s="42">
        <v>45872</v>
      </c>
      <c r="V211" s="43" t="s">
        <v>69</v>
      </c>
      <c r="W211" s="43" t="s">
        <v>999</v>
      </c>
      <c r="X211" s="53" t="s">
        <v>85</v>
      </c>
      <c r="Y211" s="43" t="s">
        <v>1621</v>
      </c>
      <c r="Z211" s="55" t="s">
        <v>30</v>
      </c>
      <c r="AA211" s="55" t="s">
        <v>30</v>
      </c>
      <c r="AB211" s="55" t="s">
        <v>30</v>
      </c>
      <c r="AC211" s="55" t="s">
        <v>30</v>
      </c>
      <c r="AD211" s="55" t="s">
        <v>30</v>
      </c>
      <c r="AE211" s="55" t="s">
        <v>30</v>
      </c>
      <c r="AF211" s="55" t="s">
        <v>30</v>
      </c>
      <c r="AG211" s="55" t="s">
        <v>30</v>
      </c>
    </row>
    <row r="212" spans="1:33" s="2" customFormat="1" ht="15" customHeight="1">
      <c r="A212" s="44">
        <v>229</v>
      </c>
      <c r="B212" s="46">
        <v>45681</v>
      </c>
      <c r="C212" s="43" t="s">
        <v>276</v>
      </c>
      <c r="D212" s="43" t="s">
        <v>107</v>
      </c>
      <c r="E212" s="44" t="s">
        <v>2166</v>
      </c>
      <c r="F212" s="44"/>
      <c r="G212" s="44"/>
      <c r="H212" s="44"/>
      <c r="I212" s="44"/>
      <c r="J212" s="44">
        <v>15978000</v>
      </c>
      <c r="K212" s="45">
        <v>15978000</v>
      </c>
      <c r="L212" s="44">
        <v>15978000</v>
      </c>
      <c r="M212" s="45">
        <v>6</v>
      </c>
      <c r="N212" s="45">
        <v>0</v>
      </c>
      <c r="O212" s="45">
        <v>100</v>
      </c>
      <c r="P212" s="45">
        <v>100</v>
      </c>
      <c r="Q212" s="44">
        <v>0</v>
      </c>
      <c r="R212" s="45">
        <v>100</v>
      </c>
      <c r="S212" s="59">
        <v>0</v>
      </c>
      <c r="T212" s="42">
        <v>45681</v>
      </c>
      <c r="U212" s="42">
        <v>45865</v>
      </c>
      <c r="V212" s="43" t="s">
        <v>69</v>
      </c>
      <c r="W212" s="43" t="s">
        <v>1000</v>
      </c>
      <c r="X212" s="53" t="s">
        <v>85</v>
      </c>
      <c r="Y212" s="43" t="s">
        <v>1622</v>
      </c>
      <c r="Z212" s="55" t="s">
        <v>30</v>
      </c>
      <c r="AA212" s="55" t="s">
        <v>30</v>
      </c>
      <c r="AB212" s="55" t="s">
        <v>30</v>
      </c>
      <c r="AC212" s="55" t="s">
        <v>30</v>
      </c>
      <c r="AD212" s="55" t="s">
        <v>30</v>
      </c>
      <c r="AE212" s="55" t="s">
        <v>30</v>
      </c>
      <c r="AF212" s="55" t="s">
        <v>30</v>
      </c>
      <c r="AG212" s="55" t="s">
        <v>30</v>
      </c>
    </row>
    <row r="213" spans="1:33" s="2" customFormat="1" ht="15" customHeight="1">
      <c r="A213" s="44">
        <v>230</v>
      </c>
      <c r="B213" s="46">
        <v>45680</v>
      </c>
      <c r="C213" s="43" t="s">
        <v>277</v>
      </c>
      <c r="D213" s="43" t="s">
        <v>44</v>
      </c>
      <c r="E213" s="44" t="s">
        <v>2142</v>
      </c>
      <c r="F213" s="44"/>
      <c r="G213" s="44"/>
      <c r="H213" s="44"/>
      <c r="I213" s="44"/>
      <c r="J213" s="44">
        <v>72000000</v>
      </c>
      <c r="K213" s="45">
        <v>72000000</v>
      </c>
      <c r="L213" s="44">
        <v>72000000</v>
      </c>
      <c r="M213" s="45">
        <v>6</v>
      </c>
      <c r="N213" s="45">
        <v>0</v>
      </c>
      <c r="O213" s="45">
        <v>100</v>
      </c>
      <c r="P213" s="45">
        <v>100</v>
      </c>
      <c r="Q213" s="44">
        <v>0</v>
      </c>
      <c r="R213" s="45">
        <v>100</v>
      </c>
      <c r="S213" s="59">
        <v>0</v>
      </c>
      <c r="T213" s="42">
        <v>45680</v>
      </c>
      <c r="U213" s="42">
        <v>45864</v>
      </c>
      <c r="V213" s="43" t="s">
        <v>69</v>
      </c>
      <c r="W213" s="43" t="s">
        <v>1001</v>
      </c>
      <c r="X213" s="53" t="s">
        <v>85</v>
      </c>
      <c r="Y213" s="43" t="s">
        <v>1623</v>
      </c>
      <c r="Z213" s="55" t="s">
        <v>30</v>
      </c>
      <c r="AA213" s="55" t="s">
        <v>30</v>
      </c>
      <c r="AB213" s="55" t="s">
        <v>30</v>
      </c>
      <c r="AC213" s="55" t="s">
        <v>30</v>
      </c>
      <c r="AD213" s="55" t="s">
        <v>30</v>
      </c>
      <c r="AE213" s="55" t="s">
        <v>30</v>
      </c>
      <c r="AF213" s="55" t="s">
        <v>30</v>
      </c>
      <c r="AG213" s="55" t="s">
        <v>30</v>
      </c>
    </row>
    <row r="214" spans="1:33" s="2" customFormat="1" ht="15" customHeight="1">
      <c r="A214" s="44">
        <v>232</v>
      </c>
      <c r="B214" s="46">
        <v>45691</v>
      </c>
      <c r="C214" s="43" t="s">
        <v>278</v>
      </c>
      <c r="D214" s="43" t="s">
        <v>44</v>
      </c>
      <c r="E214" s="44" t="s">
        <v>2152</v>
      </c>
      <c r="F214" s="44"/>
      <c r="G214" s="44"/>
      <c r="H214" s="44"/>
      <c r="I214" s="44"/>
      <c r="J214" s="44">
        <v>65253600</v>
      </c>
      <c r="K214" s="45">
        <v>65253600</v>
      </c>
      <c r="L214" s="44">
        <v>63803520</v>
      </c>
      <c r="M214" s="45">
        <v>6</v>
      </c>
      <c r="N214" s="45">
        <v>0</v>
      </c>
      <c r="O214" s="45">
        <v>100</v>
      </c>
      <c r="P214" s="45" t="s">
        <v>632</v>
      </c>
      <c r="Q214" s="44">
        <v>1450080</v>
      </c>
      <c r="R214" s="45" t="s">
        <v>632</v>
      </c>
      <c r="S214" s="59">
        <v>2.2222222222222223</v>
      </c>
      <c r="T214" s="42">
        <v>45691</v>
      </c>
      <c r="U214" s="42">
        <v>45873</v>
      </c>
      <c r="V214" s="43" t="s">
        <v>69</v>
      </c>
      <c r="W214" s="43" t="s">
        <v>1002</v>
      </c>
      <c r="X214" s="53" t="s">
        <v>85</v>
      </c>
      <c r="Y214" s="43" t="s">
        <v>1624</v>
      </c>
      <c r="Z214" s="55" t="s">
        <v>30</v>
      </c>
      <c r="AA214" s="55" t="s">
        <v>30</v>
      </c>
      <c r="AB214" s="55" t="s">
        <v>30</v>
      </c>
      <c r="AC214" s="55" t="s">
        <v>30</v>
      </c>
      <c r="AD214" s="55" t="s">
        <v>30</v>
      </c>
      <c r="AE214" s="55" t="s">
        <v>30</v>
      </c>
      <c r="AF214" s="55" t="s">
        <v>30</v>
      </c>
      <c r="AG214" s="55" t="s">
        <v>30</v>
      </c>
    </row>
    <row r="215" spans="1:33" s="2" customFormat="1" ht="15" customHeight="1">
      <c r="A215" s="44">
        <v>233</v>
      </c>
      <c r="B215" s="46">
        <v>45691</v>
      </c>
      <c r="C215" s="43" t="s">
        <v>278</v>
      </c>
      <c r="D215" s="43" t="s">
        <v>44</v>
      </c>
      <c r="E215" s="44" t="s">
        <v>2152</v>
      </c>
      <c r="F215" s="44"/>
      <c r="G215" s="44"/>
      <c r="H215" s="44"/>
      <c r="I215" s="44"/>
      <c r="J215" s="44">
        <v>65253600</v>
      </c>
      <c r="K215" s="45">
        <v>65253600</v>
      </c>
      <c r="L215" s="44">
        <v>63803520</v>
      </c>
      <c r="M215" s="45">
        <v>6</v>
      </c>
      <c r="N215" s="45">
        <v>0</v>
      </c>
      <c r="O215" s="45">
        <v>100</v>
      </c>
      <c r="P215" s="45" t="s">
        <v>632</v>
      </c>
      <c r="Q215" s="44">
        <v>1450080</v>
      </c>
      <c r="R215" s="45" t="s">
        <v>632</v>
      </c>
      <c r="S215" s="59">
        <v>2.2222222222222223</v>
      </c>
      <c r="T215" s="42">
        <v>45691</v>
      </c>
      <c r="U215" s="42">
        <v>45873</v>
      </c>
      <c r="V215" s="43" t="s">
        <v>69</v>
      </c>
      <c r="W215" s="43" t="s">
        <v>1003</v>
      </c>
      <c r="X215" s="53" t="s">
        <v>85</v>
      </c>
      <c r="Y215" s="43" t="s">
        <v>1625</v>
      </c>
      <c r="Z215" s="55" t="s">
        <v>30</v>
      </c>
      <c r="AA215" s="55" t="s">
        <v>30</v>
      </c>
      <c r="AB215" s="55" t="s">
        <v>30</v>
      </c>
      <c r="AC215" s="55" t="s">
        <v>30</v>
      </c>
      <c r="AD215" s="55" t="s">
        <v>30</v>
      </c>
      <c r="AE215" s="55" t="s">
        <v>30</v>
      </c>
      <c r="AF215" s="55" t="s">
        <v>30</v>
      </c>
      <c r="AG215" s="55" t="s">
        <v>30</v>
      </c>
    </row>
    <row r="216" spans="1:33" s="2" customFormat="1" ht="15" customHeight="1">
      <c r="A216" s="44">
        <v>234</v>
      </c>
      <c r="B216" s="46">
        <v>45681</v>
      </c>
      <c r="C216" s="43" t="s">
        <v>208</v>
      </c>
      <c r="D216" s="43" t="s">
        <v>44</v>
      </c>
      <c r="E216" s="44" t="s">
        <v>2140</v>
      </c>
      <c r="F216" s="44"/>
      <c r="G216" s="44"/>
      <c r="H216" s="44"/>
      <c r="I216" s="44"/>
      <c r="J216" s="44">
        <v>69960000</v>
      </c>
      <c r="K216" s="45">
        <v>69960000</v>
      </c>
      <c r="L216" s="44">
        <v>38796000</v>
      </c>
      <c r="M216" s="45">
        <v>11</v>
      </c>
      <c r="N216" s="45">
        <v>0</v>
      </c>
      <c r="O216" s="45" t="s">
        <v>563</v>
      </c>
      <c r="P216" s="45" t="s">
        <v>629</v>
      </c>
      <c r="Q216" s="44">
        <v>31164000</v>
      </c>
      <c r="R216" s="45" t="s">
        <v>629</v>
      </c>
      <c r="S216" s="59">
        <v>44.545454545454547</v>
      </c>
      <c r="T216" s="42">
        <v>45681</v>
      </c>
      <c r="U216" s="42">
        <v>46018</v>
      </c>
      <c r="V216" s="43" t="s">
        <v>69</v>
      </c>
      <c r="W216" s="43" t="s">
        <v>1004</v>
      </c>
      <c r="X216" s="53" t="s">
        <v>85</v>
      </c>
      <c r="Y216" s="43" t="s">
        <v>1626</v>
      </c>
      <c r="Z216" s="55" t="s">
        <v>30</v>
      </c>
      <c r="AA216" s="55" t="s">
        <v>30</v>
      </c>
      <c r="AB216" s="55" t="s">
        <v>30</v>
      </c>
      <c r="AC216" s="55" t="s">
        <v>30</v>
      </c>
      <c r="AD216" s="55" t="s">
        <v>30</v>
      </c>
      <c r="AE216" s="55" t="s">
        <v>30</v>
      </c>
      <c r="AF216" s="55" t="s">
        <v>30</v>
      </c>
      <c r="AG216" s="55" t="s">
        <v>30</v>
      </c>
    </row>
    <row r="217" spans="1:33" s="2" customFormat="1" ht="15" customHeight="1">
      <c r="A217" s="44">
        <v>235</v>
      </c>
      <c r="B217" s="46">
        <v>45681</v>
      </c>
      <c r="C217" s="43" t="s">
        <v>208</v>
      </c>
      <c r="D217" s="43" t="s">
        <v>44</v>
      </c>
      <c r="E217" s="44" t="s">
        <v>2140</v>
      </c>
      <c r="F217" s="44"/>
      <c r="G217" s="44"/>
      <c r="H217" s="44"/>
      <c r="I217" s="44"/>
      <c r="J217" s="44">
        <v>69960000</v>
      </c>
      <c r="K217" s="45">
        <v>69960000</v>
      </c>
      <c r="L217" s="44">
        <v>32436000</v>
      </c>
      <c r="M217" s="45">
        <v>11</v>
      </c>
      <c r="N217" s="45">
        <v>0</v>
      </c>
      <c r="O217" s="45" t="s">
        <v>563</v>
      </c>
      <c r="P217" s="45" t="s">
        <v>633</v>
      </c>
      <c r="Q217" s="44">
        <v>37524000</v>
      </c>
      <c r="R217" s="45" t="s">
        <v>633</v>
      </c>
      <c r="S217" s="59">
        <v>53.63636363636364</v>
      </c>
      <c r="T217" s="42">
        <v>45681</v>
      </c>
      <c r="U217" s="42">
        <v>46018</v>
      </c>
      <c r="V217" s="43" t="s">
        <v>69</v>
      </c>
      <c r="W217" s="43" t="s">
        <v>1005</v>
      </c>
      <c r="X217" s="53" t="s">
        <v>85</v>
      </c>
      <c r="Y217" s="43" t="s">
        <v>1627</v>
      </c>
      <c r="Z217" s="55" t="s">
        <v>30</v>
      </c>
      <c r="AA217" s="55" t="s">
        <v>30</v>
      </c>
      <c r="AB217" s="55" t="s">
        <v>30</v>
      </c>
      <c r="AC217" s="55" t="s">
        <v>30</v>
      </c>
      <c r="AD217" s="55" t="s">
        <v>30</v>
      </c>
      <c r="AE217" s="55" t="s">
        <v>30</v>
      </c>
      <c r="AF217" s="55" t="s">
        <v>30</v>
      </c>
      <c r="AG217" s="55" t="s">
        <v>30</v>
      </c>
    </row>
    <row r="218" spans="1:33" s="2" customFormat="1" ht="15" customHeight="1">
      <c r="A218" s="44">
        <v>236</v>
      </c>
      <c r="B218" s="46">
        <v>45681</v>
      </c>
      <c r="C218" s="43" t="s">
        <v>279</v>
      </c>
      <c r="D218" s="43" t="s">
        <v>44</v>
      </c>
      <c r="E218" s="44" t="s">
        <v>2140</v>
      </c>
      <c r="F218" s="44"/>
      <c r="G218" s="44"/>
      <c r="H218" s="44"/>
      <c r="I218" s="44"/>
      <c r="J218" s="44">
        <v>69960000</v>
      </c>
      <c r="K218" s="45">
        <v>69960000</v>
      </c>
      <c r="L218" s="44">
        <v>38796000</v>
      </c>
      <c r="M218" s="45">
        <v>11</v>
      </c>
      <c r="N218" s="45">
        <v>0</v>
      </c>
      <c r="O218" s="45" t="s">
        <v>563</v>
      </c>
      <c r="P218" s="45" t="s">
        <v>629</v>
      </c>
      <c r="Q218" s="44">
        <v>31164000</v>
      </c>
      <c r="R218" s="45" t="s">
        <v>629</v>
      </c>
      <c r="S218" s="59">
        <v>44.545454545454547</v>
      </c>
      <c r="T218" s="42">
        <v>45681</v>
      </c>
      <c r="U218" s="42">
        <v>46018</v>
      </c>
      <c r="V218" s="43" t="s">
        <v>69</v>
      </c>
      <c r="W218" s="43" t="s">
        <v>1006</v>
      </c>
      <c r="X218" s="53" t="s">
        <v>85</v>
      </c>
      <c r="Y218" s="43" t="s">
        <v>1628</v>
      </c>
      <c r="Z218" s="55" t="s">
        <v>30</v>
      </c>
      <c r="AA218" s="55" t="s">
        <v>30</v>
      </c>
      <c r="AB218" s="55" t="s">
        <v>30</v>
      </c>
      <c r="AC218" s="55" t="s">
        <v>30</v>
      </c>
      <c r="AD218" s="55" t="s">
        <v>30</v>
      </c>
      <c r="AE218" s="55" t="s">
        <v>30</v>
      </c>
      <c r="AF218" s="55" t="s">
        <v>30</v>
      </c>
      <c r="AG218" s="55" t="s">
        <v>30</v>
      </c>
    </row>
    <row r="219" spans="1:33" s="2" customFormat="1" ht="15" customHeight="1">
      <c r="A219" s="44">
        <v>237</v>
      </c>
      <c r="B219" s="46">
        <v>45685</v>
      </c>
      <c r="C219" s="43" t="s">
        <v>280</v>
      </c>
      <c r="D219" s="43" t="s">
        <v>107</v>
      </c>
      <c r="E219" s="44" t="s">
        <v>2140</v>
      </c>
      <c r="F219" s="44"/>
      <c r="G219" s="44"/>
      <c r="H219" s="44"/>
      <c r="I219" s="44"/>
      <c r="J219" s="44">
        <v>15282000</v>
      </c>
      <c r="K219" s="45">
        <v>15282000</v>
      </c>
      <c r="L219" s="44">
        <v>15282000</v>
      </c>
      <c r="M219" s="45">
        <v>6</v>
      </c>
      <c r="N219" s="45">
        <v>0</v>
      </c>
      <c r="O219" s="45">
        <v>100</v>
      </c>
      <c r="P219" s="45">
        <v>100</v>
      </c>
      <c r="Q219" s="44">
        <v>0</v>
      </c>
      <c r="R219" s="45">
        <v>100</v>
      </c>
      <c r="S219" s="59">
        <v>0</v>
      </c>
      <c r="T219" s="42">
        <v>45685</v>
      </c>
      <c r="U219" s="42">
        <v>45865</v>
      </c>
      <c r="V219" s="43" t="s">
        <v>69</v>
      </c>
      <c r="W219" s="43" t="s">
        <v>1007</v>
      </c>
      <c r="X219" s="53" t="s">
        <v>85</v>
      </c>
      <c r="Y219" s="43" t="s">
        <v>1629</v>
      </c>
      <c r="Z219" s="55" t="s">
        <v>30</v>
      </c>
      <c r="AA219" s="55" t="s">
        <v>30</v>
      </c>
      <c r="AB219" s="55" t="s">
        <v>30</v>
      </c>
      <c r="AC219" s="55" t="s">
        <v>30</v>
      </c>
      <c r="AD219" s="55" t="s">
        <v>30</v>
      </c>
      <c r="AE219" s="55" t="s">
        <v>30</v>
      </c>
      <c r="AF219" s="55" t="s">
        <v>30</v>
      </c>
      <c r="AG219" s="55" t="s">
        <v>30</v>
      </c>
    </row>
    <row r="220" spans="1:33" s="2" customFormat="1" ht="15" customHeight="1">
      <c r="A220" s="44">
        <v>239</v>
      </c>
      <c r="B220" s="46">
        <v>45691</v>
      </c>
      <c r="C220" s="43" t="s">
        <v>281</v>
      </c>
      <c r="D220" s="43" t="s">
        <v>44</v>
      </c>
      <c r="E220" s="44" t="s">
        <v>2161</v>
      </c>
      <c r="F220" s="44"/>
      <c r="G220" s="44"/>
      <c r="H220" s="44"/>
      <c r="I220" s="44"/>
      <c r="J220" s="44">
        <v>55650000</v>
      </c>
      <c r="K220" s="45">
        <v>55650000</v>
      </c>
      <c r="L220" s="44">
        <v>32833500</v>
      </c>
      <c r="M220" s="45">
        <v>10</v>
      </c>
      <c r="N220" s="45">
        <v>0</v>
      </c>
      <c r="O220" s="45">
        <v>60</v>
      </c>
      <c r="P220" s="45">
        <v>59</v>
      </c>
      <c r="Q220" s="44">
        <v>22816500</v>
      </c>
      <c r="R220" s="45">
        <v>59</v>
      </c>
      <c r="S220" s="59">
        <v>41</v>
      </c>
      <c r="T220" s="42">
        <v>45691</v>
      </c>
      <c r="U220" s="42">
        <v>45994</v>
      </c>
      <c r="V220" s="43" t="s">
        <v>69</v>
      </c>
      <c r="W220" s="43" t="s">
        <v>1008</v>
      </c>
      <c r="X220" s="53" t="s">
        <v>85</v>
      </c>
      <c r="Y220" s="43" t="s">
        <v>1630</v>
      </c>
      <c r="Z220" s="55" t="s">
        <v>30</v>
      </c>
      <c r="AA220" s="55" t="s">
        <v>30</v>
      </c>
      <c r="AB220" s="55" t="s">
        <v>30</v>
      </c>
      <c r="AC220" s="55" t="s">
        <v>30</v>
      </c>
      <c r="AD220" s="55" t="s">
        <v>30</v>
      </c>
      <c r="AE220" s="55" t="s">
        <v>30</v>
      </c>
      <c r="AF220" s="55" t="s">
        <v>30</v>
      </c>
      <c r="AG220" s="55" t="s">
        <v>30</v>
      </c>
    </row>
    <row r="221" spans="1:33" s="2" customFormat="1" ht="15" customHeight="1">
      <c r="A221" s="44">
        <v>240</v>
      </c>
      <c r="B221" s="46">
        <v>45685</v>
      </c>
      <c r="C221" s="43" t="s">
        <v>49</v>
      </c>
      <c r="D221" s="43" t="s">
        <v>44</v>
      </c>
      <c r="E221" s="44" t="s">
        <v>2141</v>
      </c>
      <c r="F221" s="44"/>
      <c r="G221" s="44"/>
      <c r="H221" s="44"/>
      <c r="I221" s="44"/>
      <c r="J221" s="44">
        <v>28878000</v>
      </c>
      <c r="K221" s="45">
        <v>28878000</v>
      </c>
      <c r="L221" s="44">
        <v>28878000</v>
      </c>
      <c r="M221" s="45">
        <v>6</v>
      </c>
      <c r="N221" s="45">
        <v>0</v>
      </c>
      <c r="O221" s="45">
        <v>100</v>
      </c>
      <c r="P221" s="45">
        <v>100</v>
      </c>
      <c r="Q221" s="44">
        <v>0</v>
      </c>
      <c r="R221" s="45">
        <v>100</v>
      </c>
      <c r="S221" s="59">
        <v>0</v>
      </c>
      <c r="T221" s="42">
        <v>45685</v>
      </c>
      <c r="U221" s="42">
        <v>45866</v>
      </c>
      <c r="V221" s="43" t="s">
        <v>69</v>
      </c>
      <c r="W221" s="43" t="s">
        <v>76</v>
      </c>
      <c r="X221" s="53" t="s">
        <v>85</v>
      </c>
      <c r="Y221" s="54" t="s">
        <v>92</v>
      </c>
      <c r="Z221" s="55" t="s">
        <v>102</v>
      </c>
      <c r="AA221" s="55">
        <v>0</v>
      </c>
      <c r="AB221" s="55">
        <v>0</v>
      </c>
      <c r="AC221" s="55">
        <v>0</v>
      </c>
      <c r="AD221" s="55" t="s">
        <v>30</v>
      </c>
      <c r="AE221" s="55" t="s">
        <v>30</v>
      </c>
      <c r="AF221" s="55" t="s">
        <v>30</v>
      </c>
      <c r="AG221" s="55" t="s">
        <v>30</v>
      </c>
    </row>
    <row r="222" spans="1:33" s="2" customFormat="1" ht="15" customHeight="1">
      <c r="A222" s="44">
        <v>241</v>
      </c>
      <c r="B222" s="46">
        <v>45691</v>
      </c>
      <c r="C222" s="43" t="s">
        <v>282</v>
      </c>
      <c r="D222" s="43" t="s">
        <v>44</v>
      </c>
      <c r="E222" s="44" t="s">
        <v>2152</v>
      </c>
      <c r="F222" s="44"/>
      <c r="G222" s="44"/>
      <c r="H222" s="44"/>
      <c r="I222" s="44"/>
      <c r="J222" s="44">
        <v>112985400</v>
      </c>
      <c r="K222" s="45">
        <v>112985400</v>
      </c>
      <c r="L222" s="44">
        <v>60258880</v>
      </c>
      <c r="M222" s="45">
        <v>11</v>
      </c>
      <c r="N222" s="45">
        <v>0</v>
      </c>
      <c r="O222" s="45" t="s">
        <v>634</v>
      </c>
      <c r="P222" s="45" t="s">
        <v>635</v>
      </c>
      <c r="Q222" s="44">
        <v>52726520</v>
      </c>
      <c r="R222" s="45" t="s">
        <v>635</v>
      </c>
      <c r="S222" s="59">
        <v>46.666666666666664</v>
      </c>
      <c r="T222" s="42">
        <v>45691</v>
      </c>
      <c r="U222" s="42">
        <v>46022</v>
      </c>
      <c r="V222" s="43" t="s">
        <v>69</v>
      </c>
      <c r="W222" s="43" t="s">
        <v>1009</v>
      </c>
      <c r="X222" s="53" t="s">
        <v>85</v>
      </c>
      <c r="Y222" s="43" t="s">
        <v>1631</v>
      </c>
      <c r="Z222" s="55" t="s">
        <v>30</v>
      </c>
      <c r="AA222" s="55" t="s">
        <v>30</v>
      </c>
      <c r="AB222" s="55" t="s">
        <v>30</v>
      </c>
      <c r="AC222" s="55" t="s">
        <v>30</v>
      </c>
      <c r="AD222" s="55" t="s">
        <v>30</v>
      </c>
      <c r="AE222" s="55" t="s">
        <v>30</v>
      </c>
      <c r="AF222" s="55" t="s">
        <v>30</v>
      </c>
      <c r="AG222" s="55" t="s">
        <v>30</v>
      </c>
    </row>
    <row r="223" spans="1:33" s="2" customFormat="1" ht="15" customHeight="1">
      <c r="A223" s="44">
        <v>242</v>
      </c>
      <c r="B223" s="46">
        <v>45685</v>
      </c>
      <c r="C223" s="43" t="s">
        <v>283</v>
      </c>
      <c r="D223" s="43" t="s">
        <v>44</v>
      </c>
      <c r="E223" s="44" t="s">
        <v>2145</v>
      </c>
      <c r="F223" s="44"/>
      <c r="G223" s="44"/>
      <c r="H223" s="44"/>
      <c r="I223" s="44"/>
      <c r="J223" s="44">
        <v>41340000</v>
      </c>
      <c r="K223" s="45">
        <v>41340000</v>
      </c>
      <c r="L223" s="44">
        <v>41340000</v>
      </c>
      <c r="M223" s="45">
        <v>6</v>
      </c>
      <c r="N223" s="45">
        <v>0</v>
      </c>
      <c r="O223" s="45">
        <v>100</v>
      </c>
      <c r="P223" s="45">
        <v>100</v>
      </c>
      <c r="Q223" s="44">
        <v>0</v>
      </c>
      <c r="R223" s="45">
        <v>100</v>
      </c>
      <c r="S223" s="59">
        <v>0</v>
      </c>
      <c r="T223" s="42">
        <v>45685</v>
      </c>
      <c r="U223" s="42">
        <v>45866</v>
      </c>
      <c r="V223" s="43" t="s">
        <v>69</v>
      </c>
      <c r="W223" s="43" t="s">
        <v>1010</v>
      </c>
      <c r="X223" s="53" t="s">
        <v>85</v>
      </c>
      <c r="Y223" s="43" t="s">
        <v>1632</v>
      </c>
      <c r="Z223" s="55" t="s">
        <v>30</v>
      </c>
      <c r="AA223" s="55" t="s">
        <v>30</v>
      </c>
      <c r="AB223" s="55" t="s">
        <v>30</v>
      </c>
      <c r="AC223" s="55" t="s">
        <v>30</v>
      </c>
      <c r="AD223" s="55" t="s">
        <v>30</v>
      </c>
      <c r="AE223" s="55" t="s">
        <v>30</v>
      </c>
      <c r="AF223" s="55" t="s">
        <v>30</v>
      </c>
      <c r="AG223" s="55" t="s">
        <v>30</v>
      </c>
    </row>
    <row r="224" spans="1:33" s="2" customFormat="1" ht="15" customHeight="1">
      <c r="A224" s="44">
        <v>243</v>
      </c>
      <c r="B224" s="46">
        <v>45685</v>
      </c>
      <c r="C224" s="43" t="s">
        <v>241</v>
      </c>
      <c r="D224" s="43" t="s">
        <v>44</v>
      </c>
      <c r="E224" s="44" t="s">
        <v>2145</v>
      </c>
      <c r="F224" s="44"/>
      <c r="G224" s="44"/>
      <c r="H224" s="44"/>
      <c r="I224" s="44"/>
      <c r="J224" s="44">
        <v>63547000</v>
      </c>
      <c r="K224" s="45">
        <v>63547000</v>
      </c>
      <c r="L224" s="44">
        <v>35047133</v>
      </c>
      <c r="M224" s="45">
        <v>11</v>
      </c>
      <c r="N224" s="45">
        <v>0</v>
      </c>
      <c r="O224" s="45" t="s">
        <v>563</v>
      </c>
      <c r="P224" s="45" t="s">
        <v>614</v>
      </c>
      <c r="Q224" s="44">
        <v>28499867</v>
      </c>
      <c r="R224" s="45" t="s">
        <v>614</v>
      </c>
      <c r="S224" s="59">
        <v>44.848485373030982</v>
      </c>
      <c r="T224" s="42">
        <v>45685</v>
      </c>
      <c r="U224" s="42">
        <v>46019</v>
      </c>
      <c r="V224" s="43" t="s">
        <v>69</v>
      </c>
      <c r="W224" s="43" t="s">
        <v>1011</v>
      </c>
      <c r="X224" s="53" t="s">
        <v>85</v>
      </c>
      <c r="Y224" s="43" t="s">
        <v>1633</v>
      </c>
      <c r="Z224" s="55" t="s">
        <v>30</v>
      </c>
      <c r="AA224" s="55" t="s">
        <v>30</v>
      </c>
      <c r="AB224" s="55" t="s">
        <v>30</v>
      </c>
      <c r="AC224" s="55" t="s">
        <v>30</v>
      </c>
      <c r="AD224" s="55" t="s">
        <v>30</v>
      </c>
      <c r="AE224" s="55" t="s">
        <v>30</v>
      </c>
      <c r="AF224" s="55" t="s">
        <v>30</v>
      </c>
      <c r="AG224" s="55" t="s">
        <v>30</v>
      </c>
    </row>
    <row r="225" spans="1:33" s="2" customFormat="1" ht="15" customHeight="1">
      <c r="A225" s="44">
        <v>245</v>
      </c>
      <c r="B225" s="46">
        <v>45691</v>
      </c>
      <c r="C225" s="43" t="s">
        <v>50</v>
      </c>
      <c r="D225" s="43" t="s">
        <v>44</v>
      </c>
      <c r="E225" s="44" t="s">
        <v>2141</v>
      </c>
      <c r="F225" s="44"/>
      <c r="G225" s="44"/>
      <c r="H225" s="44"/>
      <c r="I225" s="44"/>
      <c r="J225" s="44">
        <v>60000000</v>
      </c>
      <c r="K225" s="45">
        <v>60000000</v>
      </c>
      <c r="L225" s="44">
        <v>29200000</v>
      </c>
      <c r="M225" s="45">
        <v>10</v>
      </c>
      <c r="N225" s="45">
        <v>0</v>
      </c>
      <c r="O225" s="45">
        <v>60</v>
      </c>
      <c r="P225" s="45" t="s">
        <v>59</v>
      </c>
      <c r="Q225" s="44">
        <v>30800000</v>
      </c>
      <c r="R225" s="45" t="s">
        <v>59</v>
      </c>
      <c r="S225" s="59">
        <v>51.333333333333329</v>
      </c>
      <c r="T225" s="42">
        <v>45691</v>
      </c>
      <c r="U225" s="42">
        <v>45995</v>
      </c>
      <c r="V225" s="43" t="s">
        <v>69</v>
      </c>
      <c r="W225" s="43" t="s">
        <v>77</v>
      </c>
      <c r="X225" s="53" t="s">
        <v>85</v>
      </c>
      <c r="Y225" s="54" t="s">
        <v>93</v>
      </c>
      <c r="Z225" s="55" t="s">
        <v>102</v>
      </c>
      <c r="AA225" s="55">
        <v>0</v>
      </c>
      <c r="AB225" s="55">
        <v>0</v>
      </c>
      <c r="AC225" s="55">
        <v>0</v>
      </c>
      <c r="AD225" s="55" t="s">
        <v>30</v>
      </c>
      <c r="AE225" s="55" t="s">
        <v>30</v>
      </c>
      <c r="AF225" s="55" t="s">
        <v>30</v>
      </c>
      <c r="AG225" s="55" t="s">
        <v>30</v>
      </c>
    </row>
    <row r="226" spans="1:33" s="2" customFormat="1" ht="15" customHeight="1">
      <c r="A226" s="44">
        <v>246</v>
      </c>
      <c r="B226" s="46">
        <v>45681</v>
      </c>
      <c r="C226" s="43" t="s">
        <v>284</v>
      </c>
      <c r="D226" s="43" t="s">
        <v>44</v>
      </c>
      <c r="E226" s="44" t="s">
        <v>2164</v>
      </c>
      <c r="F226" s="44"/>
      <c r="G226" s="44"/>
      <c r="H226" s="44"/>
      <c r="I226" s="44"/>
      <c r="J226" s="44">
        <v>54060000</v>
      </c>
      <c r="K226" s="45">
        <v>54060000</v>
      </c>
      <c r="L226" s="44">
        <v>53459334</v>
      </c>
      <c r="M226" s="45">
        <v>6</v>
      </c>
      <c r="N226" s="45">
        <v>0</v>
      </c>
      <c r="O226" s="45">
        <v>100</v>
      </c>
      <c r="P226" s="45" t="s">
        <v>585</v>
      </c>
      <c r="Q226" s="44">
        <v>600666</v>
      </c>
      <c r="R226" s="45" t="s">
        <v>585</v>
      </c>
      <c r="S226" s="59">
        <v>1.1111098779134294</v>
      </c>
      <c r="T226" s="42">
        <v>45681</v>
      </c>
      <c r="U226" s="42">
        <v>45871</v>
      </c>
      <c r="V226" s="43" t="s">
        <v>69</v>
      </c>
      <c r="W226" s="43" t="s">
        <v>1012</v>
      </c>
      <c r="X226" s="53" t="s">
        <v>85</v>
      </c>
      <c r="Y226" s="43" t="s">
        <v>1634</v>
      </c>
      <c r="Z226" s="55" t="s">
        <v>30</v>
      </c>
      <c r="AA226" s="55" t="s">
        <v>30</v>
      </c>
      <c r="AB226" s="55" t="s">
        <v>30</v>
      </c>
      <c r="AC226" s="55" t="s">
        <v>30</v>
      </c>
      <c r="AD226" s="55" t="s">
        <v>30</v>
      </c>
      <c r="AE226" s="55" t="s">
        <v>30</v>
      </c>
      <c r="AF226" s="55" t="s">
        <v>30</v>
      </c>
      <c r="AG226" s="55" t="s">
        <v>30</v>
      </c>
    </row>
    <row r="227" spans="1:33" s="2" customFormat="1" ht="15" customHeight="1">
      <c r="A227" s="44">
        <v>247</v>
      </c>
      <c r="B227" s="46">
        <v>45684</v>
      </c>
      <c r="C227" s="43" t="s">
        <v>148</v>
      </c>
      <c r="D227" s="43" t="s">
        <v>107</v>
      </c>
      <c r="E227" s="44" t="s">
        <v>2141</v>
      </c>
      <c r="F227" s="44"/>
      <c r="G227" s="44"/>
      <c r="H227" s="44"/>
      <c r="I227" s="44"/>
      <c r="J227" s="44">
        <v>27600000</v>
      </c>
      <c r="K227" s="45">
        <v>27600000</v>
      </c>
      <c r="L227" s="44">
        <v>16560000</v>
      </c>
      <c r="M227" s="45">
        <v>10</v>
      </c>
      <c r="N227" s="45">
        <v>0</v>
      </c>
      <c r="O227" s="45">
        <v>60</v>
      </c>
      <c r="P227" s="45">
        <v>60</v>
      </c>
      <c r="Q227" s="44">
        <v>11040000</v>
      </c>
      <c r="R227" s="45">
        <v>60</v>
      </c>
      <c r="S227" s="59">
        <v>40</v>
      </c>
      <c r="T227" s="42">
        <v>45684</v>
      </c>
      <c r="U227" s="42">
        <v>45991</v>
      </c>
      <c r="V227" s="43" t="s">
        <v>69</v>
      </c>
      <c r="W227" s="43" t="s">
        <v>1013</v>
      </c>
      <c r="X227" s="53" t="s">
        <v>85</v>
      </c>
      <c r="Y227" s="43" t="s">
        <v>1635</v>
      </c>
      <c r="Z227" s="55" t="s">
        <v>30</v>
      </c>
      <c r="AA227" s="55" t="s">
        <v>30</v>
      </c>
      <c r="AB227" s="55" t="s">
        <v>30</v>
      </c>
      <c r="AC227" s="55" t="s">
        <v>30</v>
      </c>
      <c r="AD227" s="55" t="s">
        <v>30</v>
      </c>
      <c r="AE227" s="55" t="s">
        <v>30</v>
      </c>
      <c r="AF227" s="55" t="s">
        <v>30</v>
      </c>
      <c r="AG227" s="55" t="s">
        <v>30</v>
      </c>
    </row>
    <row r="228" spans="1:33" s="2" customFormat="1" ht="15" customHeight="1">
      <c r="A228" s="44">
        <v>248</v>
      </c>
      <c r="B228" s="46">
        <v>45687</v>
      </c>
      <c r="C228" s="43" t="s">
        <v>285</v>
      </c>
      <c r="D228" s="43" t="s">
        <v>44</v>
      </c>
      <c r="E228" s="44" t="s">
        <v>2161</v>
      </c>
      <c r="F228" s="44"/>
      <c r="G228" s="44"/>
      <c r="H228" s="44"/>
      <c r="I228" s="44"/>
      <c r="J228" s="44">
        <v>51878700</v>
      </c>
      <c r="K228" s="45">
        <v>87930000</v>
      </c>
      <c r="L228" s="44">
        <v>51878700</v>
      </c>
      <c r="M228" s="45">
        <v>10</v>
      </c>
      <c r="N228" s="45">
        <v>0</v>
      </c>
      <c r="O228" s="45">
        <v>60</v>
      </c>
      <c r="P228" s="45">
        <v>59</v>
      </c>
      <c r="Q228" s="44">
        <v>36051300</v>
      </c>
      <c r="R228" s="45">
        <v>59</v>
      </c>
      <c r="S228" s="59">
        <v>41</v>
      </c>
      <c r="T228" s="42">
        <v>45687</v>
      </c>
      <c r="U228" s="42">
        <v>45994</v>
      </c>
      <c r="V228" s="43" t="s">
        <v>69</v>
      </c>
      <c r="W228" s="43" t="s">
        <v>1014</v>
      </c>
      <c r="X228" s="53" t="s">
        <v>85</v>
      </c>
      <c r="Y228" s="43" t="s">
        <v>1636</v>
      </c>
      <c r="Z228" s="55" t="s">
        <v>30</v>
      </c>
      <c r="AA228" s="55" t="s">
        <v>30</v>
      </c>
      <c r="AB228" s="55" t="s">
        <v>30</v>
      </c>
      <c r="AC228" s="55" t="s">
        <v>30</v>
      </c>
      <c r="AD228" s="55" t="s">
        <v>30</v>
      </c>
      <c r="AE228" s="55" t="s">
        <v>30</v>
      </c>
      <c r="AF228" s="55" t="s">
        <v>30</v>
      </c>
      <c r="AG228" s="55" t="s">
        <v>30</v>
      </c>
    </row>
    <row r="229" spans="1:33" s="2" customFormat="1" ht="15" customHeight="1">
      <c r="A229" s="44">
        <v>249</v>
      </c>
      <c r="B229" s="46">
        <v>45691</v>
      </c>
      <c r="C229" s="43" t="s">
        <v>286</v>
      </c>
      <c r="D229" s="43" t="s">
        <v>44</v>
      </c>
      <c r="E229" s="44" t="s">
        <v>2144</v>
      </c>
      <c r="F229" s="44"/>
      <c r="G229" s="44"/>
      <c r="H229" s="44"/>
      <c r="I229" s="44"/>
      <c r="J229" s="44">
        <v>50000000</v>
      </c>
      <c r="K229" s="45">
        <v>50000000</v>
      </c>
      <c r="L229" s="44">
        <v>29500000</v>
      </c>
      <c r="M229" s="45">
        <v>10</v>
      </c>
      <c r="N229" s="45">
        <v>0</v>
      </c>
      <c r="O229" s="45">
        <v>60</v>
      </c>
      <c r="P229" s="45">
        <v>59</v>
      </c>
      <c r="Q229" s="44">
        <v>20500000</v>
      </c>
      <c r="R229" s="45">
        <v>59</v>
      </c>
      <c r="S229" s="59">
        <v>41</v>
      </c>
      <c r="T229" s="42">
        <v>45691</v>
      </c>
      <c r="U229" s="42">
        <v>45994</v>
      </c>
      <c r="V229" s="43" t="s">
        <v>69</v>
      </c>
      <c r="W229" s="43" t="s">
        <v>1015</v>
      </c>
      <c r="X229" s="53" t="s">
        <v>85</v>
      </c>
      <c r="Y229" s="43" t="s">
        <v>1637</v>
      </c>
      <c r="Z229" s="55" t="s">
        <v>30</v>
      </c>
      <c r="AA229" s="55" t="s">
        <v>30</v>
      </c>
      <c r="AB229" s="55" t="s">
        <v>30</v>
      </c>
      <c r="AC229" s="55" t="s">
        <v>30</v>
      </c>
      <c r="AD229" s="55" t="s">
        <v>30</v>
      </c>
      <c r="AE229" s="55" t="s">
        <v>30</v>
      </c>
      <c r="AF229" s="55" t="s">
        <v>30</v>
      </c>
      <c r="AG229" s="55" t="s">
        <v>30</v>
      </c>
    </row>
    <row r="230" spans="1:33" s="2" customFormat="1" ht="15" customHeight="1">
      <c r="A230" s="44">
        <v>250</v>
      </c>
      <c r="B230" s="46">
        <v>45681</v>
      </c>
      <c r="C230" s="43" t="s">
        <v>287</v>
      </c>
      <c r="D230" s="43" t="s">
        <v>44</v>
      </c>
      <c r="E230" s="44" t="s">
        <v>2161</v>
      </c>
      <c r="F230" s="44"/>
      <c r="G230" s="44"/>
      <c r="H230" s="44"/>
      <c r="I230" s="44"/>
      <c r="J230" s="44">
        <v>36552000</v>
      </c>
      <c r="K230" s="45">
        <v>36552000</v>
      </c>
      <c r="L230" s="44">
        <v>36145867</v>
      </c>
      <c r="M230" s="45">
        <v>6</v>
      </c>
      <c r="N230" s="45">
        <v>0</v>
      </c>
      <c r="O230" s="45">
        <v>100</v>
      </c>
      <c r="P230" s="45" t="s">
        <v>585</v>
      </c>
      <c r="Q230" s="44">
        <v>406133</v>
      </c>
      <c r="R230" s="45" t="s">
        <v>585</v>
      </c>
      <c r="S230" s="59">
        <v>1.1111101991683081</v>
      </c>
      <c r="T230" s="42">
        <v>45681</v>
      </c>
      <c r="U230" s="42">
        <v>45871</v>
      </c>
      <c r="V230" s="43" t="s">
        <v>69</v>
      </c>
      <c r="W230" s="43" t="s">
        <v>1016</v>
      </c>
      <c r="X230" s="53" t="s">
        <v>85</v>
      </c>
      <c r="Y230" s="43" t="s">
        <v>1638</v>
      </c>
      <c r="Z230" s="55" t="s">
        <v>30</v>
      </c>
      <c r="AA230" s="55" t="s">
        <v>30</v>
      </c>
      <c r="AB230" s="55" t="s">
        <v>30</v>
      </c>
      <c r="AC230" s="55" t="s">
        <v>30</v>
      </c>
      <c r="AD230" s="55" t="s">
        <v>30</v>
      </c>
      <c r="AE230" s="55" t="s">
        <v>30</v>
      </c>
      <c r="AF230" s="55" t="s">
        <v>30</v>
      </c>
      <c r="AG230" s="55" t="s">
        <v>30</v>
      </c>
    </row>
    <row r="231" spans="1:33" s="2" customFormat="1" ht="15" customHeight="1">
      <c r="A231" s="44">
        <v>251</v>
      </c>
      <c r="B231" s="46">
        <v>45684</v>
      </c>
      <c r="C231" s="43" t="s">
        <v>288</v>
      </c>
      <c r="D231" s="43" t="s">
        <v>44</v>
      </c>
      <c r="E231" s="44" t="s">
        <v>2161</v>
      </c>
      <c r="F231" s="44"/>
      <c r="G231" s="44"/>
      <c r="H231" s="44"/>
      <c r="I231" s="44"/>
      <c r="J231" s="44">
        <v>53000000</v>
      </c>
      <c r="K231" s="45">
        <v>53000000</v>
      </c>
      <c r="L231" s="44">
        <v>32506667</v>
      </c>
      <c r="M231" s="45">
        <v>10</v>
      </c>
      <c r="N231" s="45">
        <v>0</v>
      </c>
      <c r="O231" s="45">
        <v>60</v>
      </c>
      <c r="P231" s="45" t="s">
        <v>636</v>
      </c>
      <c r="Q231" s="44">
        <v>20493333</v>
      </c>
      <c r="R231" s="45" t="s">
        <v>636</v>
      </c>
      <c r="S231" s="59">
        <v>38.666666037735844</v>
      </c>
      <c r="T231" s="42">
        <v>45684</v>
      </c>
      <c r="U231" s="42">
        <v>45987</v>
      </c>
      <c r="V231" s="43" t="s">
        <v>69</v>
      </c>
      <c r="W231" s="43" t="s">
        <v>1017</v>
      </c>
      <c r="X231" s="53" t="s">
        <v>85</v>
      </c>
      <c r="Y231" s="43" t="s">
        <v>1639</v>
      </c>
      <c r="Z231" s="55" t="s">
        <v>30</v>
      </c>
      <c r="AA231" s="55" t="s">
        <v>30</v>
      </c>
      <c r="AB231" s="55" t="s">
        <v>30</v>
      </c>
      <c r="AC231" s="55" t="s">
        <v>30</v>
      </c>
      <c r="AD231" s="55" t="s">
        <v>30</v>
      </c>
      <c r="AE231" s="55" t="s">
        <v>30</v>
      </c>
      <c r="AF231" s="55" t="s">
        <v>30</v>
      </c>
      <c r="AG231" s="55" t="s">
        <v>30</v>
      </c>
    </row>
    <row r="232" spans="1:33" s="2" customFormat="1" ht="15" customHeight="1">
      <c r="A232" s="44">
        <v>252</v>
      </c>
      <c r="B232" s="46">
        <v>45691</v>
      </c>
      <c r="C232" s="43" t="s">
        <v>289</v>
      </c>
      <c r="D232" s="43" t="s">
        <v>44</v>
      </c>
      <c r="E232" s="44" t="s">
        <v>2152</v>
      </c>
      <c r="F232" s="44"/>
      <c r="G232" s="44"/>
      <c r="H232" s="44"/>
      <c r="I232" s="44"/>
      <c r="J232" s="44">
        <v>85224000</v>
      </c>
      <c r="K232" s="45">
        <v>85224000</v>
      </c>
      <c r="L232" s="44">
        <v>84277067</v>
      </c>
      <c r="M232" s="45">
        <v>6</v>
      </c>
      <c r="N232" s="45">
        <v>0</v>
      </c>
      <c r="O232" s="45">
        <v>100</v>
      </c>
      <c r="P232" s="45" t="s">
        <v>585</v>
      </c>
      <c r="Q232" s="44">
        <v>946933</v>
      </c>
      <c r="R232" s="45" t="s">
        <v>585</v>
      </c>
      <c r="S232" s="59">
        <v>1.1111107199849808</v>
      </c>
      <c r="T232" s="42">
        <v>45691</v>
      </c>
      <c r="U232" s="42">
        <v>45871</v>
      </c>
      <c r="V232" s="43" t="s">
        <v>69</v>
      </c>
      <c r="W232" s="43" t="s">
        <v>1018</v>
      </c>
      <c r="X232" s="53" t="s">
        <v>85</v>
      </c>
      <c r="Y232" s="43" t="s">
        <v>1640</v>
      </c>
      <c r="Z232" s="55" t="s">
        <v>30</v>
      </c>
      <c r="AA232" s="55" t="s">
        <v>30</v>
      </c>
      <c r="AB232" s="55" t="s">
        <v>30</v>
      </c>
      <c r="AC232" s="55" t="s">
        <v>30</v>
      </c>
      <c r="AD232" s="55" t="s">
        <v>30</v>
      </c>
      <c r="AE232" s="55" t="s">
        <v>30</v>
      </c>
      <c r="AF232" s="55" t="s">
        <v>30</v>
      </c>
      <c r="AG232" s="55" t="s">
        <v>30</v>
      </c>
    </row>
    <row r="233" spans="1:33" s="2" customFormat="1" ht="15" customHeight="1">
      <c r="A233" s="44">
        <v>253</v>
      </c>
      <c r="B233" s="46">
        <v>45681</v>
      </c>
      <c r="C233" s="43" t="s">
        <v>290</v>
      </c>
      <c r="D233" s="43" t="s">
        <v>107</v>
      </c>
      <c r="E233" s="44" t="s">
        <v>2145</v>
      </c>
      <c r="F233" s="44"/>
      <c r="G233" s="44"/>
      <c r="H233" s="44"/>
      <c r="I233" s="44"/>
      <c r="J233" s="44">
        <v>24000000</v>
      </c>
      <c r="K233" s="45">
        <v>24000000</v>
      </c>
      <c r="L233" s="44">
        <v>24000000</v>
      </c>
      <c r="M233" s="45">
        <v>6</v>
      </c>
      <c r="N233" s="45">
        <v>0</v>
      </c>
      <c r="O233" s="45">
        <v>100</v>
      </c>
      <c r="P233" s="45">
        <v>100</v>
      </c>
      <c r="Q233" s="44">
        <v>0</v>
      </c>
      <c r="R233" s="45">
        <v>100</v>
      </c>
      <c r="S233" s="59">
        <v>0</v>
      </c>
      <c r="T233" s="42">
        <v>45681</v>
      </c>
      <c r="U233" s="42">
        <v>45865</v>
      </c>
      <c r="V233" s="43" t="s">
        <v>69</v>
      </c>
      <c r="W233" s="43" t="s">
        <v>1019</v>
      </c>
      <c r="X233" s="53" t="s">
        <v>85</v>
      </c>
      <c r="Y233" s="43" t="s">
        <v>1641</v>
      </c>
      <c r="Z233" s="55" t="s">
        <v>30</v>
      </c>
      <c r="AA233" s="55" t="s">
        <v>30</v>
      </c>
      <c r="AB233" s="55" t="s">
        <v>30</v>
      </c>
      <c r="AC233" s="55" t="s">
        <v>30</v>
      </c>
      <c r="AD233" s="55" t="s">
        <v>30</v>
      </c>
      <c r="AE233" s="55" t="s">
        <v>30</v>
      </c>
      <c r="AF233" s="55" t="s">
        <v>30</v>
      </c>
      <c r="AG233" s="55" t="s">
        <v>30</v>
      </c>
    </row>
    <row r="234" spans="1:33" s="2" customFormat="1" ht="15" customHeight="1">
      <c r="A234" s="44">
        <v>254</v>
      </c>
      <c r="B234" s="46">
        <v>45681</v>
      </c>
      <c r="C234" s="43" t="s">
        <v>291</v>
      </c>
      <c r="D234" s="43" t="s">
        <v>44</v>
      </c>
      <c r="E234" s="44" t="s">
        <v>2140</v>
      </c>
      <c r="F234" s="44"/>
      <c r="G234" s="44"/>
      <c r="H234" s="44"/>
      <c r="I234" s="44"/>
      <c r="J234" s="44">
        <v>48000000</v>
      </c>
      <c r="K234" s="45">
        <v>48000000</v>
      </c>
      <c r="L234" s="44">
        <v>48000000</v>
      </c>
      <c r="M234" s="45">
        <v>6</v>
      </c>
      <c r="N234" s="45">
        <v>0</v>
      </c>
      <c r="O234" s="45">
        <v>100</v>
      </c>
      <c r="P234" s="45" t="s">
        <v>637</v>
      </c>
      <c r="Q234" s="44">
        <v>0</v>
      </c>
      <c r="R234" s="45" t="s">
        <v>627</v>
      </c>
      <c r="S234" s="59">
        <v>0</v>
      </c>
      <c r="T234" s="42">
        <v>45681</v>
      </c>
      <c r="U234" s="42">
        <v>45864</v>
      </c>
      <c r="V234" s="43" t="s">
        <v>69</v>
      </c>
      <c r="W234" s="43" t="s">
        <v>1020</v>
      </c>
      <c r="X234" s="53" t="s">
        <v>85</v>
      </c>
      <c r="Y234" s="43" t="s">
        <v>1642</v>
      </c>
      <c r="Z234" s="55" t="s">
        <v>30</v>
      </c>
      <c r="AA234" s="55" t="s">
        <v>30</v>
      </c>
      <c r="AB234" s="55" t="s">
        <v>30</v>
      </c>
      <c r="AC234" s="55" t="s">
        <v>30</v>
      </c>
      <c r="AD234" s="55" t="s">
        <v>30</v>
      </c>
      <c r="AE234" s="55" t="s">
        <v>30</v>
      </c>
      <c r="AF234" s="55" t="s">
        <v>30</v>
      </c>
      <c r="AG234" s="55" t="s">
        <v>30</v>
      </c>
    </row>
    <row r="235" spans="1:33" s="2" customFormat="1" ht="15" customHeight="1">
      <c r="A235" s="44">
        <v>255</v>
      </c>
      <c r="B235" s="46">
        <v>45685</v>
      </c>
      <c r="C235" s="43" t="s">
        <v>292</v>
      </c>
      <c r="D235" s="43" t="s">
        <v>44</v>
      </c>
      <c r="E235" s="44" t="s">
        <v>2140</v>
      </c>
      <c r="F235" s="44"/>
      <c r="G235" s="44"/>
      <c r="H235" s="44"/>
      <c r="I235" s="44"/>
      <c r="J235" s="44">
        <v>93500000</v>
      </c>
      <c r="K235" s="45">
        <v>93500000</v>
      </c>
      <c r="L235" s="44">
        <v>51566667</v>
      </c>
      <c r="M235" s="45">
        <v>11</v>
      </c>
      <c r="N235" s="45">
        <v>0</v>
      </c>
      <c r="O235" s="45" t="s">
        <v>563</v>
      </c>
      <c r="P235" s="45" t="s">
        <v>614</v>
      </c>
      <c r="Q235" s="44">
        <v>41933333</v>
      </c>
      <c r="R235" s="45" t="s">
        <v>614</v>
      </c>
      <c r="S235" s="59">
        <v>44.84848449197861</v>
      </c>
      <c r="T235" s="42">
        <v>45685</v>
      </c>
      <c r="U235" s="42">
        <v>46019</v>
      </c>
      <c r="V235" s="43" t="s">
        <v>69</v>
      </c>
      <c r="W235" s="43" t="s">
        <v>1021</v>
      </c>
      <c r="X235" s="53" t="s">
        <v>85</v>
      </c>
      <c r="Y235" s="43" t="s">
        <v>1643</v>
      </c>
      <c r="Z235" s="55" t="s">
        <v>30</v>
      </c>
      <c r="AA235" s="55" t="s">
        <v>30</v>
      </c>
      <c r="AB235" s="55" t="s">
        <v>30</v>
      </c>
      <c r="AC235" s="55" t="s">
        <v>30</v>
      </c>
      <c r="AD235" s="55" t="s">
        <v>30</v>
      </c>
      <c r="AE235" s="55" t="s">
        <v>30</v>
      </c>
      <c r="AF235" s="55" t="s">
        <v>30</v>
      </c>
      <c r="AG235" s="55" t="s">
        <v>30</v>
      </c>
    </row>
    <row r="236" spans="1:33" s="2" customFormat="1" ht="15" customHeight="1">
      <c r="A236" s="44">
        <v>256</v>
      </c>
      <c r="B236" s="46">
        <v>45685</v>
      </c>
      <c r="C236" s="43" t="s">
        <v>293</v>
      </c>
      <c r="D236" s="43" t="s">
        <v>44</v>
      </c>
      <c r="E236" s="44" t="s">
        <v>2154</v>
      </c>
      <c r="F236" s="44"/>
      <c r="G236" s="44"/>
      <c r="H236" s="44"/>
      <c r="I236" s="44"/>
      <c r="J236" s="44">
        <v>67067700</v>
      </c>
      <c r="K236" s="45">
        <v>67067700</v>
      </c>
      <c r="L236" s="44">
        <v>37123100</v>
      </c>
      <c r="M236" s="45">
        <v>10</v>
      </c>
      <c r="N236" s="45">
        <v>27</v>
      </c>
      <c r="O236" s="45" t="s">
        <v>594</v>
      </c>
      <c r="P236" s="45" t="s">
        <v>638</v>
      </c>
      <c r="Q236" s="44">
        <v>29944600</v>
      </c>
      <c r="R236" s="45" t="s">
        <v>638</v>
      </c>
      <c r="S236" s="59">
        <v>44.648318042813457</v>
      </c>
      <c r="T236" s="42">
        <v>45685</v>
      </c>
      <c r="U236" s="42">
        <v>46017</v>
      </c>
      <c r="V236" s="43" t="s">
        <v>69</v>
      </c>
      <c r="W236" s="43" t="s">
        <v>1022</v>
      </c>
      <c r="X236" s="53" t="s">
        <v>85</v>
      </c>
      <c r="Y236" s="43" t="s">
        <v>1644</v>
      </c>
      <c r="Z236" s="55" t="s">
        <v>30</v>
      </c>
      <c r="AA236" s="55" t="s">
        <v>30</v>
      </c>
      <c r="AB236" s="55" t="s">
        <v>30</v>
      </c>
      <c r="AC236" s="55" t="s">
        <v>30</v>
      </c>
      <c r="AD236" s="55" t="s">
        <v>30</v>
      </c>
      <c r="AE236" s="55" t="s">
        <v>30</v>
      </c>
      <c r="AF236" s="55" t="s">
        <v>30</v>
      </c>
      <c r="AG236" s="55" t="s">
        <v>30</v>
      </c>
    </row>
    <row r="237" spans="1:33" s="2" customFormat="1" ht="15" customHeight="1">
      <c r="A237" s="44">
        <v>257</v>
      </c>
      <c r="B237" s="46">
        <v>45686</v>
      </c>
      <c r="C237" s="43" t="s">
        <v>294</v>
      </c>
      <c r="D237" s="43" t="s">
        <v>44</v>
      </c>
      <c r="E237" s="44" t="s">
        <v>2140</v>
      </c>
      <c r="F237" s="44"/>
      <c r="G237" s="44"/>
      <c r="H237" s="44"/>
      <c r="I237" s="44"/>
      <c r="J237" s="44">
        <v>44520000</v>
      </c>
      <c r="K237" s="45">
        <v>44520000</v>
      </c>
      <c r="L237" s="44">
        <v>44025333</v>
      </c>
      <c r="M237" s="45">
        <v>6</v>
      </c>
      <c r="N237" s="45">
        <v>0</v>
      </c>
      <c r="O237" s="45">
        <v>100</v>
      </c>
      <c r="P237" s="45" t="s">
        <v>585</v>
      </c>
      <c r="Q237" s="44">
        <v>494667</v>
      </c>
      <c r="R237" s="45" t="s">
        <v>585</v>
      </c>
      <c r="S237" s="59">
        <v>1.111111859838275</v>
      </c>
      <c r="T237" s="42">
        <v>45686</v>
      </c>
      <c r="U237" s="42">
        <v>45871</v>
      </c>
      <c r="V237" s="43" t="s">
        <v>69</v>
      </c>
      <c r="W237" s="43" t="s">
        <v>1023</v>
      </c>
      <c r="X237" s="53" t="s">
        <v>85</v>
      </c>
      <c r="Y237" s="43" t="s">
        <v>1645</v>
      </c>
      <c r="Z237" s="55" t="s">
        <v>30</v>
      </c>
      <c r="AA237" s="55" t="s">
        <v>30</v>
      </c>
      <c r="AB237" s="55" t="s">
        <v>30</v>
      </c>
      <c r="AC237" s="55" t="s">
        <v>30</v>
      </c>
      <c r="AD237" s="55" t="s">
        <v>30</v>
      </c>
      <c r="AE237" s="55" t="s">
        <v>30</v>
      </c>
      <c r="AF237" s="55" t="s">
        <v>30</v>
      </c>
      <c r="AG237" s="55" t="s">
        <v>30</v>
      </c>
    </row>
    <row r="238" spans="1:33" s="2" customFormat="1" ht="15" customHeight="1">
      <c r="A238" s="44">
        <v>258</v>
      </c>
      <c r="B238" s="46">
        <v>45691</v>
      </c>
      <c r="C238" s="43" t="s">
        <v>278</v>
      </c>
      <c r="D238" s="43" t="s">
        <v>44</v>
      </c>
      <c r="E238" s="44" t="s">
        <v>2152</v>
      </c>
      <c r="F238" s="44"/>
      <c r="G238" s="44"/>
      <c r="H238" s="44"/>
      <c r="I238" s="44"/>
      <c r="J238" s="44">
        <v>65253600</v>
      </c>
      <c r="K238" s="45">
        <v>65253600</v>
      </c>
      <c r="L238" s="44">
        <v>64166040</v>
      </c>
      <c r="M238" s="45">
        <v>6</v>
      </c>
      <c r="N238" s="45">
        <v>0</v>
      </c>
      <c r="O238" s="45">
        <v>100</v>
      </c>
      <c r="P238" s="45" t="s">
        <v>624</v>
      </c>
      <c r="Q238" s="44">
        <v>1087560</v>
      </c>
      <c r="R238" s="45" t="s">
        <v>624</v>
      </c>
      <c r="S238" s="59">
        <v>1.6666666666666667</v>
      </c>
      <c r="T238" s="42">
        <v>45691</v>
      </c>
      <c r="U238" s="42">
        <v>45872</v>
      </c>
      <c r="V238" s="43" t="s">
        <v>69</v>
      </c>
      <c r="W238" s="43" t="s">
        <v>1024</v>
      </c>
      <c r="X238" s="53" t="s">
        <v>85</v>
      </c>
      <c r="Y238" s="43" t="s">
        <v>1646</v>
      </c>
      <c r="Z238" s="55" t="s">
        <v>30</v>
      </c>
      <c r="AA238" s="55" t="s">
        <v>30</v>
      </c>
      <c r="AB238" s="55" t="s">
        <v>30</v>
      </c>
      <c r="AC238" s="55" t="s">
        <v>30</v>
      </c>
      <c r="AD238" s="55" t="s">
        <v>30</v>
      </c>
      <c r="AE238" s="55" t="s">
        <v>30</v>
      </c>
      <c r="AF238" s="55" t="s">
        <v>30</v>
      </c>
      <c r="AG238" s="55" t="s">
        <v>30</v>
      </c>
    </row>
    <row r="239" spans="1:33" s="2" customFormat="1" ht="15" customHeight="1">
      <c r="A239" s="44">
        <v>259</v>
      </c>
      <c r="B239" s="46">
        <v>45681</v>
      </c>
      <c r="C239" s="43" t="s">
        <v>278</v>
      </c>
      <c r="D239" s="43" t="s">
        <v>44</v>
      </c>
      <c r="E239" s="44" t="s">
        <v>2152</v>
      </c>
      <c r="F239" s="44"/>
      <c r="G239" s="44"/>
      <c r="H239" s="44"/>
      <c r="I239" s="44"/>
      <c r="J239" s="44">
        <v>65253600</v>
      </c>
      <c r="K239" s="45">
        <v>65253600</v>
      </c>
      <c r="L239" s="44">
        <v>65253600</v>
      </c>
      <c r="M239" s="45">
        <v>6</v>
      </c>
      <c r="N239" s="45">
        <v>0</v>
      </c>
      <c r="O239" s="45">
        <v>100</v>
      </c>
      <c r="P239" s="45">
        <v>100</v>
      </c>
      <c r="Q239" s="44">
        <v>0</v>
      </c>
      <c r="R239" s="45">
        <v>100</v>
      </c>
      <c r="S239" s="59">
        <v>0</v>
      </c>
      <c r="T239" s="42">
        <v>45681</v>
      </c>
      <c r="U239" s="42">
        <v>45865</v>
      </c>
      <c r="V239" s="43" t="s">
        <v>69</v>
      </c>
      <c r="W239" s="43" t="s">
        <v>1025</v>
      </c>
      <c r="X239" s="53" t="s">
        <v>85</v>
      </c>
      <c r="Y239" s="43" t="s">
        <v>1647</v>
      </c>
      <c r="Z239" s="55" t="s">
        <v>30</v>
      </c>
      <c r="AA239" s="55" t="s">
        <v>30</v>
      </c>
      <c r="AB239" s="55" t="s">
        <v>30</v>
      </c>
      <c r="AC239" s="55" t="s">
        <v>30</v>
      </c>
      <c r="AD239" s="55" t="s">
        <v>30</v>
      </c>
      <c r="AE239" s="55" t="s">
        <v>30</v>
      </c>
      <c r="AF239" s="55" t="s">
        <v>30</v>
      </c>
      <c r="AG239" s="55" t="s">
        <v>30</v>
      </c>
    </row>
    <row r="240" spans="1:33" s="2" customFormat="1" ht="15" customHeight="1">
      <c r="A240" s="44">
        <v>260</v>
      </c>
      <c r="B240" s="46">
        <v>45691</v>
      </c>
      <c r="C240" s="43" t="s">
        <v>278</v>
      </c>
      <c r="D240" s="43" t="s">
        <v>44</v>
      </c>
      <c r="E240" s="44" t="s">
        <v>2152</v>
      </c>
      <c r="F240" s="44"/>
      <c r="G240" s="44"/>
      <c r="H240" s="44"/>
      <c r="I240" s="44"/>
      <c r="J240" s="44">
        <v>65253600</v>
      </c>
      <c r="K240" s="45">
        <v>65253600</v>
      </c>
      <c r="L240" s="44">
        <v>64166040</v>
      </c>
      <c r="M240" s="45">
        <v>6</v>
      </c>
      <c r="N240" s="45">
        <v>0</v>
      </c>
      <c r="O240" s="45">
        <v>100</v>
      </c>
      <c r="P240" s="45" t="s">
        <v>624</v>
      </c>
      <c r="Q240" s="44">
        <v>1087560</v>
      </c>
      <c r="R240" s="45" t="s">
        <v>624</v>
      </c>
      <c r="S240" s="59">
        <v>1.6666666666666667</v>
      </c>
      <c r="T240" s="42">
        <v>45691</v>
      </c>
      <c r="U240" s="42">
        <v>45872</v>
      </c>
      <c r="V240" s="43" t="s">
        <v>69</v>
      </c>
      <c r="W240" s="43" t="s">
        <v>1026</v>
      </c>
      <c r="X240" s="53" t="s">
        <v>85</v>
      </c>
      <c r="Y240" s="43" t="s">
        <v>1648</v>
      </c>
      <c r="Z240" s="55" t="s">
        <v>30</v>
      </c>
      <c r="AA240" s="55" t="s">
        <v>30</v>
      </c>
      <c r="AB240" s="55" t="s">
        <v>30</v>
      </c>
      <c r="AC240" s="55" t="s">
        <v>30</v>
      </c>
      <c r="AD240" s="55" t="s">
        <v>30</v>
      </c>
      <c r="AE240" s="55" t="s">
        <v>30</v>
      </c>
      <c r="AF240" s="55" t="s">
        <v>30</v>
      </c>
      <c r="AG240" s="55" t="s">
        <v>30</v>
      </c>
    </row>
    <row r="241" spans="1:33" s="2" customFormat="1" ht="15" customHeight="1">
      <c r="A241" s="44">
        <v>261</v>
      </c>
      <c r="B241" s="46">
        <v>45692</v>
      </c>
      <c r="C241" s="43" t="s">
        <v>295</v>
      </c>
      <c r="D241" s="43" t="s">
        <v>44</v>
      </c>
      <c r="E241" s="44" t="s">
        <v>2152</v>
      </c>
      <c r="F241" s="44"/>
      <c r="G241" s="44"/>
      <c r="H241" s="44"/>
      <c r="I241" s="44"/>
      <c r="J241" s="44">
        <v>104940000</v>
      </c>
      <c r="K241" s="45">
        <v>104940000</v>
      </c>
      <c r="L241" s="44">
        <v>55332000</v>
      </c>
      <c r="M241" s="45">
        <v>11</v>
      </c>
      <c r="N241" s="45">
        <v>0</v>
      </c>
      <c r="O241" s="45" t="s">
        <v>64</v>
      </c>
      <c r="P241" s="45" t="s">
        <v>65</v>
      </c>
      <c r="Q241" s="44">
        <v>49608000</v>
      </c>
      <c r="R241" s="45" t="s">
        <v>65</v>
      </c>
      <c r="S241" s="59">
        <v>47.272727272727273</v>
      </c>
      <c r="T241" s="42">
        <v>45692</v>
      </c>
      <c r="U241" s="42">
        <v>46022</v>
      </c>
      <c r="V241" s="43" t="s">
        <v>69</v>
      </c>
      <c r="W241" s="43" t="s">
        <v>1027</v>
      </c>
      <c r="X241" s="53" t="s">
        <v>85</v>
      </c>
      <c r="Y241" s="43" t="s">
        <v>1649</v>
      </c>
      <c r="Z241" s="55" t="s">
        <v>30</v>
      </c>
      <c r="AA241" s="55" t="s">
        <v>30</v>
      </c>
      <c r="AB241" s="55" t="s">
        <v>30</v>
      </c>
      <c r="AC241" s="55" t="s">
        <v>30</v>
      </c>
      <c r="AD241" s="55" t="s">
        <v>30</v>
      </c>
      <c r="AE241" s="55" t="s">
        <v>30</v>
      </c>
      <c r="AF241" s="55" t="s">
        <v>30</v>
      </c>
      <c r="AG241" s="55" t="s">
        <v>30</v>
      </c>
    </row>
    <row r="242" spans="1:33" s="2" customFormat="1" ht="15" customHeight="1">
      <c r="A242" s="44">
        <v>262</v>
      </c>
      <c r="B242" s="46">
        <v>45686</v>
      </c>
      <c r="C242" s="43" t="s">
        <v>267</v>
      </c>
      <c r="D242" s="43" t="s">
        <v>107</v>
      </c>
      <c r="E242" s="44" t="s">
        <v>2145</v>
      </c>
      <c r="F242" s="44"/>
      <c r="G242" s="44"/>
      <c r="H242" s="44"/>
      <c r="I242" s="44"/>
      <c r="J242" s="44">
        <v>16536000</v>
      </c>
      <c r="K242" s="45">
        <v>16536000</v>
      </c>
      <c r="L242" s="44">
        <v>16352267</v>
      </c>
      <c r="M242" s="45">
        <v>6</v>
      </c>
      <c r="N242" s="45">
        <v>0</v>
      </c>
      <c r="O242" s="45">
        <v>100</v>
      </c>
      <c r="P242" s="45" t="s">
        <v>585</v>
      </c>
      <c r="Q242" s="44">
        <v>183733</v>
      </c>
      <c r="R242" s="45" t="s">
        <v>585</v>
      </c>
      <c r="S242" s="59">
        <v>1.1111090953072085</v>
      </c>
      <c r="T242" s="42">
        <v>45686</v>
      </c>
      <c r="U242" s="42">
        <v>45871</v>
      </c>
      <c r="V242" s="43" t="s">
        <v>69</v>
      </c>
      <c r="W242" s="43" t="s">
        <v>1028</v>
      </c>
      <c r="X242" s="53" t="s">
        <v>85</v>
      </c>
      <c r="Y242" s="43" t="s">
        <v>1650</v>
      </c>
      <c r="Z242" s="55" t="s">
        <v>30</v>
      </c>
      <c r="AA242" s="55" t="s">
        <v>30</v>
      </c>
      <c r="AB242" s="55" t="s">
        <v>30</v>
      </c>
      <c r="AC242" s="55" t="s">
        <v>30</v>
      </c>
      <c r="AD242" s="55" t="s">
        <v>30</v>
      </c>
      <c r="AE242" s="55" t="s">
        <v>30</v>
      </c>
      <c r="AF242" s="55" t="s">
        <v>30</v>
      </c>
      <c r="AG242" s="55" t="s">
        <v>30</v>
      </c>
    </row>
    <row r="243" spans="1:33" s="2" customFormat="1" ht="15" customHeight="1">
      <c r="A243" s="44">
        <v>263</v>
      </c>
      <c r="B243" s="46">
        <v>45692</v>
      </c>
      <c r="C243" s="43" t="s">
        <v>296</v>
      </c>
      <c r="D243" s="43" t="s">
        <v>44</v>
      </c>
      <c r="E243" s="44" t="s">
        <v>2145</v>
      </c>
      <c r="F243" s="44"/>
      <c r="G243" s="44"/>
      <c r="H243" s="44"/>
      <c r="I243" s="44"/>
      <c r="J243" s="44">
        <v>38160000</v>
      </c>
      <c r="K243" s="45">
        <v>38160000</v>
      </c>
      <c r="L243" s="44">
        <v>38160000</v>
      </c>
      <c r="M243" s="45">
        <v>4</v>
      </c>
      <c r="N243" s="45">
        <v>0</v>
      </c>
      <c r="O243" s="45">
        <v>100</v>
      </c>
      <c r="P243" s="45">
        <v>100</v>
      </c>
      <c r="Q243" s="44">
        <v>0</v>
      </c>
      <c r="R243" s="45">
        <v>100</v>
      </c>
      <c r="S243" s="59">
        <v>0</v>
      </c>
      <c r="T243" s="42">
        <v>45692</v>
      </c>
      <c r="U243" s="42">
        <v>45817</v>
      </c>
      <c r="V243" s="43" t="s">
        <v>69</v>
      </c>
      <c r="W243" s="43" t="s">
        <v>1029</v>
      </c>
      <c r="X243" s="53" t="s">
        <v>85</v>
      </c>
      <c r="Y243" s="43" t="s">
        <v>1651</v>
      </c>
      <c r="Z243" s="55" t="s">
        <v>30</v>
      </c>
      <c r="AA243" s="55" t="s">
        <v>30</v>
      </c>
      <c r="AB243" s="55" t="s">
        <v>30</v>
      </c>
      <c r="AC243" s="55" t="s">
        <v>30</v>
      </c>
      <c r="AD243" s="55" t="s">
        <v>30</v>
      </c>
      <c r="AE243" s="55" t="s">
        <v>30</v>
      </c>
      <c r="AF243" s="55" t="s">
        <v>30</v>
      </c>
      <c r="AG243" s="55" t="s">
        <v>30</v>
      </c>
    </row>
    <row r="244" spans="1:33" s="2" customFormat="1" ht="15" customHeight="1">
      <c r="A244" s="44">
        <v>264</v>
      </c>
      <c r="B244" s="46">
        <v>45681</v>
      </c>
      <c r="C244" s="43" t="s">
        <v>290</v>
      </c>
      <c r="D244" s="43" t="s">
        <v>107</v>
      </c>
      <c r="E244" s="44" t="s">
        <v>2145</v>
      </c>
      <c r="F244" s="44"/>
      <c r="G244" s="44"/>
      <c r="H244" s="44"/>
      <c r="I244" s="44"/>
      <c r="J244" s="44">
        <v>24000000</v>
      </c>
      <c r="K244" s="45">
        <v>24000000</v>
      </c>
      <c r="L244" s="44">
        <v>24000000</v>
      </c>
      <c r="M244" s="45">
        <v>6</v>
      </c>
      <c r="N244" s="45">
        <v>0</v>
      </c>
      <c r="O244" s="45">
        <v>100</v>
      </c>
      <c r="P244" s="45">
        <v>100</v>
      </c>
      <c r="Q244" s="44">
        <v>0</v>
      </c>
      <c r="R244" s="45">
        <v>100</v>
      </c>
      <c r="S244" s="59">
        <v>0</v>
      </c>
      <c r="T244" s="42">
        <v>45681</v>
      </c>
      <c r="U244" s="42">
        <v>45864</v>
      </c>
      <c r="V244" s="43" t="s">
        <v>69</v>
      </c>
      <c r="W244" s="43" t="s">
        <v>1030</v>
      </c>
      <c r="X244" s="53" t="s">
        <v>85</v>
      </c>
      <c r="Y244" s="43" t="s">
        <v>1652</v>
      </c>
      <c r="Z244" s="55" t="s">
        <v>30</v>
      </c>
      <c r="AA244" s="55" t="s">
        <v>30</v>
      </c>
      <c r="AB244" s="55" t="s">
        <v>30</v>
      </c>
      <c r="AC244" s="55" t="s">
        <v>30</v>
      </c>
      <c r="AD244" s="55" t="s">
        <v>30</v>
      </c>
      <c r="AE244" s="55" t="s">
        <v>30</v>
      </c>
      <c r="AF244" s="55" t="s">
        <v>30</v>
      </c>
      <c r="AG244" s="55" t="s">
        <v>30</v>
      </c>
    </row>
    <row r="245" spans="1:33" s="2" customFormat="1" ht="15" customHeight="1">
      <c r="A245" s="44">
        <v>265</v>
      </c>
      <c r="B245" s="46">
        <v>45761</v>
      </c>
      <c r="C245" s="43" t="s">
        <v>297</v>
      </c>
      <c r="D245" s="43" t="s">
        <v>44</v>
      </c>
      <c r="E245" s="44" t="s">
        <v>2145</v>
      </c>
      <c r="F245" s="44"/>
      <c r="G245" s="44"/>
      <c r="H245" s="44"/>
      <c r="I245" s="44"/>
      <c r="J245" s="44">
        <v>38160000</v>
      </c>
      <c r="K245" s="45">
        <v>38160000</v>
      </c>
      <c r="L245" s="44">
        <v>22472000</v>
      </c>
      <c r="M245" s="45">
        <v>6</v>
      </c>
      <c r="N245" s="45">
        <v>0</v>
      </c>
      <c r="O245" s="45">
        <v>50</v>
      </c>
      <c r="P245" s="45" t="s">
        <v>639</v>
      </c>
      <c r="Q245" s="44">
        <v>15688000</v>
      </c>
      <c r="R245" s="45" t="s">
        <v>639</v>
      </c>
      <c r="S245" s="59">
        <v>41.111111111111107</v>
      </c>
      <c r="T245" s="42">
        <v>45761</v>
      </c>
      <c r="U245" s="42">
        <v>45944</v>
      </c>
      <c r="V245" s="43" t="s">
        <v>69</v>
      </c>
      <c r="W245" s="43" t="s">
        <v>1031</v>
      </c>
      <c r="X245" s="53" t="s">
        <v>85</v>
      </c>
      <c r="Y245" s="43" t="s">
        <v>1653</v>
      </c>
      <c r="Z245" s="55" t="s">
        <v>30</v>
      </c>
      <c r="AA245" s="55" t="s">
        <v>30</v>
      </c>
      <c r="AB245" s="55" t="s">
        <v>30</v>
      </c>
      <c r="AC245" s="55" t="s">
        <v>30</v>
      </c>
      <c r="AD245" s="55" t="s">
        <v>30</v>
      </c>
      <c r="AE245" s="55" t="s">
        <v>30</v>
      </c>
      <c r="AF245" s="55" t="s">
        <v>30</v>
      </c>
      <c r="AG245" s="55" t="s">
        <v>30</v>
      </c>
    </row>
    <row r="246" spans="1:33" s="2" customFormat="1" ht="15" customHeight="1">
      <c r="A246" s="44">
        <v>266</v>
      </c>
      <c r="B246" s="46">
        <v>45708</v>
      </c>
      <c r="C246" s="43" t="s">
        <v>290</v>
      </c>
      <c r="D246" s="43" t="s">
        <v>107</v>
      </c>
      <c r="E246" s="44" t="s">
        <v>2145</v>
      </c>
      <c r="F246" s="44"/>
      <c r="G246" s="44"/>
      <c r="H246" s="44"/>
      <c r="I246" s="44"/>
      <c r="J246" s="44">
        <v>24000000</v>
      </c>
      <c r="K246" s="45">
        <v>24000000</v>
      </c>
      <c r="L246" s="44">
        <v>20933333</v>
      </c>
      <c r="M246" s="45">
        <v>6</v>
      </c>
      <c r="N246" s="45">
        <v>0</v>
      </c>
      <c r="O246" s="45" t="s">
        <v>640</v>
      </c>
      <c r="P246" s="45" t="s">
        <v>68</v>
      </c>
      <c r="Q246" s="44">
        <v>3066667</v>
      </c>
      <c r="R246" s="45" t="s">
        <v>68</v>
      </c>
      <c r="S246" s="59">
        <v>12.777779166666667</v>
      </c>
      <c r="T246" s="42">
        <v>45708</v>
      </c>
      <c r="U246" s="42">
        <v>45893</v>
      </c>
      <c r="V246" s="43" t="s">
        <v>69</v>
      </c>
      <c r="W246" s="43" t="s">
        <v>1032</v>
      </c>
      <c r="X246" s="53" t="s">
        <v>85</v>
      </c>
      <c r="Y246" s="43" t="s">
        <v>1654</v>
      </c>
      <c r="Z246" s="55" t="s">
        <v>30</v>
      </c>
      <c r="AA246" s="55" t="s">
        <v>30</v>
      </c>
      <c r="AB246" s="55" t="s">
        <v>30</v>
      </c>
      <c r="AC246" s="55" t="s">
        <v>30</v>
      </c>
      <c r="AD246" s="55" t="s">
        <v>30</v>
      </c>
      <c r="AE246" s="55" t="s">
        <v>30</v>
      </c>
      <c r="AF246" s="55" t="s">
        <v>30</v>
      </c>
      <c r="AG246" s="55" t="s">
        <v>30</v>
      </c>
    </row>
    <row r="247" spans="1:33" s="2" customFormat="1" ht="15" customHeight="1">
      <c r="A247" s="44">
        <v>267</v>
      </c>
      <c r="B247" s="46">
        <v>45686</v>
      </c>
      <c r="C247" s="43" t="s">
        <v>290</v>
      </c>
      <c r="D247" s="43" t="s">
        <v>107</v>
      </c>
      <c r="E247" s="44" t="s">
        <v>2145</v>
      </c>
      <c r="F247" s="44"/>
      <c r="G247" s="44"/>
      <c r="H247" s="44"/>
      <c r="I247" s="44"/>
      <c r="J247" s="44">
        <v>24000000</v>
      </c>
      <c r="K247" s="45">
        <v>24000000</v>
      </c>
      <c r="L247" s="44">
        <v>23733333</v>
      </c>
      <c r="M247" s="45">
        <v>6</v>
      </c>
      <c r="N247" s="45">
        <v>0</v>
      </c>
      <c r="O247" s="45">
        <v>100</v>
      </c>
      <c r="P247" s="45" t="s">
        <v>585</v>
      </c>
      <c r="Q247" s="44">
        <v>266667</v>
      </c>
      <c r="R247" s="45" t="s">
        <v>585</v>
      </c>
      <c r="S247" s="59">
        <v>1.1111124999999999</v>
      </c>
      <c r="T247" s="42">
        <v>45686</v>
      </c>
      <c r="U247" s="42">
        <v>45871</v>
      </c>
      <c r="V247" s="43" t="s">
        <v>69</v>
      </c>
      <c r="W247" s="43" t="s">
        <v>1033</v>
      </c>
      <c r="X247" s="53" t="s">
        <v>85</v>
      </c>
      <c r="Y247" s="43" t="s">
        <v>1655</v>
      </c>
      <c r="Z247" s="55" t="s">
        <v>30</v>
      </c>
      <c r="AA247" s="55" t="s">
        <v>30</v>
      </c>
      <c r="AB247" s="55" t="s">
        <v>30</v>
      </c>
      <c r="AC247" s="55" t="s">
        <v>30</v>
      </c>
      <c r="AD247" s="55" t="s">
        <v>30</v>
      </c>
      <c r="AE247" s="55" t="s">
        <v>30</v>
      </c>
      <c r="AF247" s="55" t="s">
        <v>30</v>
      </c>
      <c r="AG247" s="55" t="s">
        <v>30</v>
      </c>
    </row>
    <row r="248" spans="1:33" s="2" customFormat="1" ht="15" customHeight="1">
      <c r="A248" s="44">
        <v>268</v>
      </c>
      <c r="B248" s="46">
        <v>45692</v>
      </c>
      <c r="C248" s="43" t="s">
        <v>290</v>
      </c>
      <c r="D248" s="43" t="s">
        <v>107</v>
      </c>
      <c r="E248" s="44" t="s">
        <v>2145</v>
      </c>
      <c r="F248" s="44"/>
      <c r="G248" s="44"/>
      <c r="H248" s="44"/>
      <c r="I248" s="44"/>
      <c r="J248" s="44">
        <v>24000000</v>
      </c>
      <c r="K248" s="45">
        <v>24000000</v>
      </c>
      <c r="L248" s="44">
        <v>23466667</v>
      </c>
      <c r="M248" s="45">
        <v>6</v>
      </c>
      <c r="N248" s="45">
        <v>0</v>
      </c>
      <c r="O248" s="45">
        <v>100</v>
      </c>
      <c r="P248" s="45" t="s">
        <v>632</v>
      </c>
      <c r="Q248" s="44">
        <v>533333</v>
      </c>
      <c r="R248" s="45" t="s">
        <v>632</v>
      </c>
      <c r="S248" s="59">
        <v>2.2222208333333335</v>
      </c>
      <c r="T248" s="42">
        <v>45692</v>
      </c>
      <c r="U248" s="42">
        <v>45873</v>
      </c>
      <c r="V248" s="43" t="s">
        <v>69</v>
      </c>
      <c r="W248" s="43" t="s">
        <v>1034</v>
      </c>
      <c r="X248" s="53" t="s">
        <v>85</v>
      </c>
      <c r="Y248" s="43" t="s">
        <v>1656</v>
      </c>
      <c r="Z248" s="55" t="s">
        <v>30</v>
      </c>
      <c r="AA248" s="55" t="s">
        <v>30</v>
      </c>
      <c r="AB248" s="55" t="s">
        <v>30</v>
      </c>
      <c r="AC248" s="55" t="s">
        <v>30</v>
      </c>
      <c r="AD248" s="55" t="s">
        <v>30</v>
      </c>
      <c r="AE248" s="55" t="s">
        <v>30</v>
      </c>
      <c r="AF248" s="55" t="s">
        <v>30</v>
      </c>
      <c r="AG248" s="55" t="s">
        <v>30</v>
      </c>
    </row>
    <row r="249" spans="1:33" s="2" customFormat="1" ht="15" customHeight="1">
      <c r="A249" s="44">
        <v>269</v>
      </c>
      <c r="B249" s="46">
        <v>45681</v>
      </c>
      <c r="C249" s="43" t="s">
        <v>298</v>
      </c>
      <c r="D249" s="43" t="s">
        <v>44</v>
      </c>
      <c r="E249" s="44" t="s">
        <v>2145</v>
      </c>
      <c r="F249" s="44"/>
      <c r="G249" s="44"/>
      <c r="H249" s="44"/>
      <c r="I249" s="44"/>
      <c r="J249" s="44">
        <v>63000000</v>
      </c>
      <c r="K249" s="45">
        <v>63000000</v>
      </c>
      <c r="L249" s="44">
        <v>63000000</v>
      </c>
      <c r="M249" s="45">
        <v>6</v>
      </c>
      <c r="N249" s="45">
        <v>0</v>
      </c>
      <c r="O249" s="45">
        <v>100</v>
      </c>
      <c r="P249" s="45">
        <v>100</v>
      </c>
      <c r="Q249" s="44">
        <v>0</v>
      </c>
      <c r="R249" s="45">
        <v>100</v>
      </c>
      <c r="S249" s="59">
        <v>0</v>
      </c>
      <c r="T249" s="42">
        <v>45681</v>
      </c>
      <c r="U249" s="42">
        <v>45864</v>
      </c>
      <c r="V249" s="43" t="s">
        <v>69</v>
      </c>
      <c r="W249" s="43" t="s">
        <v>1035</v>
      </c>
      <c r="X249" s="53" t="s">
        <v>85</v>
      </c>
      <c r="Y249" s="43" t="s">
        <v>1657</v>
      </c>
      <c r="Z249" s="55" t="s">
        <v>30</v>
      </c>
      <c r="AA249" s="55" t="s">
        <v>30</v>
      </c>
      <c r="AB249" s="55" t="s">
        <v>30</v>
      </c>
      <c r="AC249" s="55" t="s">
        <v>30</v>
      </c>
      <c r="AD249" s="55" t="s">
        <v>30</v>
      </c>
      <c r="AE249" s="55" t="s">
        <v>30</v>
      </c>
      <c r="AF249" s="55" t="s">
        <v>30</v>
      </c>
      <c r="AG249" s="55" t="s">
        <v>30</v>
      </c>
    </row>
    <row r="250" spans="1:33" s="2" customFormat="1" ht="15" customHeight="1">
      <c r="A250" s="44">
        <v>270</v>
      </c>
      <c r="B250" s="46">
        <v>45685</v>
      </c>
      <c r="C250" s="43" t="s">
        <v>239</v>
      </c>
      <c r="D250" s="43" t="s">
        <v>44</v>
      </c>
      <c r="E250" s="44" t="s">
        <v>2145</v>
      </c>
      <c r="F250" s="44"/>
      <c r="G250" s="44"/>
      <c r="H250" s="44"/>
      <c r="I250" s="44"/>
      <c r="J250" s="44">
        <v>34662000</v>
      </c>
      <c r="K250" s="45">
        <v>34662000</v>
      </c>
      <c r="L250" s="44">
        <v>34662000</v>
      </c>
      <c r="M250" s="45">
        <v>6</v>
      </c>
      <c r="N250" s="45">
        <v>0</v>
      </c>
      <c r="O250" s="45">
        <v>100</v>
      </c>
      <c r="P250" s="45">
        <v>100</v>
      </c>
      <c r="Q250" s="44">
        <v>0</v>
      </c>
      <c r="R250" s="45">
        <v>100</v>
      </c>
      <c r="S250" s="59">
        <v>0</v>
      </c>
      <c r="T250" s="42">
        <v>45685</v>
      </c>
      <c r="U250" s="42">
        <v>45865</v>
      </c>
      <c r="V250" s="43" t="s">
        <v>69</v>
      </c>
      <c r="W250" s="43" t="s">
        <v>1036</v>
      </c>
      <c r="X250" s="53" t="s">
        <v>85</v>
      </c>
      <c r="Y250" s="43" t="s">
        <v>1658</v>
      </c>
      <c r="Z250" s="55" t="s">
        <v>30</v>
      </c>
      <c r="AA250" s="55" t="s">
        <v>30</v>
      </c>
      <c r="AB250" s="55" t="s">
        <v>30</v>
      </c>
      <c r="AC250" s="55" t="s">
        <v>30</v>
      </c>
      <c r="AD250" s="55" t="s">
        <v>30</v>
      </c>
      <c r="AE250" s="55" t="s">
        <v>30</v>
      </c>
      <c r="AF250" s="55" t="s">
        <v>30</v>
      </c>
      <c r="AG250" s="55" t="s">
        <v>30</v>
      </c>
    </row>
    <row r="251" spans="1:33" s="2" customFormat="1" ht="15" customHeight="1">
      <c r="A251" s="44">
        <v>271</v>
      </c>
      <c r="B251" s="46">
        <v>45687</v>
      </c>
      <c r="C251" s="43" t="s">
        <v>241</v>
      </c>
      <c r="D251" s="43" t="s">
        <v>44</v>
      </c>
      <c r="E251" s="44" t="s">
        <v>2145</v>
      </c>
      <c r="F251" s="44"/>
      <c r="G251" s="44"/>
      <c r="H251" s="44"/>
      <c r="I251" s="44"/>
      <c r="J251" s="44">
        <v>63547000</v>
      </c>
      <c r="K251" s="45">
        <v>63547000</v>
      </c>
      <c r="L251" s="44">
        <v>34084300</v>
      </c>
      <c r="M251" s="45">
        <v>11</v>
      </c>
      <c r="N251" s="45">
        <v>0</v>
      </c>
      <c r="O251" s="45" t="s">
        <v>594</v>
      </c>
      <c r="P251" s="45" t="s">
        <v>641</v>
      </c>
      <c r="Q251" s="44">
        <v>29462700</v>
      </c>
      <c r="R251" s="45" t="s">
        <v>641</v>
      </c>
      <c r="S251" s="59">
        <v>46.36363636363636</v>
      </c>
      <c r="T251" s="42">
        <v>45687</v>
      </c>
      <c r="U251" s="42">
        <v>46022</v>
      </c>
      <c r="V251" s="43" t="s">
        <v>69</v>
      </c>
      <c r="W251" s="43" t="s">
        <v>1037</v>
      </c>
      <c r="X251" s="53" t="s">
        <v>85</v>
      </c>
      <c r="Y251" s="43" t="s">
        <v>1659</v>
      </c>
      <c r="Z251" s="55" t="s">
        <v>30</v>
      </c>
      <c r="AA251" s="55" t="s">
        <v>30</v>
      </c>
      <c r="AB251" s="55" t="s">
        <v>30</v>
      </c>
      <c r="AC251" s="55" t="s">
        <v>30</v>
      </c>
      <c r="AD251" s="55" t="s">
        <v>30</v>
      </c>
      <c r="AE251" s="55" t="s">
        <v>30</v>
      </c>
      <c r="AF251" s="55" t="s">
        <v>30</v>
      </c>
      <c r="AG251" s="55" t="s">
        <v>30</v>
      </c>
    </row>
    <row r="252" spans="1:33" s="2" customFormat="1" ht="15" customHeight="1">
      <c r="A252" s="44">
        <v>272</v>
      </c>
      <c r="B252" s="46">
        <v>45690</v>
      </c>
      <c r="C252" s="43" t="s">
        <v>299</v>
      </c>
      <c r="D252" s="43" t="s">
        <v>44</v>
      </c>
      <c r="E252" s="44" t="s">
        <v>2152</v>
      </c>
      <c r="F252" s="44"/>
      <c r="G252" s="44"/>
      <c r="H252" s="44"/>
      <c r="I252" s="44"/>
      <c r="J252" s="44">
        <v>104500000</v>
      </c>
      <c r="K252" s="45">
        <v>104500000</v>
      </c>
      <c r="L252" s="44">
        <v>56366667</v>
      </c>
      <c r="M252" s="45">
        <v>11</v>
      </c>
      <c r="N252" s="45">
        <v>0</v>
      </c>
      <c r="O252" s="45" t="s">
        <v>569</v>
      </c>
      <c r="P252" s="45" t="s">
        <v>570</v>
      </c>
      <c r="Q252" s="44">
        <v>48133333</v>
      </c>
      <c r="R252" s="45" t="s">
        <v>570</v>
      </c>
      <c r="S252" s="59">
        <v>46.060605741626794</v>
      </c>
      <c r="T252" s="42">
        <v>45690</v>
      </c>
      <c r="U252" s="42">
        <v>46022</v>
      </c>
      <c r="V252" s="43" t="s">
        <v>69</v>
      </c>
      <c r="W252" s="43" t="s">
        <v>1038</v>
      </c>
      <c r="X252" s="53" t="s">
        <v>85</v>
      </c>
      <c r="Y252" s="43" t="s">
        <v>1660</v>
      </c>
      <c r="Z252" s="55" t="s">
        <v>30</v>
      </c>
      <c r="AA252" s="55" t="s">
        <v>30</v>
      </c>
      <c r="AB252" s="55" t="s">
        <v>30</v>
      </c>
      <c r="AC252" s="55" t="s">
        <v>30</v>
      </c>
      <c r="AD252" s="55" t="s">
        <v>30</v>
      </c>
      <c r="AE252" s="55" t="s">
        <v>30</v>
      </c>
      <c r="AF252" s="55" t="s">
        <v>30</v>
      </c>
      <c r="AG252" s="55" t="s">
        <v>30</v>
      </c>
    </row>
    <row r="253" spans="1:33" s="2" customFormat="1" ht="15" customHeight="1">
      <c r="A253" s="44">
        <v>273</v>
      </c>
      <c r="B253" s="46">
        <v>45687</v>
      </c>
      <c r="C253" s="43" t="s">
        <v>284</v>
      </c>
      <c r="D253" s="43" t="s">
        <v>44</v>
      </c>
      <c r="E253" s="44" t="s">
        <v>2164</v>
      </c>
      <c r="F253" s="44"/>
      <c r="G253" s="44"/>
      <c r="H253" s="44"/>
      <c r="I253" s="44"/>
      <c r="J253" s="44">
        <v>54060000</v>
      </c>
      <c r="K253" s="45">
        <v>54060000</v>
      </c>
      <c r="L253" s="44">
        <v>53459334</v>
      </c>
      <c r="M253" s="45">
        <v>6</v>
      </c>
      <c r="N253" s="45">
        <v>0</v>
      </c>
      <c r="O253" s="45">
        <v>100</v>
      </c>
      <c r="P253" s="45" t="s">
        <v>585</v>
      </c>
      <c r="Q253" s="44">
        <v>600666</v>
      </c>
      <c r="R253" s="45" t="s">
        <v>585</v>
      </c>
      <c r="S253" s="59">
        <v>1.1111098779134294</v>
      </c>
      <c r="T253" s="42">
        <v>45687</v>
      </c>
      <c r="U253" s="42">
        <v>45871</v>
      </c>
      <c r="V253" s="43" t="s">
        <v>69</v>
      </c>
      <c r="W253" s="43" t="s">
        <v>1039</v>
      </c>
      <c r="X253" s="53" t="s">
        <v>85</v>
      </c>
      <c r="Y253" s="43" t="s">
        <v>1661</v>
      </c>
      <c r="Z253" s="55" t="s">
        <v>30</v>
      </c>
      <c r="AA253" s="55" t="s">
        <v>30</v>
      </c>
      <c r="AB253" s="55" t="s">
        <v>30</v>
      </c>
      <c r="AC253" s="55" t="s">
        <v>30</v>
      </c>
      <c r="AD253" s="55" t="s">
        <v>30</v>
      </c>
      <c r="AE253" s="55" t="s">
        <v>30</v>
      </c>
      <c r="AF253" s="55" t="s">
        <v>30</v>
      </c>
      <c r="AG253" s="55" t="s">
        <v>30</v>
      </c>
    </row>
    <row r="254" spans="1:33" s="2" customFormat="1" ht="15" customHeight="1">
      <c r="A254" s="44">
        <v>274</v>
      </c>
      <c r="B254" s="46">
        <v>45685</v>
      </c>
      <c r="C254" s="43" t="s">
        <v>300</v>
      </c>
      <c r="D254" s="43" t="s">
        <v>44</v>
      </c>
      <c r="E254" s="44" t="s">
        <v>2155</v>
      </c>
      <c r="F254" s="44"/>
      <c r="G254" s="44"/>
      <c r="H254" s="44"/>
      <c r="I254" s="44"/>
      <c r="J254" s="44">
        <v>105300000</v>
      </c>
      <c r="K254" s="45">
        <v>105300000</v>
      </c>
      <c r="L254" s="44">
        <v>63882000</v>
      </c>
      <c r="M254" s="45">
        <v>10</v>
      </c>
      <c r="N254" s="45">
        <v>0</v>
      </c>
      <c r="O254" s="45">
        <v>60</v>
      </c>
      <c r="P254" s="45" t="s">
        <v>642</v>
      </c>
      <c r="Q254" s="44">
        <v>41418000</v>
      </c>
      <c r="R254" s="45" t="s">
        <v>642</v>
      </c>
      <c r="S254" s="59">
        <v>39.333333333333329</v>
      </c>
      <c r="T254" s="42">
        <v>45685</v>
      </c>
      <c r="U254" s="42">
        <v>45989</v>
      </c>
      <c r="V254" s="43" t="s">
        <v>69</v>
      </c>
      <c r="W254" s="43" t="s">
        <v>1040</v>
      </c>
      <c r="X254" s="53" t="s">
        <v>85</v>
      </c>
      <c r="Y254" s="43" t="s">
        <v>1662</v>
      </c>
      <c r="Z254" s="55" t="s">
        <v>30</v>
      </c>
      <c r="AA254" s="55" t="s">
        <v>30</v>
      </c>
      <c r="AB254" s="55" t="s">
        <v>30</v>
      </c>
      <c r="AC254" s="55" t="s">
        <v>30</v>
      </c>
      <c r="AD254" s="55" t="s">
        <v>30</v>
      </c>
      <c r="AE254" s="55" t="s">
        <v>30</v>
      </c>
      <c r="AF254" s="55" t="s">
        <v>30</v>
      </c>
      <c r="AG254" s="55" t="s">
        <v>30</v>
      </c>
    </row>
    <row r="255" spans="1:33" s="2" customFormat="1" ht="15" customHeight="1">
      <c r="A255" s="44">
        <v>275</v>
      </c>
      <c r="B255" s="46">
        <v>45687</v>
      </c>
      <c r="C255" s="43" t="s">
        <v>301</v>
      </c>
      <c r="D255" s="43" t="s">
        <v>44</v>
      </c>
      <c r="E255" s="44" t="s">
        <v>2145</v>
      </c>
      <c r="F255" s="44"/>
      <c r="G255" s="44"/>
      <c r="H255" s="44"/>
      <c r="I255" s="44"/>
      <c r="J255" s="44">
        <v>41340000</v>
      </c>
      <c r="K255" s="45">
        <v>41340000</v>
      </c>
      <c r="L255" s="44">
        <v>40421333</v>
      </c>
      <c r="M255" s="45">
        <v>6</v>
      </c>
      <c r="N255" s="45">
        <v>0</v>
      </c>
      <c r="O255" s="45">
        <v>100</v>
      </c>
      <c r="P255" s="45" t="s">
        <v>632</v>
      </c>
      <c r="Q255" s="44">
        <v>918667</v>
      </c>
      <c r="R255" s="45" t="s">
        <v>632</v>
      </c>
      <c r="S255" s="59">
        <v>2.2222230285437834</v>
      </c>
      <c r="T255" s="42">
        <v>45691</v>
      </c>
      <c r="U255" s="42">
        <v>45873</v>
      </c>
      <c r="V255" s="43" t="s">
        <v>69</v>
      </c>
      <c r="W255" s="43" t="s">
        <v>1041</v>
      </c>
      <c r="X255" s="53" t="s">
        <v>85</v>
      </c>
      <c r="Y255" s="43" t="s">
        <v>1663</v>
      </c>
      <c r="Z255" s="55" t="s">
        <v>30</v>
      </c>
      <c r="AA255" s="55" t="s">
        <v>30</v>
      </c>
      <c r="AB255" s="55" t="s">
        <v>30</v>
      </c>
      <c r="AC255" s="55" t="s">
        <v>30</v>
      </c>
      <c r="AD255" s="55" t="s">
        <v>30</v>
      </c>
      <c r="AE255" s="55" t="s">
        <v>30</v>
      </c>
      <c r="AF255" s="55" t="s">
        <v>30</v>
      </c>
      <c r="AG255" s="55" t="s">
        <v>30</v>
      </c>
    </row>
    <row r="256" spans="1:33" s="2" customFormat="1" ht="15" customHeight="1">
      <c r="A256" s="44">
        <v>276</v>
      </c>
      <c r="B256" s="46">
        <v>45686</v>
      </c>
      <c r="C256" s="43" t="s">
        <v>302</v>
      </c>
      <c r="D256" s="43" t="s">
        <v>44</v>
      </c>
      <c r="E256" s="44" t="s">
        <v>2145</v>
      </c>
      <c r="F256" s="44"/>
      <c r="G256" s="44"/>
      <c r="H256" s="44"/>
      <c r="I256" s="44"/>
      <c r="J256" s="44">
        <v>122430000</v>
      </c>
      <c r="K256" s="45">
        <v>122430000</v>
      </c>
      <c r="L256" s="44">
        <v>66038000</v>
      </c>
      <c r="M256" s="45">
        <v>11</v>
      </c>
      <c r="N256" s="45">
        <v>0</v>
      </c>
      <c r="O256" s="45" t="s">
        <v>569</v>
      </c>
      <c r="P256" s="45" t="s">
        <v>570</v>
      </c>
      <c r="Q256" s="44">
        <v>56392000</v>
      </c>
      <c r="R256" s="45" t="s">
        <v>570</v>
      </c>
      <c r="S256" s="59">
        <v>46.060606060606062</v>
      </c>
      <c r="T256" s="42">
        <v>45686</v>
      </c>
      <c r="U256" s="42">
        <v>46022</v>
      </c>
      <c r="V256" s="43" t="s">
        <v>69</v>
      </c>
      <c r="W256" s="43" t="s">
        <v>1042</v>
      </c>
      <c r="X256" s="53" t="s">
        <v>85</v>
      </c>
      <c r="Y256" s="43" t="s">
        <v>1664</v>
      </c>
      <c r="Z256" s="55" t="s">
        <v>30</v>
      </c>
      <c r="AA256" s="55" t="s">
        <v>30</v>
      </c>
      <c r="AB256" s="55" t="s">
        <v>30</v>
      </c>
      <c r="AC256" s="55" t="s">
        <v>30</v>
      </c>
      <c r="AD256" s="55" t="s">
        <v>30</v>
      </c>
      <c r="AE256" s="55" t="s">
        <v>30</v>
      </c>
      <c r="AF256" s="55" t="s">
        <v>30</v>
      </c>
      <c r="AG256" s="55" t="s">
        <v>30</v>
      </c>
    </row>
    <row r="257" spans="1:33" s="2" customFormat="1" ht="15" customHeight="1">
      <c r="A257" s="44">
        <v>277</v>
      </c>
      <c r="B257" s="46">
        <v>45693</v>
      </c>
      <c r="C257" s="43" t="s">
        <v>303</v>
      </c>
      <c r="D257" s="43" t="s">
        <v>107</v>
      </c>
      <c r="E257" s="44" t="s">
        <v>2146</v>
      </c>
      <c r="F257" s="44"/>
      <c r="G257" s="44"/>
      <c r="H257" s="44"/>
      <c r="I257" s="44"/>
      <c r="J257" s="44">
        <v>11872000</v>
      </c>
      <c r="K257" s="45">
        <v>11872000</v>
      </c>
      <c r="L257" s="44">
        <v>11872000</v>
      </c>
      <c r="M257" s="45">
        <v>4</v>
      </c>
      <c r="N257" s="45">
        <v>0</v>
      </c>
      <c r="O257" s="45">
        <v>100</v>
      </c>
      <c r="P257" s="45">
        <v>100</v>
      </c>
      <c r="Q257" s="44">
        <v>0</v>
      </c>
      <c r="R257" s="45">
        <v>100</v>
      </c>
      <c r="S257" s="59">
        <v>0</v>
      </c>
      <c r="T257" s="42">
        <v>45693</v>
      </c>
      <c r="U257" s="42">
        <v>45812</v>
      </c>
      <c r="V257" s="43" t="s">
        <v>69</v>
      </c>
      <c r="W257" s="43" t="s">
        <v>1043</v>
      </c>
      <c r="X257" s="53" t="s">
        <v>85</v>
      </c>
      <c r="Y257" s="43" t="s">
        <v>1665</v>
      </c>
      <c r="Z257" s="55" t="s">
        <v>30</v>
      </c>
      <c r="AA257" s="55" t="s">
        <v>30</v>
      </c>
      <c r="AB257" s="55" t="s">
        <v>30</v>
      </c>
      <c r="AC257" s="55" t="s">
        <v>30</v>
      </c>
      <c r="AD257" s="55" t="s">
        <v>30</v>
      </c>
      <c r="AE257" s="55" t="s">
        <v>30</v>
      </c>
      <c r="AF257" s="55" t="s">
        <v>30</v>
      </c>
      <c r="AG257" s="55" t="s">
        <v>30</v>
      </c>
    </row>
    <row r="258" spans="1:33" s="2" customFormat="1" ht="15" customHeight="1">
      <c r="A258" s="44">
        <v>278</v>
      </c>
      <c r="B258" s="46">
        <v>45686</v>
      </c>
      <c r="C258" s="43" t="s">
        <v>304</v>
      </c>
      <c r="D258" s="43" t="s">
        <v>44</v>
      </c>
      <c r="E258" s="44" t="s">
        <v>2147</v>
      </c>
      <c r="F258" s="44"/>
      <c r="G258" s="44"/>
      <c r="H258" s="44"/>
      <c r="I258" s="44"/>
      <c r="J258" s="44">
        <v>88000000</v>
      </c>
      <c r="K258" s="45">
        <v>88000000</v>
      </c>
      <c r="L258" s="44">
        <v>47466667</v>
      </c>
      <c r="M258" s="45">
        <v>11</v>
      </c>
      <c r="N258" s="45">
        <v>0</v>
      </c>
      <c r="O258" s="45" t="s">
        <v>569</v>
      </c>
      <c r="P258" s="45" t="s">
        <v>570</v>
      </c>
      <c r="Q258" s="44">
        <v>40533333</v>
      </c>
      <c r="R258" s="45" t="s">
        <v>570</v>
      </c>
      <c r="S258" s="59">
        <v>46.060605681818181</v>
      </c>
      <c r="T258" s="42">
        <v>45686</v>
      </c>
      <c r="U258" s="42">
        <v>46022</v>
      </c>
      <c r="V258" s="43" t="s">
        <v>69</v>
      </c>
      <c r="W258" s="43" t="s">
        <v>1044</v>
      </c>
      <c r="X258" s="53" t="s">
        <v>85</v>
      </c>
      <c r="Y258" s="43" t="s">
        <v>1666</v>
      </c>
      <c r="Z258" s="55" t="s">
        <v>30</v>
      </c>
      <c r="AA258" s="55" t="s">
        <v>30</v>
      </c>
      <c r="AB258" s="55" t="s">
        <v>30</v>
      </c>
      <c r="AC258" s="55" t="s">
        <v>30</v>
      </c>
      <c r="AD258" s="55" t="s">
        <v>30</v>
      </c>
      <c r="AE258" s="55" t="s">
        <v>30</v>
      </c>
      <c r="AF258" s="55" t="s">
        <v>30</v>
      </c>
      <c r="AG258" s="55" t="s">
        <v>30</v>
      </c>
    </row>
    <row r="259" spans="1:33" s="2" customFormat="1" ht="15" customHeight="1">
      <c r="A259" s="44">
        <v>279</v>
      </c>
      <c r="B259" s="46">
        <v>45694</v>
      </c>
      <c r="C259" s="43" t="s">
        <v>305</v>
      </c>
      <c r="D259" s="43" t="s">
        <v>44</v>
      </c>
      <c r="E259" s="44" t="s">
        <v>2160</v>
      </c>
      <c r="F259" s="44"/>
      <c r="G259" s="44"/>
      <c r="H259" s="44"/>
      <c r="I259" s="44"/>
      <c r="J259" s="44">
        <v>73458000</v>
      </c>
      <c r="K259" s="45">
        <v>73458000</v>
      </c>
      <c r="L259" s="44">
        <v>38955000</v>
      </c>
      <c r="M259" s="45">
        <v>11</v>
      </c>
      <c r="N259" s="45">
        <v>0</v>
      </c>
      <c r="O259" s="45" t="s">
        <v>62</v>
      </c>
      <c r="P259" s="45" t="s">
        <v>63</v>
      </c>
      <c r="Q259" s="44">
        <v>34503000</v>
      </c>
      <c r="R259" s="45" t="s">
        <v>63</v>
      </c>
      <c r="S259" s="59">
        <v>46.969696969696969</v>
      </c>
      <c r="T259" s="42">
        <v>45694</v>
      </c>
      <c r="U259" s="42">
        <v>46022</v>
      </c>
      <c r="V259" s="43" t="s">
        <v>69</v>
      </c>
      <c r="W259" s="43" t="s">
        <v>1045</v>
      </c>
      <c r="X259" s="53" t="s">
        <v>85</v>
      </c>
      <c r="Y259" s="43" t="s">
        <v>1667</v>
      </c>
      <c r="Z259" s="55" t="s">
        <v>30</v>
      </c>
      <c r="AA259" s="55" t="s">
        <v>30</v>
      </c>
      <c r="AB259" s="55" t="s">
        <v>30</v>
      </c>
      <c r="AC259" s="55" t="s">
        <v>30</v>
      </c>
      <c r="AD259" s="55" t="s">
        <v>30</v>
      </c>
      <c r="AE259" s="55" t="s">
        <v>30</v>
      </c>
      <c r="AF259" s="55" t="s">
        <v>30</v>
      </c>
      <c r="AG259" s="55" t="s">
        <v>30</v>
      </c>
    </row>
    <row r="260" spans="1:33" s="2" customFormat="1" ht="15" customHeight="1">
      <c r="A260" s="44">
        <v>280</v>
      </c>
      <c r="B260" s="46">
        <v>45685</v>
      </c>
      <c r="C260" s="43" t="s">
        <v>305</v>
      </c>
      <c r="D260" s="43" t="s">
        <v>44</v>
      </c>
      <c r="E260" s="44" t="s">
        <v>2160</v>
      </c>
      <c r="F260" s="44"/>
      <c r="G260" s="44"/>
      <c r="H260" s="44"/>
      <c r="I260" s="44"/>
      <c r="J260" s="44">
        <v>73458000</v>
      </c>
      <c r="K260" s="45">
        <v>73458000</v>
      </c>
      <c r="L260" s="44">
        <v>40513200</v>
      </c>
      <c r="M260" s="45">
        <v>11</v>
      </c>
      <c r="N260" s="45">
        <v>0</v>
      </c>
      <c r="O260" s="45" t="s">
        <v>563</v>
      </c>
      <c r="P260" s="45" t="s">
        <v>614</v>
      </c>
      <c r="Q260" s="44">
        <v>32944800</v>
      </c>
      <c r="R260" s="45" t="s">
        <v>614</v>
      </c>
      <c r="S260" s="59">
        <v>44.848484848484851</v>
      </c>
      <c r="T260" s="42">
        <v>45685</v>
      </c>
      <c r="U260" s="42">
        <v>46019</v>
      </c>
      <c r="V260" s="43" t="s">
        <v>69</v>
      </c>
      <c r="W260" s="43" t="s">
        <v>1046</v>
      </c>
      <c r="X260" s="53" t="s">
        <v>85</v>
      </c>
      <c r="Y260" s="43" t="s">
        <v>1668</v>
      </c>
      <c r="Z260" s="55" t="s">
        <v>30</v>
      </c>
      <c r="AA260" s="55" t="s">
        <v>30</v>
      </c>
      <c r="AB260" s="55" t="s">
        <v>30</v>
      </c>
      <c r="AC260" s="55" t="s">
        <v>30</v>
      </c>
      <c r="AD260" s="55" t="s">
        <v>30</v>
      </c>
      <c r="AE260" s="55" t="s">
        <v>30</v>
      </c>
      <c r="AF260" s="55" t="s">
        <v>30</v>
      </c>
      <c r="AG260" s="55" t="s">
        <v>30</v>
      </c>
    </row>
    <row r="261" spans="1:33" s="2" customFormat="1" ht="15" customHeight="1">
      <c r="A261" s="44">
        <v>281</v>
      </c>
      <c r="B261" s="46">
        <v>45691</v>
      </c>
      <c r="C261" s="43" t="s">
        <v>306</v>
      </c>
      <c r="D261" s="43" t="s">
        <v>44</v>
      </c>
      <c r="E261" s="44" t="s">
        <v>2142</v>
      </c>
      <c r="F261" s="44"/>
      <c r="G261" s="44"/>
      <c r="H261" s="44"/>
      <c r="I261" s="44"/>
      <c r="J261" s="44">
        <v>33000000</v>
      </c>
      <c r="K261" s="45">
        <v>33000000</v>
      </c>
      <c r="L261" s="44">
        <v>32266666</v>
      </c>
      <c r="M261" s="45">
        <v>6</v>
      </c>
      <c r="N261" s="45">
        <v>0</v>
      </c>
      <c r="O261" s="45">
        <v>100</v>
      </c>
      <c r="P261" s="45" t="s">
        <v>632</v>
      </c>
      <c r="Q261" s="44">
        <v>733334</v>
      </c>
      <c r="R261" s="45" t="s">
        <v>632</v>
      </c>
      <c r="S261" s="59">
        <v>2.2222242424242427</v>
      </c>
      <c r="T261" s="42">
        <v>45691</v>
      </c>
      <c r="U261" s="42">
        <v>45873</v>
      </c>
      <c r="V261" s="43" t="s">
        <v>69</v>
      </c>
      <c r="W261" s="43" t="s">
        <v>1047</v>
      </c>
      <c r="X261" s="53" t="s">
        <v>85</v>
      </c>
      <c r="Y261" s="43" t="s">
        <v>1669</v>
      </c>
      <c r="Z261" s="55" t="s">
        <v>30</v>
      </c>
      <c r="AA261" s="55" t="s">
        <v>30</v>
      </c>
      <c r="AB261" s="55" t="s">
        <v>30</v>
      </c>
      <c r="AC261" s="55" t="s">
        <v>30</v>
      </c>
      <c r="AD261" s="55" t="s">
        <v>30</v>
      </c>
      <c r="AE261" s="55" t="s">
        <v>30</v>
      </c>
      <c r="AF261" s="55" t="s">
        <v>30</v>
      </c>
      <c r="AG261" s="55" t="s">
        <v>30</v>
      </c>
    </row>
    <row r="262" spans="1:33" s="2" customFormat="1" ht="15" customHeight="1">
      <c r="A262" s="44">
        <v>282</v>
      </c>
      <c r="B262" s="46">
        <v>45691</v>
      </c>
      <c r="C262" s="43" t="s">
        <v>307</v>
      </c>
      <c r="D262" s="43" t="s">
        <v>44</v>
      </c>
      <c r="E262" s="44" t="s">
        <v>2142</v>
      </c>
      <c r="F262" s="44"/>
      <c r="G262" s="44"/>
      <c r="H262" s="44"/>
      <c r="I262" s="44"/>
      <c r="J262" s="44">
        <v>92933333</v>
      </c>
      <c r="K262" s="45">
        <v>92933333</v>
      </c>
      <c r="L262" s="44">
        <v>49866666</v>
      </c>
      <c r="M262" s="45">
        <v>10</v>
      </c>
      <c r="N262" s="45">
        <v>28</v>
      </c>
      <c r="O262" s="45" t="s">
        <v>634</v>
      </c>
      <c r="P262" s="45" t="s">
        <v>643</v>
      </c>
      <c r="Q262" s="44">
        <v>43066667</v>
      </c>
      <c r="R262" s="45" t="s">
        <v>643</v>
      </c>
      <c r="S262" s="59">
        <v>46.341463939531792</v>
      </c>
      <c r="T262" s="42">
        <v>45691</v>
      </c>
      <c r="U262" s="42">
        <v>46022</v>
      </c>
      <c r="V262" s="43" t="s">
        <v>69</v>
      </c>
      <c r="W262" s="43" t="s">
        <v>1048</v>
      </c>
      <c r="X262" s="53" t="s">
        <v>85</v>
      </c>
      <c r="Y262" s="43" t="s">
        <v>1670</v>
      </c>
      <c r="Z262" s="55" t="s">
        <v>30</v>
      </c>
      <c r="AA262" s="55" t="s">
        <v>30</v>
      </c>
      <c r="AB262" s="55" t="s">
        <v>30</v>
      </c>
      <c r="AC262" s="55" t="s">
        <v>30</v>
      </c>
      <c r="AD262" s="55" t="s">
        <v>30</v>
      </c>
      <c r="AE262" s="55" t="s">
        <v>30</v>
      </c>
      <c r="AF262" s="55" t="s">
        <v>30</v>
      </c>
      <c r="AG262" s="55" t="s">
        <v>30</v>
      </c>
    </row>
    <row r="263" spans="1:33" s="2" customFormat="1" ht="15" customHeight="1">
      <c r="A263" s="44">
        <v>283</v>
      </c>
      <c r="B263" s="46">
        <v>45685</v>
      </c>
      <c r="C263" s="43" t="s">
        <v>308</v>
      </c>
      <c r="D263" s="43" t="s">
        <v>44</v>
      </c>
      <c r="E263" s="44" t="s">
        <v>2142</v>
      </c>
      <c r="F263" s="44"/>
      <c r="G263" s="44"/>
      <c r="H263" s="44"/>
      <c r="I263" s="44"/>
      <c r="J263" s="44">
        <v>87466667</v>
      </c>
      <c r="K263" s="45">
        <v>87466667</v>
      </c>
      <c r="L263" s="44">
        <v>47466666</v>
      </c>
      <c r="M263" s="45">
        <v>10</v>
      </c>
      <c r="N263" s="45">
        <v>28</v>
      </c>
      <c r="O263" s="45" t="s">
        <v>569</v>
      </c>
      <c r="P263" s="45" t="s">
        <v>618</v>
      </c>
      <c r="Q263" s="44">
        <v>40000001</v>
      </c>
      <c r="R263" s="45" t="s">
        <v>618</v>
      </c>
      <c r="S263" s="59">
        <v>45.731708286083425</v>
      </c>
      <c r="T263" s="42">
        <v>45685</v>
      </c>
      <c r="U263" s="42">
        <v>46022</v>
      </c>
      <c r="V263" s="43" t="s">
        <v>69</v>
      </c>
      <c r="W263" s="43" t="s">
        <v>1049</v>
      </c>
      <c r="X263" s="53" t="s">
        <v>85</v>
      </c>
      <c r="Y263" s="43" t="s">
        <v>1671</v>
      </c>
      <c r="Z263" s="55" t="s">
        <v>30</v>
      </c>
      <c r="AA263" s="55" t="s">
        <v>30</v>
      </c>
      <c r="AB263" s="55" t="s">
        <v>30</v>
      </c>
      <c r="AC263" s="55" t="s">
        <v>30</v>
      </c>
      <c r="AD263" s="55" t="s">
        <v>30</v>
      </c>
      <c r="AE263" s="55" t="s">
        <v>30</v>
      </c>
      <c r="AF263" s="55" t="s">
        <v>30</v>
      </c>
      <c r="AG263" s="55" t="s">
        <v>30</v>
      </c>
    </row>
    <row r="264" spans="1:33" s="2" customFormat="1" ht="15" customHeight="1">
      <c r="A264" s="44">
        <v>284</v>
      </c>
      <c r="B264" s="46">
        <v>45684</v>
      </c>
      <c r="C264" s="43" t="s">
        <v>309</v>
      </c>
      <c r="D264" s="43" t="s">
        <v>44</v>
      </c>
      <c r="E264" s="44" t="s">
        <v>2142</v>
      </c>
      <c r="F264" s="44"/>
      <c r="G264" s="44"/>
      <c r="H264" s="44"/>
      <c r="I264" s="44"/>
      <c r="J264" s="44">
        <v>153066667</v>
      </c>
      <c r="K264" s="45">
        <v>153066667</v>
      </c>
      <c r="L264" s="44">
        <v>83066666</v>
      </c>
      <c r="M264" s="45">
        <v>10</v>
      </c>
      <c r="N264" s="45">
        <v>28</v>
      </c>
      <c r="O264" s="45" t="s">
        <v>569</v>
      </c>
      <c r="P264" s="45" t="s">
        <v>618</v>
      </c>
      <c r="Q264" s="44">
        <v>70000001</v>
      </c>
      <c r="R264" s="45" t="s">
        <v>618</v>
      </c>
      <c r="S264" s="59">
        <v>45.731707870793322</v>
      </c>
      <c r="T264" s="42">
        <v>45684</v>
      </c>
      <c r="U264" s="42">
        <v>46022</v>
      </c>
      <c r="V264" s="43" t="s">
        <v>69</v>
      </c>
      <c r="W264" s="43" t="s">
        <v>1050</v>
      </c>
      <c r="X264" s="53" t="s">
        <v>85</v>
      </c>
      <c r="Y264" s="43" t="s">
        <v>1672</v>
      </c>
      <c r="Z264" s="55" t="s">
        <v>30</v>
      </c>
      <c r="AA264" s="55" t="s">
        <v>30</v>
      </c>
      <c r="AB264" s="55" t="s">
        <v>30</v>
      </c>
      <c r="AC264" s="55" t="s">
        <v>30</v>
      </c>
      <c r="AD264" s="55" t="s">
        <v>30</v>
      </c>
      <c r="AE264" s="55" t="s">
        <v>30</v>
      </c>
      <c r="AF264" s="55" t="s">
        <v>30</v>
      </c>
      <c r="AG264" s="55" t="s">
        <v>30</v>
      </c>
    </row>
    <row r="265" spans="1:33" s="2" customFormat="1" ht="15" customHeight="1">
      <c r="A265" s="44">
        <v>285</v>
      </c>
      <c r="B265" s="46">
        <v>45686</v>
      </c>
      <c r="C265" s="43" t="s">
        <v>310</v>
      </c>
      <c r="D265" s="43" t="s">
        <v>44</v>
      </c>
      <c r="E265" s="44" t="s">
        <v>2152</v>
      </c>
      <c r="F265" s="44"/>
      <c r="G265" s="44"/>
      <c r="H265" s="44"/>
      <c r="I265" s="44"/>
      <c r="J265" s="44">
        <v>139920000</v>
      </c>
      <c r="K265" s="45">
        <v>139920000</v>
      </c>
      <c r="L265" s="44">
        <v>75472000</v>
      </c>
      <c r="M265" s="45">
        <v>11</v>
      </c>
      <c r="N265" s="45">
        <v>0</v>
      </c>
      <c r="O265" s="45" t="s">
        <v>569</v>
      </c>
      <c r="P265" s="45" t="s">
        <v>570</v>
      </c>
      <c r="Q265" s="44">
        <v>64448000</v>
      </c>
      <c r="R265" s="45" t="s">
        <v>570</v>
      </c>
      <c r="S265" s="59">
        <v>46.060606060606062</v>
      </c>
      <c r="T265" s="42">
        <v>45686</v>
      </c>
      <c r="U265" s="42">
        <v>46022</v>
      </c>
      <c r="V265" s="43" t="s">
        <v>69</v>
      </c>
      <c r="W265" s="43" t="s">
        <v>1051</v>
      </c>
      <c r="X265" s="53" t="s">
        <v>85</v>
      </c>
      <c r="Y265" s="43" t="s">
        <v>1673</v>
      </c>
      <c r="Z265" s="55" t="s">
        <v>30</v>
      </c>
      <c r="AA265" s="55" t="s">
        <v>30</v>
      </c>
      <c r="AB265" s="55" t="s">
        <v>30</v>
      </c>
      <c r="AC265" s="55" t="s">
        <v>30</v>
      </c>
      <c r="AD265" s="55" t="s">
        <v>30</v>
      </c>
      <c r="AE265" s="55" t="s">
        <v>30</v>
      </c>
      <c r="AF265" s="55" t="s">
        <v>30</v>
      </c>
      <c r="AG265" s="55" t="s">
        <v>30</v>
      </c>
    </row>
    <row r="266" spans="1:33" s="2" customFormat="1" ht="15" customHeight="1">
      <c r="A266" s="44">
        <v>286</v>
      </c>
      <c r="B266" s="46">
        <v>45685</v>
      </c>
      <c r="C266" s="43" t="s">
        <v>311</v>
      </c>
      <c r="D266" s="43" t="s">
        <v>44</v>
      </c>
      <c r="E266" s="44" t="s">
        <v>2141</v>
      </c>
      <c r="F266" s="44"/>
      <c r="G266" s="44"/>
      <c r="H266" s="44"/>
      <c r="I266" s="44"/>
      <c r="J266" s="44">
        <v>48130000</v>
      </c>
      <c r="K266" s="45">
        <v>48130000</v>
      </c>
      <c r="L266" s="44">
        <v>29198867</v>
      </c>
      <c r="M266" s="45">
        <v>10</v>
      </c>
      <c r="N266" s="45">
        <v>0</v>
      </c>
      <c r="O266" s="45">
        <v>60</v>
      </c>
      <c r="P266" s="45" t="s">
        <v>642</v>
      </c>
      <c r="Q266" s="44">
        <v>18931133</v>
      </c>
      <c r="R266" s="45" t="s">
        <v>642</v>
      </c>
      <c r="S266" s="59">
        <v>39.333332640764596</v>
      </c>
      <c r="T266" s="42">
        <v>45685</v>
      </c>
      <c r="U266" s="42">
        <v>45989</v>
      </c>
      <c r="V266" s="43" t="s">
        <v>69</v>
      </c>
      <c r="W266" s="43" t="s">
        <v>1052</v>
      </c>
      <c r="X266" s="53" t="s">
        <v>85</v>
      </c>
      <c r="Y266" s="43" t="s">
        <v>1674</v>
      </c>
      <c r="Z266" s="55" t="s">
        <v>30</v>
      </c>
      <c r="AA266" s="55" t="s">
        <v>30</v>
      </c>
      <c r="AB266" s="55" t="s">
        <v>30</v>
      </c>
      <c r="AC266" s="55" t="s">
        <v>30</v>
      </c>
      <c r="AD266" s="55" t="s">
        <v>30</v>
      </c>
      <c r="AE266" s="55" t="s">
        <v>30</v>
      </c>
      <c r="AF266" s="55" t="s">
        <v>30</v>
      </c>
      <c r="AG266" s="55" t="s">
        <v>30</v>
      </c>
    </row>
    <row r="267" spans="1:33" s="2" customFormat="1" ht="15" customHeight="1">
      <c r="A267" s="44">
        <v>287</v>
      </c>
      <c r="B267" s="46">
        <v>45686</v>
      </c>
      <c r="C267" s="43" t="s">
        <v>312</v>
      </c>
      <c r="D267" s="43" t="s">
        <v>44</v>
      </c>
      <c r="E267" s="44" t="s">
        <v>2147</v>
      </c>
      <c r="F267" s="44"/>
      <c r="G267" s="44"/>
      <c r="H267" s="44"/>
      <c r="I267" s="44"/>
      <c r="J267" s="44">
        <v>31800000</v>
      </c>
      <c r="K267" s="45">
        <v>31800000</v>
      </c>
      <c r="L267" s="44">
        <v>31800000</v>
      </c>
      <c r="M267" s="45">
        <v>6</v>
      </c>
      <c r="N267" s="45">
        <v>0</v>
      </c>
      <c r="O267" s="45">
        <v>100</v>
      </c>
      <c r="P267" s="45">
        <v>100</v>
      </c>
      <c r="Q267" s="44">
        <v>0</v>
      </c>
      <c r="R267" s="45">
        <v>100</v>
      </c>
      <c r="S267" s="59">
        <v>0</v>
      </c>
      <c r="T267" s="42">
        <v>45686</v>
      </c>
      <c r="U267" s="42">
        <v>45868</v>
      </c>
      <c r="V267" s="43" t="s">
        <v>69</v>
      </c>
      <c r="W267" s="43" t="s">
        <v>1053</v>
      </c>
      <c r="X267" s="53" t="s">
        <v>85</v>
      </c>
      <c r="Y267" s="43" t="s">
        <v>1675</v>
      </c>
      <c r="Z267" s="55" t="s">
        <v>30</v>
      </c>
      <c r="AA267" s="55" t="s">
        <v>30</v>
      </c>
      <c r="AB267" s="55" t="s">
        <v>30</v>
      </c>
      <c r="AC267" s="55" t="s">
        <v>30</v>
      </c>
      <c r="AD267" s="55" t="s">
        <v>30</v>
      </c>
      <c r="AE267" s="55" t="s">
        <v>30</v>
      </c>
      <c r="AF267" s="55" t="s">
        <v>30</v>
      </c>
      <c r="AG267" s="55" t="s">
        <v>30</v>
      </c>
    </row>
    <row r="268" spans="1:33" s="2" customFormat="1" ht="15" customHeight="1">
      <c r="A268" s="44">
        <v>288</v>
      </c>
      <c r="B268" s="46">
        <v>45691</v>
      </c>
      <c r="C268" s="43" t="s">
        <v>313</v>
      </c>
      <c r="D268" s="43" t="s">
        <v>44</v>
      </c>
      <c r="E268" s="44" t="s">
        <v>2140</v>
      </c>
      <c r="F268" s="44"/>
      <c r="G268" s="44"/>
      <c r="H268" s="44"/>
      <c r="I268" s="44"/>
      <c r="J268" s="44">
        <v>121000000</v>
      </c>
      <c r="K268" s="45">
        <v>121000000</v>
      </c>
      <c r="L268" s="44">
        <v>65266667</v>
      </c>
      <c r="M268" s="45">
        <v>11</v>
      </c>
      <c r="N268" s="45">
        <v>0</v>
      </c>
      <c r="O268" s="45" t="s">
        <v>569</v>
      </c>
      <c r="P268" s="45" t="s">
        <v>570</v>
      </c>
      <c r="Q268" s="44">
        <v>55733333</v>
      </c>
      <c r="R268" s="45" t="s">
        <v>570</v>
      </c>
      <c r="S268" s="59">
        <v>46.060605785123968</v>
      </c>
      <c r="T268" s="42">
        <v>45691</v>
      </c>
      <c r="U268" s="42">
        <v>46022</v>
      </c>
      <c r="V268" s="43" t="s">
        <v>69</v>
      </c>
      <c r="W268" s="43" t="s">
        <v>1054</v>
      </c>
      <c r="X268" s="53" t="s">
        <v>85</v>
      </c>
      <c r="Y268" s="43" t="s">
        <v>1676</v>
      </c>
      <c r="Z268" s="55" t="s">
        <v>30</v>
      </c>
      <c r="AA268" s="55" t="s">
        <v>30</v>
      </c>
      <c r="AB268" s="55" t="s">
        <v>30</v>
      </c>
      <c r="AC268" s="55" t="s">
        <v>30</v>
      </c>
      <c r="AD268" s="55" t="s">
        <v>30</v>
      </c>
      <c r="AE268" s="55" t="s">
        <v>30</v>
      </c>
      <c r="AF268" s="55" t="s">
        <v>30</v>
      </c>
      <c r="AG268" s="55" t="s">
        <v>30</v>
      </c>
    </row>
    <row r="269" spans="1:33" s="2" customFormat="1" ht="15" customHeight="1">
      <c r="A269" s="44">
        <v>289</v>
      </c>
      <c r="B269" s="46">
        <v>45691</v>
      </c>
      <c r="C269" s="43" t="s">
        <v>314</v>
      </c>
      <c r="D269" s="43" t="s">
        <v>44</v>
      </c>
      <c r="E269" s="44" t="s">
        <v>2140</v>
      </c>
      <c r="F269" s="44"/>
      <c r="G269" s="44"/>
      <c r="H269" s="44"/>
      <c r="I269" s="44"/>
      <c r="J269" s="44">
        <v>99000000</v>
      </c>
      <c r="K269" s="45">
        <v>99000000</v>
      </c>
      <c r="L269" s="44">
        <v>52800000</v>
      </c>
      <c r="M269" s="45">
        <v>11</v>
      </c>
      <c r="N269" s="45">
        <v>0</v>
      </c>
      <c r="O269" s="45" t="s">
        <v>634</v>
      </c>
      <c r="P269" s="45" t="s">
        <v>635</v>
      </c>
      <c r="Q269" s="44">
        <v>46200000</v>
      </c>
      <c r="R269" s="45" t="s">
        <v>635</v>
      </c>
      <c r="S269" s="59">
        <v>46.666666666666664</v>
      </c>
      <c r="T269" s="42">
        <v>45691</v>
      </c>
      <c r="U269" s="42">
        <v>46022</v>
      </c>
      <c r="V269" s="43" t="s">
        <v>69</v>
      </c>
      <c r="W269" s="43" t="s">
        <v>1055</v>
      </c>
      <c r="X269" s="53" t="s">
        <v>85</v>
      </c>
      <c r="Y269" s="43" t="s">
        <v>1677</v>
      </c>
      <c r="Z269" s="55" t="s">
        <v>30</v>
      </c>
      <c r="AA269" s="55" t="s">
        <v>30</v>
      </c>
      <c r="AB269" s="55" t="s">
        <v>30</v>
      </c>
      <c r="AC269" s="55" t="s">
        <v>30</v>
      </c>
      <c r="AD269" s="55" t="s">
        <v>30</v>
      </c>
      <c r="AE269" s="55" t="s">
        <v>30</v>
      </c>
      <c r="AF269" s="55" t="s">
        <v>30</v>
      </c>
      <c r="AG269" s="55" t="s">
        <v>30</v>
      </c>
    </row>
    <row r="270" spans="1:33" s="2" customFormat="1" ht="15" customHeight="1">
      <c r="A270" s="44">
        <v>290</v>
      </c>
      <c r="B270" s="46">
        <v>45691</v>
      </c>
      <c r="C270" s="43" t="s">
        <v>315</v>
      </c>
      <c r="D270" s="43" t="s">
        <v>44</v>
      </c>
      <c r="E270" s="44" t="s">
        <v>2140</v>
      </c>
      <c r="F270" s="44"/>
      <c r="G270" s="44"/>
      <c r="H270" s="44"/>
      <c r="I270" s="44"/>
      <c r="J270" s="44">
        <v>186560000</v>
      </c>
      <c r="K270" s="45">
        <v>186560000</v>
      </c>
      <c r="L270" s="44">
        <v>100064000</v>
      </c>
      <c r="M270" s="45">
        <v>11</v>
      </c>
      <c r="N270" s="45">
        <v>0</v>
      </c>
      <c r="O270" s="45" t="s">
        <v>644</v>
      </c>
      <c r="P270" s="45" t="s">
        <v>641</v>
      </c>
      <c r="Q270" s="44">
        <v>86496000</v>
      </c>
      <c r="R270" s="45" t="s">
        <v>641</v>
      </c>
      <c r="S270" s="59">
        <v>46.36363636363636</v>
      </c>
      <c r="T270" s="42">
        <v>45691</v>
      </c>
      <c r="U270" s="42">
        <v>45869</v>
      </c>
      <c r="V270" s="43" t="s">
        <v>69</v>
      </c>
      <c r="W270" s="43" t="s">
        <v>1056</v>
      </c>
      <c r="X270" s="53" t="s">
        <v>85</v>
      </c>
      <c r="Y270" s="43" t="s">
        <v>1678</v>
      </c>
      <c r="Z270" s="55" t="s">
        <v>30</v>
      </c>
      <c r="AA270" s="55" t="s">
        <v>30</v>
      </c>
      <c r="AB270" s="55" t="s">
        <v>30</v>
      </c>
      <c r="AC270" s="55" t="s">
        <v>30</v>
      </c>
      <c r="AD270" s="55" t="s">
        <v>30</v>
      </c>
      <c r="AE270" s="55" t="s">
        <v>30</v>
      </c>
      <c r="AF270" s="55" t="s">
        <v>30</v>
      </c>
      <c r="AG270" s="55" t="s">
        <v>30</v>
      </c>
    </row>
    <row r="271" spans="1:33" s="2" customFormat="1" ht="15" customHeight="1">
      <c r="A271" s="44">
        <v>291</v>
      </c>
      <c r="B271" s="46">
        <v>45691</v>
      </c>
      <c r="C271" s="43" t="s">
        <v>316</v>
      </c>
      <c r="D271" s="43" t="s">
        <v>44</v>
      </c>
      <c r="E271" s="44" t="s">
        <v>2140</v>
      </c>
      <c r="F271" s="44"/>
      <c r="G271" s="44"/>
      <c r="H271" s="44"/>
      <c r="I271" s="44"/>
      <c r="J271" s="44">
        <v>64350000</v>
      </c>
      <c r="K271" s="45">
        <v>64350000</v>
      </c>
      <c r="L271" s="44">
        <v>34515000</v>
      </c>
      <c r="M271" s="45">
        <v>11</v>
      </c>
      <c r="N271" s="45">
        <v>0</v>
      </c>
      <c r="O271" s="45" t="s">
        <v>594</v>
      </c>
      <c r="P271" s="45" t="s">
        <v>641</v>
      </c>
      <c r="Q271" s="44">
        <v>29835000</v>
      </c>
      <c r="R271" s="45" t="s">
        <v>641</v>
      </c>
      <c r="S271" s="59">
        <v>46.36363636363636</v>
      </c>
      <c r="T271" s="42">
        <v>45691</v>
      </c>
      <c r="U271" s="42">
        <v>46022</v>
      </c>
      <c r="V271" s="43" t="s">
        <v>69</v>
      </c>
      <c r="W271" s="43" t="s">
        <v>1057</v>
      </c>
      <c r="X271" s="53" t="s">
        <v>85</v>
      </c>
      <c r="Y271" s="43" t="s">
        <v>1679</v>
      </c>
      <c r="Z271" s="55" t="s">
        <v>30</v>
      </c>
      <c r="AA271" s="55" t="s">
        <v>30</v>
      </c>
      <c r="AB271" s="55" t="s">
        <v>30</v>
      </c>
      <c r="AC271" s="55" t="s">
        <v>30</v>
      </c>
      <c r="AD271" s="55" t="s">
        <v>30</v>
      </c>
      <c r="AE271" s="55" t="s">
        <v>30</v>
      </c>
      <c r="AF271" s="55" t="s">
        <v>30</v>
      </c>
      <c r="AG271" s="55" t="s">
        <v>30</v>
      </c>
    </row>
    <row r="272" spans="1:33" s="2" customFormat="1" ht="15" customHeight="1">
      <c r="A272" s="44">
        <v>292</v>
      </c>
      <c r="B272" s="46">
        <v>45687</v>
      </c>
      <c r="C272" s="43" t="s">
        <v>317</v>
      </c>
      <c r="D272" s="43" t="s">
        <v>44</v>
      </c>
      <c r="E272" s="44" t="s">
        <v>2148</v>
      </c>
      <c r="F272" s="44"/>
      <c r="G272" s="44"/>
      <c r="H272" s="44"/>
      <c r="I272" s="44"/>
      <c r="J272" s="44">
        <v>163239998</v>
      </c>
      <c r="K272" s="45">
        <v>163239998</v>
      </c>
      <c r="L272" s="44">
        <v>88050667</v>
      </c>
      <c r="M272" s="45">
        <v>11</v>
      </c>
      <c r="N272" s="45">
        <v>0</v>
      </c>
      <c r="O272" s="45" t="s">
        <v>569</v>
      </c>
      <c r="P272" s="45" t="s">
        <v>570</v>
      </c>
      <c r="Q272" s="44">
        <v>75189331</v>
      </c>
      <c r="R272" s="45" t="s">
        <v>570</v>
      </c>
      <c r="S272" s="59">
        <v>46.060605195547723</v>
      </c>
      <c r="T272" s="42">
        <v>45687</v>
      </c>
      <c r="U272" s="42">
        <v>46022</v>
      </c>
      <c r="V272" s="43" t="s">
        <v>69</v>
      </c>
      <c r="W272" s="43" t="s">
        <v>1058</v>
      </c>
      <c r="X272" s="53" t="s">
        <v>85</v>
      </c>
      <c r="Y272" s="43" t="s">
        <v>1680</v>
      </c>
      <c r="Z272" s="55" t="s">
        <v>30</v>
      </c>
      <c r="AA272" s="55" t="s">
        <v>30</v>
      </c>
      <c r="AB272" s="55" t="s">
        <v>30</v>
      </c>
      <c r="AC272" s="55" t="s">
        <v>30</v>
      </c>
      <c r="AD272" s="55" t="s">
        <v>30</v>
      </c>
      <c r="AE272" s="55" t="s">
        <v>30</v>
      </c>
      <c r="AF272" s="55" t="s">
        <v>30</v>
      </c>
      <c r="AG272" s="55" t="s">
        <v>30</v>
      </c>
    </row>
    <row r="273" spans="1:33" s="2" customFormat="1" ht="15" customHeight="1">
      <c r="A273" s="44">
        <v>293</v>
      </c>
      <c r="B273" s="46">
        <v>45687</v>
      </c>
      <c r="C273" s="43" t="s">
        <v>318</v>
      </c>
      <c r="D273" s="43" t="s">
        <v>44</v>
      </c>
      <c r="E273" s="44" t="s">
        <v>2155</v>
      </c>
      <c r="F273" s="44"/>
      <c r="G273" s="44"/>
      <c r="H273" s="44"/>
      <c r="I273" s="44"/>
      <c r="J273" s="44">
        <v>48624000</v>
      </c>
      <c r="K273" s="45">
        <v>48624000</v>
      </c>
      <c r="L273" s="44">
        <v>47543467</v>
      </c>
      <c r="M273" s="45">
        <v>6</v>
      </c>
      <c r="N273" s="45">
        <v>0</v>
      </c>
      <c r="O273" s="45">
        <v>100</v>
      </c>
      <c r="P273" s="45" t="s">
        <v>632</v>
      </c>
      <c r="Q273" s="44">
        <v>1080533</v>
      </c>
      <c r="R273" s="45" t="s">
        <v>632</v>
      </c>
      <c r="S273" s="59">
        <v>2.2222215366897005</v>
      </c>
      <c r="T273" s="42">
        <v>45687</v>
      </c>
      <c r="U273" s="42">
        <v>45873</v>
      </c>
      <c r="V273" s="43" t="s">
        <v>69</v>
      </c>
      <c r="W273" s="43" t="s">
        <v>1059</v>
      </c>
      <c r="X273" s="53" t="s">
        <v>85</v>
      </c>
      <c r="Y273" s="43" t="s">
        <v>1681</v>
      </c>
      <c r="Z273" s="55" t="s">
        <v>30</v>
      </c>
      <c r="AA273" s="55" t="s">
        <v>30</v>
      </c>
      <c r="AB273" s="55" t="s">
        <v>30</v>
      </c>
      <c r="AC273" s="55" t="s">
        <v>30</v>
      </c>
      <c r="AD273" s="55" t="s">
        <v>30</v>
      </c>
      <c r="AE273" s="55" t="s">
        <v>30</v>
      </c>
      <c r="AF273" s="55" t="s">
        <v>30</v>
      </c>
      <c r="AG273" s="55" t="s">
        <v>30</v>
      </c>
    </row>
    <row r="274" spans="1:33" s="2" customFormat="1" ht="15" customHeight="1">
      <c r="A274" s="44">
        <v>294</v>
      </c>
      <c r="B274" s="46">
        <v>45686</v>
      </c>
      <c r="C274" s="43" t="s">
        <v>274</v>
      </c>
      <c r="D274" s="43" t="s">
        <v>44</v>
      </c>
      <c r="E274" s="44" t="s">
        <v>2155</v>
      </c>
      <c r="F274" s="44" t="s">
        <v>2155</v>
      </c>
      <c r="G274" s="44"/>
      <c r="H274" s="44"/>
      <c r="I274" s="44"/>
      <c r="J274" s="44">
        <v>62010000</v>
      </c>
      <c r="K274" s="45">
        <v>62010000</v>
      </c>
      <c r="L274" s="44">
        <v>40191667</v>
      </c>
      <c r="M274" s="45">
        <v>9</v>
      </c>
      <c r="N274" s="45">
        <v>0</v>
      </c>
      <c r="O274" s="45" t="s">
        <v>587</v>
      </c>
      <c r="P274" s="45" t="s">
        <v>645</v>
      </c>
      <c r="Q274" s="44">
        <v>21818333</v>
      </c>
      <c r="R274" s="45" t="s">
        <v>645</v>
      </c>
      <c r="S274" s="59">
        <v>35.185184647637477</v>
      </c>
      <c r="T274" s="42">
        <v>45686</v>
      </c>
      <c r="U274" s="42">
        <v>45966</v>
      </c>
      <c r="V274" s="43" t="s">
        <v>69</v>
      </c>
      <c r="W274" s="43" t="s">
        <v>1060</v>
      </c>
      <c r="X274" s="53" t="s">
        <v>85</v>
      </c>
      <c r="Y274" s="43" t="s">
        <v>1682</v>
      </c>
      <c r="Z274" s="55" t="s">
        <v>30</v>
      </c>
      <c r="AA274" s="55" t="s">
        <v>30</v>
      </c>
      <c r="AB274" s="55" t="s">
        <v>30</v>
      </c>
      <c r="AC274" s="55" t="s">
        <v>30</v>
      </c>
      <c r="AD274" s="55" t="s">
        <v>30</v>
      </c>
      <c r="AE274" s="55" t="s">
        <v>30</v>
      </c>
      <c r="AF274" s="55" t="s">
        <v>30</v>
      </c>
      <c r="AG274" s="55" t="s">
        <v>30</v>
      </c>
    </row>
    <row r="275" spans="1:33" s="2" customFormat="1" ht="15" customHeight="1">
      <c r="A275" s="44">
        <v>295</v>
      </c>
      <c r="B275" s="46">
        <v>45687</v>
      </c>
      <c r="C275" s="43" t="s">
        <v>274</v>
      </c>
      <c r="D275" s="43" t="s">
        <v>44</v>
      </c>
      <c r="E275" s="44" t="s">
        <v>2155</v>
      </c>
      <c r="F275" s="44"/>
      <c r="G275" s="44"/>
      <c r="H275" s="44"/>
      <c r="I275" s="44"/>
      <c r="J275" s="44">
        <v>41340000</v>
      </c>
      <c r="K275" s="45">
        <v>41340000</v>
      </c>
      <c r="L275" s="44">
        <v>40191667</v>
      </c>
      <c r="M275" s="45">
        <v>6</v>
      </c>
      <c r="N275" s="45">
        <v>0</v>
      </c>
      <c r="O275" s="45">
        <v>100</v>
      </c>
      <c r="P275" s="45" t="s">
        <v>646</v>
      </c>
      <c r="Q275" s="44">
        <v>1148333</v>
      </c>
      <c r="R275" s="45" t="s">
        <v>646</v>
      </c>
      <c r="S275" s="59">
        <v>2.7777769714562166</v>
      </c>
      <c r="T275" s="42">
        <v>45687</v>
      </c>
      <c r="U275" s="42">
        <v>45874</v>
      </c>
      <c r="V275" s="43" t="s">
        <v>69</v>
      </c>
      <c r="W275" s="43" t="s">
        <v>1061</v>
      </c>
      <c r="X275" s="53" t="s">
        <v>85</v>
      </c>
      <c r="Y275" s="43" t="s">
        <v>1683</v>
      </c>
      <c r="Z275" s="55" t="s">
        <v>30</v>
      </c>
      <c r="AA275" s="55" t="s">
        <v>30</v>
      </c>
      <c r="AB275" s="55" t="s">
        <v>30</v>
      </c>
      <c r="AC275" s="55" t="s">
        <v>30</v>
      </c>
      <c r="AD275" s="55" t="s">
        <v>30</v>
      </c>
      <c r="AE275" s="55" t="s">
        <v>30</v>
      </c>
      <c r="AF275" s="55" t="s">
        <v>30</v>
      </c>
      <c r="AG275" s="55" t="s">
        <v>30</v>
      </c>
    </row>
    <row r="276" spans="1:33" s="2" customFormat="1" ht="15" customHeight="1">
      <c r="A276" s="44">
        <v>296</v>
      </c>
      <c r="B276" s="46">
        <v>45691</v>
      </c>
      <c r="C276" s="43" t="s">
        <v>274</v>
      </c>
      <c r="D276" s="43" t="s">
        <v>44</v>
      </c>
      <c r="E276" s="44" t="s">
        <v>2155</v>
      </c>
      <c r="F276" s="44" t="s">
        <v>2155</v>
      </c>
      <c r="G276" s="44"/>
      <c r="H276" s="44"/>
      <c r="I276" s="44"/>
      <c r="J276" s="44">
        <v>62010000</v>
      </c>
      <c r="K276" s="45">
        <v>62010000</v>
      </c>
      <c r="L276" s="44">
        <v>39962000</v>
      </c>
      <c r="M276" s="45">
        <v>9</v>
      </c>
      <c r="N276" s="45">
        <v>0</v>
      </c>
      <c r="O276" s="45" t="s">
        <v>587</v>
      </c>
      <c r="P276" s="45" t="s">
        <v>647</v>
      </c>
      <c r="Q276" s="44">
        <v>22048000</v>
      </c>
      <c r="R276" s="45" t="s">
        <v>647</v>
      </c>
      <c r="S276" s="59">
        <v>35.555555555555557</v>
      </c>
      <c r="T276" s="42">
        <v>45691</v>
      </c>
      <c r="U276" s="42">
        <v>45967</v>
      </c>
      <c r="V276" s="43" t="s">
        <v>69</v>
      </c>
      <c r="W276" s="43" t="s">
        <v>1062</v>
      </c>
      <c r="X276" s="53" t="s">
        <v>85</v>
      </c>
      <c r="Y276" s="43" t="s">
        <v>1684</v>
      </c>
      <c r="Z276" s="55" t="s">
        <v>30</v>
      </c>
      <c r="AA276" s="55" t="s">
        <v>30</v>
      </c>
      <c r="AB276" s="55" t="s">
        <v>30</v>
      </c>
      <c r="AC276" s="55" t="s">
        <v>30</v>
      </c>
      <c r="AD276" s="55" t="s">
        <v>30</v>
      </c>
      <c r="AE276" s="55" t="s">
        <v>30</v>
      </c>
      <c r="AF276" s="55" t="s">
        <v>30</v>
      </c>
      <c r="AG276" s="55" t="s">
        <v>30</v>
      </c>
    </row>
    <row r="277" spans="1:33" s="2" customFormat="1" ht="15" customHeight="1">
      <c r="A277" s="44">
        <v>297</v>
      </c>
      <c r="B277" s="46">
        <v>45691</v>
      </c>
      <c r="C277" s="43" t="s">
        <v>274</v>
      </c>
      <c r="D277" s="43" t="s">
        <v>44</v>
      </c>
      <c r="E277" s="44" t="s">
        <v>2155</v>
      </c>
      <c r="F277" s="44" t="s">
        <v>2155</v>
      </c>
      <c r="G277" s="44"/>
      <c r="H277" s="44"/>
      <c r="I277" s="44"/>
      <c r="J277" s="44">
        <v>62010000</v>
      </c>
      <c r="K277" s="45">
        <v>41340000</v>
      </c>
      <c r="L277" s="44">
        <v>40880667</v>
      </c>
      <c r="M277" s="45">
        <v>6</v>
      </c>
      <c r="N277" s="45">
        <v>0</v>
      </c>
      <c r="O277" s="45">
        <v>100</v>
      </c>
      <c r="P277" s="45" t="s">
        <v>648</v>
      </c>
      <c r="Q277" s="44">
        <v>459333</v>
      </c>
      <c r="R277" s="45" t="s">
        <v>648</v>
      </c>
      <c r="S277" s="59">
        <v>1.1111103047895501</v>
      </c>
      <c r="T277" s="42">
        <v>45691</v>
      </c>
      <c r="U277" s="42">
        <v>45871</v>
      </c>
      <c r="V277" s="43" t="s">
        <v>69</v>
      </c>
      <c r="W277" s="43" t="s">
        <v>1063</v>
      </c>
      <c r="X277" s="53" t="s">
        <v>85</v>
      </c>
      <c r="Y277" s="43" t="s">
        <v>1685</v>
      </c>
      <c r="Z277" s="55" t="s">
        <v>30</v>
      </c>
      <c r="AA277" s="55" t="s">
        <v>30</v>
      </c>
      <c r="AB277" s="55" t="s">
        <v>30</v>
      </c>
      <c r="AC277" s="55" t="s">
        <v>30</v>
      </c>
      <c r="AD277" s="55" t="s">
        <v>30</v>
      </c>
      <c r="AE277" s="55" t="s">
        <v>30</v>
      </c>
      <c r="AF277" s="55" t="s">
        <v>30</v>
      </c>
      <c r="AG277" s="55" t="s">
        <v>30</v>
      </c>
    </row>
    <row r="278" spans="1:33" s="2" customFormat="1" ht="15" customHeight="1">
      <c r="A278" s="44">
        <v>298</v>
      </c>
      <c r="B278" s="46">
        <v>45691</v>
      </c>
      <c r="C278" s="43" t="s">
        <v>319</v>
      </c>
      <c r="D278" s="43" t="s">
        <v>44</v>
      </c>
      <c r="E278" s="44" t="s">
        <v>2145</v>
      </c>
      <c r="F278" s="44"/>
      <c r="G278" s="44"/>
      <c r="H278" s="44"/>
      <c r="I278" s="44"/>
      <c r="J278" s="44">
        <v>121000000</v>
      </c>
      <c r="K278" s="45">
        <v>121000000</v>
      </c>
      <c r="L278" s="44">
        <v>65266667</v>
      </c>
      <c r="M278" s="45">
        <v>11</v>
      </c>
      <c r="N278" s="45">
        <v>0</v>
      </c>
      <c r="O278" s="45" t="s">
        <v>594</v>
      </c>
      <c r="P278" s="45" t="s">
        <v>570</v>
      </c>
      <c r="Q278" s="44">
        <v>55733333</v>
      </c>
      <c r="R278" s="45" t="s">
        <v>570</v>
      </c>
      <c r="S278" s="59">
        <v>46.060605785123968</v>
      </c>
      <c r="T278" s="42">
        <v>45691</v>
      </c>
      <c r="U278" s="42">
        <v>46021</v>
      </c>
      <c r="V278" s="43" t="s">
        <v>69</v>
      </c>
      <c r="W278" s="43" t="s">
        <v>1064</v>
      </c>
      <c r="X278" s="53" t="s">
        <v>85</v>
      </c>
      <c r="Y278" s="43" t="s">
        <v>1686</v>
      </c>
      <c r="Z278" s="55" t="s">
        <v>30</v>
      </c>
      <c r="AA278" s="55" t="s">
        <v>30</v>
      </c>
      <c r="AB278" s="55" t="s">
        <v>30</v>
      </c>
      <c r="AC278" s="55" t="s">
        <v>30</v>
      </c>
      <c r="AD278" s="55" t="s">
        <v>30</v>
      </c>
      <c r="AE278" s="55" t="s">
        <v>30</v>
      </c>
      <c r="AF278" s="55" t="s">
        <v>30</v>
      </c>
      <c r="AG278" s="55" t="s">
        <v>30</v>
      </c>
    </row>
    <row r="279" spans="1:33" s="2" customFormat="1" ht="15" customHeight="1">
      <c r="A279" s="44">
        <v>299</v>
      </c>
      <c r="B279" s="46">
        <v>45691</v>
      </c>
      <c r="C279" s="43" t="s">
        <v>320</v>
      </c>
      <c r="D279" s="43" t="s">
        <v>44</v>
      </c>
      <c r="E279" s="44" t="s">
        <v>2145</v>
      </c>
      <c r="F279" s="44"/>
      <c r="G279" s="44"/>
      <c r="H279" s="44"/>
      <c r="I279" s="44"/>
      <c r="J279" s="44">
        <v>33708000</v>
      </c>
      <c r="K279" s="45">
        <v>33708000</v>
      </c>
      <c r="L279" s="44">
        <v>32584400</v>
      </c>
      <c r="M279" s="45">
        <v>6</v>
      </c>
      <c r="N279" s="45">
        <v>0</v>
      </c>
      <c r="O279" s="45">
        <v>100</v>
      </c>
      <c r="P279" s="45" t="s">
        <v>647</v>
      </c>
      <c r="Q279" s="44">
        <v>1123600</v>
      </c>
      <c r="R279" s="45" t="s">
        <v>647</v>
      </c>
      <c r="S279" s="59">
        <v>3.3333333333333335</v>
      </c>
      <c r="T279" s="42">
        <v>45691</v>
      </c>
      <c r="U279" s="42">
        <v>45875</v>
      </c>
      <c r="V279" s="43" t="s">
        <v>69</v>
      </c>
      <c r="W279" s="43" t="s">
        <v>1065</v>
      </c>
      <c r="X279" s="53" t="s">
        <v>85</v>
      </c>
      <c r="Y279" s="43" t="s">
        <v>1687</v>
      </c>
      <c r="Z279" s="55" t="s">
        <v>30</v>
      </c>
      <c r="AA279" s="55" t="s">
        <v>30</v>
      </c>
      <c r="AB279" s="55" t="s">
        <v>30</v>
      </c>
      <c r="AC279" s="55" t="s">
        <v>30</v>
      </c>
      <c r="AD279" s="55" t="s">
        <v>30</v>
      </c>
      <c r="AE279" s="55" t="s">
        <v>30</v>
      </c>
      <c r="AF279" s="55" t="s">
        <v>30</v>
      </c>
      <c r="AG279" s="55" t="s">
        <v>30</v>
      </c>
    </row>
    <row r="280" spans="1:33" s="2" customFormat="1" ht="15" customHeight="1">
      <c r="A280" s="44">
        <v>300</v>
      </c>
      <c r="B280" s="46">
        <v>45686</v>
      </c>
      <c r="C280" s="43" t="s">
        <v>321</v>
      </c>
      <c r="D280" s="43" t="s">
        <v>44</v>
      </c>
      <c r="E280" s="44" t="s">
        <v>2145</v>
      </c>
      <c r="F280" s="44"/>
      <c r="G280" s="44"/>
      <c r="H280" s="44"/>
      <c r="I280" s="44"/>
      <c r="J280" s="44">
        <v>115500000</v>
      </c>
      <c r="K280" s="45">
        <v>115500000</v>
      </c>
      <c r="L280" s="44">
        <v>61950000</v>
      </c>
      <c r="M280" s="45">
        <v>11</v>
      </c>
      <c r="N280" s="45">
        <v>0</v>
      </c>
      <c r="O280" s="45" t="s">
        <v>594</v>
      </c>
      <c r="P280" s="45" t="s">
        <v>641</v>
      </c>
      <c r="Q280" s="44">
        <v>53550000</v>
      </c>
      <c r="R280" s="45" t="s">
        <v>641</v>
      </c>
      <c r="S280" s="59">
        <v>46.36363636363636</v>
      </c>
      <c r="T280" s="42">
        <v>45686</v>
      </c>
      <c r="U280" s="42">
        <v>46022</v>
      </c>
      <c r="V280" s="43" t="s">
        <v>69</v>
      </c>
      <c r="W280" s="43" t="s">
        <v>1066</v>
      </c>
      <c r="X280" s="53" t="s">
        <v>85</v>
      </c>
      <c r="Y280" s="43" t="s">
        <v>1688</v>
      </c>
      <c r="Z280" s="55" t="s">
        <v>30</v>
      </c>
      <c r="AA280" s="55" t="s">
        <v>30</v>
      </c>
      <c r="AB280" s="55" t="s">
        <v>30</v>
      </c>
      <c r="AC280" s="55" t="s">
        <v>30</v>
      </c>
      <c r="AD280" s="55" t="s">
        <v>30</v>
      </c>
      <c r="AE280" s="55" t="s">
        <v>30</v>
      </c>
      <c r="AF280" s="55" t="s">
        <v>30</v>
      </c>
      <c r="AG280" s="55" t="s">
        <v>30</v>
      </c>
    </row>
    <row r="281" spans="1:33" s="2" customFormat="1" ht="15" customHeight="1">
      <c r="A281" s="44">
        <v>301</v>
      </c>
      <c r="B281" s="46">
        <v>45684</v>
      </c>
      <c r="C281" s="43" t="s">
        <v>240</v>
      </c>
      <c r="D281" s="43" t="s">
        <v>44</v>
      </c>
      <c r="E281" s="44" t="s">
        <v>2145</v>
      </c>
      <c r="F281" s="44"/>
      <c r="G281" s="44"/>
      <c r="H281" s="44"/>
      <c r="I281" s="44"/>
      <c r="J281" s="44">
        <v>38796000</v>
      </c>
      <c r="K281" s="45">
        <v>38796000</v>
      </c>
      <c r="L281" s="44">
        <v>38364933</v>
      </c>
      <c r="M281" s="45">
        <v>6</v>
      </c>
      <c r="N281" s="45">
        <v>0</v>
      </c>
      <c r="O281" s="45">
        <v>100</v>
      </c>
      <c r="P281" s="45" t="s">
        <v>585</v>
      </c>
      <c r="Q281" s="44">
        <v>431067</v>
      </c>
      <c r="R281" s="45" t="s">
        <v>585</v>
      </c>
      <c r="S281" s="59">
        <v>1.1111119703062171</v>
      </c>
      <c r="T281" s="42">
        <v>45684</v>
      </c>
      <c r="U281" s="42">
        <v>45871</v>
      </c>
      <c r="V281" s="43" t="s">
        <v>69</v>
      </c>
      <c r="W281" s="43" t="s">
        <v>1067</v>
      </c>
      <c r="X281" s="53" t="s">
        <v>85</v>
      </c>
      <c r="Y281" s="43" t="s">
        <v>1689</v>
      </c>
      <c r="Z281" s="55" t="s">
        <v>30</v>
      </c>
      <c r="AA281" s="55" t="s">
        <v>30</v>
      </c>
      <c r="AB281" s="55" t="s">
        <v>30</v>
      </c>
      <c r="AC281" s="55" t="s">
        <v>30</v>
      </c>
      <c r="AD281" s="55" t="s">
        <v>30</v>
      </c>
      <c r="AE281" s="55" t="s">
        <v>30</v>
      </c>
      <c r="AF281" s="55" t="s">
        <v>30</v>
      </c>
      <c r="AG281" s="55" t="s">
        <v>30</v>
      </c>
    </row>
    <row r="282" spans="1:33" s="2" customFormat="1" ht="15" customHeight="1">
      <c r="A282" s="44">
        <v>302</v>
      </c>
      <c r="B282" s="46">
        <v>45685</v>
      </c>
      <c r="C282" s="43" t="s">
        <v>245</v>
      </c>
      <c r="D282" s="43" t="s">
        <v>44</v>
      </c>
      <c r="E282" s="44" t="s">
        <v>2145</v>
      </c>
      <c r="F282" s="44"/>
      <c r="G282" s="44"/>
      <c r="H282" s="44"/>
      <c r="I282" s="44"/>
      <c r="J282" s="44">
        <v>38796000</v>
      </c>
      <c r="K282" s="45">
        <v>38796000</v>
      </c>
      <c r="L282" s="44">
        <v>38364933</v>
      </c>
      <c r="M282" s="45">
        <v>6</v>
      </c>
      <c r="N282" s="45">
        <v>0</v>
      </c>
      <c r="O282" s="45">
        <v>100</v>
      </c>
      <c r="P282" s="45" t="s">
        <v>585</v>
      </c>
      <c r="Q282" s="44">
        <v>431067</v>
      </c>
      <c r="R282" s="45" t="s">
        <v>585</v>
      </c>
      <c r="S282" s="59">
        <v>1.1111119703062171</v>
      </c>
      <c r="T282" s="42">
        <v>45685</v>
      </c>
      <c r="U282" s="42">
        <v>45871</v>
      </c>
      <c r="V282" s="43" t="s">
        <v>69</v>
      </c>
      <c r="W282" s="43" t="s">
        <v>1068</v>
      </c>
      <c r="X282" s="53" t="s">
        <v>85</v>
      </c>
      <c r="Y282" s="43" t="s">
        <v>1690</v>
      </c>
      <c r="Z282" s="55" t="s">
        <v>30</v>
      </c>
      <c r="AA282" s="55" t="s">
        <v>30</v>
      </c>
      <c r="AB282" s="55" t="s">
        <v>30</v>
      </c>
      <c r="AC282" s="55" t="s">
        <v>30</v>
      </c>
      <c r="AD282" s="55" t="s">
        <v>30</v>
      </c>
      <c r="AE282" s="55" t="s">
        <v>30</v>
      </c>
      <c r="AF282" s="55" t="s">
        <v>30</v>
      </c>
      <c r="AG282" s="55" t="s">
        <v>30</v>
      </c>
    </row>
    <row r="283" spans="1:33" s="2" customFormat="1" ht="15" customHeight="1">
      <c r="A283" s="44">
        <v>303</v>
      </c>
      <c r="B283" s="46">
        <v>45685</v>
      </c>
      <c r="C283" s="43" t="s">
        <v>322</v>
      </c>
      <c r="D283" s="43" t="s">
        <v>44</v>
      </c>
      <c r="E283" s="44" t="s">
        <v>2145</v>
      </c>
      <c r="F283" s="44"/>
      <c r="G283" s="44"/>
      <c r="H283" s="44"/>
      <c r="I283" s="44"/>
      <c r="J283" s="44">
        <v>127094000</v>
      </c>
      <c r="K283" s="45">
        <v>127094000</v>
      </c>
      <c r="L283" s="44">
        <v>68553733</v>
      </c>
      <c r="M283" s="45">
        <v>11</v>
      </c>
      <c r="N283" s="45">
        <v>0</v>
      </c>
      <c r="O283" s="45" t="s">
        <v>569</v>
      </c>
      <c r="P283" s="45" t="s">
        <v>570</v>
      </c>
      <c r="Q283" s="44">
        <v>58540267</v>
      </c>
      <c r="R283" s="45" t="s">
        <v>570</v>
      </c>
      <c r="S283" s="59">
        <v>46.060606322879124</v>
      </c>
      <c r="T283" s="42">
        <v>45685</v>
      </c>
      <c r="U283" s="42">
        <v>46022</v>
      </c>
      <c r="V283" s="43" t="s">
        <v>69</v>
      </c>
      <c r="W283" s="43" t="s">
        <v>1069</v>
      </c>
      <c r="X283" s="53" t="s">
        <v>85</v>
      </c>
      <c r="Y283" s="43" t="s">
        <v>1691</v>
      </c>
      <c r="Z283" s="55" t="s">
        <v>30</v>
      </c>
      <c r="AA283" s="55" t="s">
        <v>30</v>
      </c>
      <c r="AB283" s="55" t="s">
        <v>30</v>
      </c>
      <c r="AC283" s="55" t="s">
        <v>30</v>
      </c>
      <c r="AD283" s="55" t="s">
        <v>30</v>
      </c>
      <c r="AE283" s="55" t="s">
        <v>30</v>
      </c>
      <c r="AF283" s="55" t="s">
        <v>30</v>
      </c>
      <c r="AG283" s="55" t="s">
        <v>30</v>
      </c>
    </row>
    <row r="284" spans="1:33" s="2" customFormat="1" ht="15" customHeight="1">
      <c r="A284" s="44">
        <v>304</v>
      </c>
      <c r="B284" s="46">
        <v>45691</v>
      </c>
      <c r="C284" s="43" t="s">
        <v>320</v>
      </c>
      <c r="D284" s="43" t="s">
        <v>44</v>
      </c>
      <c r="E284" s="44" t="s">
        <v>2145</v>
      </c>
      <c r="F284" s="44"/>
      <c r="G284" s="44"/>
      <c r="H284" s="44"/>
      <c r="I284" s="44"/>
      <c r="J284" s="44">
        <v>33708000</v>
      </c>
      <c r="K284" s="45">
        <v>33708000</v>
      </c>
      <c r="L284" s="44">
        <v>33333467</v>
      </c>
      <c r="M284" s="45">
        <v>6</v>
      </c>
      <c r="N284" s="45">
        <v>0</v>
      </c>
      <c r="O284" s="45">
        <v>100</v>
      </c>
      <c r="P284" s="45" t="s">
        <v>585</v>
      </c>
      <c r="Q284" s="44">
        <v>374533</v>
      </c>
      <c r="R284" s="45" t="s">
        <v>585</v>
      </c>
      <c r="S284" s="59">
        <v>1.1111101222261779</v>
      </c>
      <c r="T284" s="42">
        <v>45691</v>
      </c>
      <c r="U284" s="42">
        <v>45871</v>
      </c>
      <c r="V284" s="43" t="s">
        <v>69</v>
      </c>
      <c r="W284" s="43" t="s">
        <v>1070</v>
      </c>
      <c r="X284" s="53" t="s">
        <v>85</v>
      </c>
      <c r="Y284" s="43" t="s">
        <v>1692</v>
      </c>
      <c r="Z284" s="55" t="s">
        <v>30</v>
      </c>
      <c r="AA284" s="55" t="s">
        <v>30</v>
      </c>
      <c r="AB284" s="55" t="s">
        <v>30</v>
      </c>
      <c r="AC284" s="55" t="s">
        <v>30</v>
      </c>
      <c r="AD284" s="55" t="s">
        <v>30</v>
      </c>
      <c r="AE284" s="55" t="s">
        <v>30</v>
      </c>
      <c r="AF284" s="55" t="s">
        <v>30</v>
      </c>
      <c r="AG284" s="55" t="s">
        <v>30</v>
      </c>
    </row>
    <row r="285" spans="1:33" s="2" customFormat="1" ht="15" customHeight="1">
      <c r="A285" s="44">
        <v>306</v>
      </c>
      <c r="B285" s="46">
        <v>45692</v>
      </c>
      <c r="C285" s="43" t="s">
        <v>323</v>
      </c>
      <c r="D285" s="43" t="s">
        <v>44</v>
      </c>
      <c r="E285" s="44" t="s">
        <v>2158</v>
      </c>
      <c r="F285" s="44"/>
      <c r="G285" s="44"/>
      <c r="H285" s="44"/>
      <c r="I285" s="44"/>
      <c r="J285" s="44">
        <v>106106000</v>
      </c>
      <c r="K285" s="45">
        <v>106106000</v>
      </c>
      <c r="L285" s="44">
        <v>55946800</v>
      </c>
      <c r="M285" s="45">
        <v>11</v>
      </c>
      <c r="N285" s="45">
        <v>0</v>
      </c>
      <c r="O285" s="45" t="s">
        <v>64</v>
      </c>
      <c r="P285" s="45" t="s">
        <v>65</v>
      </c>
      <c r="Q285" s="44">
        <v>50159200</v>
      </c>
      <c r="R285" s="45" t="s">
        <v>65</v>
      </c>
      <c r="S285" s="59">
        <v>47.272727272727273</v>
      </c>
      <c r="T285" s="42">
        <v>45692</v>
      </c>
      <c r="U285" s="42">
        <v>46022</v>
      </c>
      <c r="V285" s="43" t="s">
        <v>69</v>
      </c>
      <c r="W285" s="43" t="s">
        <v>1071</v>
      </c>
      <c r="X285" s="53" t="s">
        <v>85</v>
      </c>
      <c r="Y285" s="43" t="s">
        <v>1693</v>
      </c>
      <c r="Z285" s="55" t="s">
        <v>30</v>
      </c>
      <c r="AA285" s="55" t="s">
        <v>30</v>
      </c>
      <c r="AB285" s="55" t="s">
        <v>30</v>
      </c>
      <c r="AC285" s="55" t="s">
        <v>30</v>
      </c>
      <c r="AD285" s="55" t="s">
        <v>30</v>
      </c>
      <c r="AE285" s="55" t="s">
        <v>30</v>
      </c>
      <c r="AF285" s="55" t="s">
        <v>30</v>
      </c>
      <c r="AG285" s="55" t="s">
        <v>30</v>
      </c>
    </row>
    <row r="286" spans="1:33" s="2" customFormat="1" ht="15" customHeight="1">
      <c r="A286" s="44">
        <v>307</v>
      </c>
      <c r="B286" s="46">
        <v>45686</v>
      </c>
      <c r="C286" s="43" t="s">
        <v>324</v>
      </c>
      <c r="D286" s="43" t="s">
        <v>44</v>
      </c>
      <c r="E286" s="44" t="s">
        <v>2145</v>
      </c>
      <c r="F286" s="44"/>
      <c r="G286" s="44"/>
      <c r="H286" s="44"/>
      <c r="I286" s="44"/>
      <c r="J286" s="44">
        <v>126511000</v>
      </c>
      <c r="K286" s="45">
        <v>126511000</v>
      </c>
      <c r="L286" s="44">
        <v>68239267</v>
      </c>
      <c r="M286" s="45">
        <v>11</v>
      </c>
      <c r="N286" s="45">
        <v>0</v>
      </c>
      <c r="O286" s="45" t="s">
        <v>569</v>
      </c>
      <c r="P286" s="45" t="s">
        <v>570</v>
      </c>
      <c r="Q286" s="44">
        <v>58271733</v>
      </c>
      <c r="R286" s="45" t="s">
        <v>570</v>
      </c>
      <c r="S286" s="59">
        <v>46.06060579712436</v>
      </c>
      <c r="T286" s="42">
        <v>45686</v>
      </c>
      <c r="U286" s="42">
        <v>46022</v>
      </c>
      <c r="V286" s="43" t="s">
        <v>69</v>
      </c>
      <c r="W286" s="43" t="s">
        <v>1072</v>
      </c>
      <c r="X286" s="53" t="s">
        <v>85</v>
      </c>
      <c r="Y286" s="43" t="s">
        <v>1694</v>
      </c>
      <c r="Z286" s="55" t="s">
        <v>30</v>
      </c>
      <c r="AA286" s="55" t="s">
        <v>30</v>
      </c>
      <c r="AB286" s="55" t="s">
        <v>30</v>
      </c>
      <c r="AC286" s="55" t="s">
        <v>30</v>
      </c>
      <c r="AD286" s="55" t="s">
        <v>30</v>
      </c>
      <c r="AE286" s="55" t="s">
        <v>30</v>
      </c>
      <c r="AF286" s="55" t="s">
        <v>30</v>
      </c>
      <c r="AG286" s="55" t="s">
        <v>30</v>
      </c>
    </row>
    <row r="287" spans="1:33" s="2" customFormat="1" ht="15" customHeight="1">
      <c r="A287" s="44">
        <v>308</v>
      </c>
      <c r="B287" s="46">
        <v>45686</v>
      </c>
      <c r="C287" s="43" t="s">
        <v>325</v>
      </c>
      <c r="D287" s="43" t="s">
        <v>44</v>
      </c>
      <c r="E287" s="44" t="s">
        <v>2140</v>
      </c>
      <c r="F287" s="44"/>
      <c r="G287" s="44"/>
      <c r="H287" s="44"/>
      <c r="I287" s="44"/>
      <c r="J287" s="44">
        <v>48000000</v>
      </c>
      <c r="K287" s="45">
        <v>48000000</v>
      </c>
      <c r="L287" s="44">
        <v>46933333</v>
      </c>
      <c r="M287" s="45">
        <v>6</v>
      </c>
      <c r="N287" s="45">
        <v>0</v>
      </c>
      <c r="O287" s="45">
        <v>100</v>
      </c>
      <c r="P287" s="45" t="s">
        <v>632</v>
      </c>
      <c r="Q287" s="44">
        <v>1066667</v>
      </c>
      <c r="R287" s="45" t="s">
        <v>632</v>
      </c>
      <c r="S287" s="59">
        <v>2.2222229166666665</v>
      </c>
      <c r="T287" s="42">
        <v>45686</v>
      </c>
      <c r="U287" s="42">
        <v>45873</v>
      </c>
      <c r="V287" s="43" t="s">
        <v>69</v>
      </c>
      <c r="W287" s="43" t="s">
        <v>1073</v>
      </c>
      <c r="X287" s="53" t="s">
        <v>85</v>
      </c>
      <c r="Y287" s="43" t="s">
        <v>1695</v>
      </c>
      <c r="Z287" s="55" t="s">
        <v>30</v>
      </c>
      <c r="AA287" s="55" t="s">
        <v>30</v>
      </c>
      <c r="AB287" s="55" t="s">
        <v>30</v>
      </c>
      <c r="AC287" s="55" t="s">
        <v>30</v>
      </c>
      <c r="AD287" s="55" t="s">
        <v>30</v>
      </c>
      <c r="AE287" s="55" t="s">
        <v>30</v>
      </c>
      <c r="AF287" s="55" t="s">
        <v>30</v>
      </c>
      <c r="AG287" s="55" t="s">
        <v>30</v>
      </c>
    </row>
    <row r="288" spans="1:33" s="2" customFormat="1" ht="15" customHeight="1">
      <c r="A288" s="44">
        <v>309</v>
      </c>
      <c r="B288" s="46">
        <v>45691</v>
      </c>
      <c r="C288" s="43" t="s">
        <v>326</v>
      </c>
      <c r="D288" s="43" t="s">
        <v>44</v>
      </c>
      <c r="E288" s="44" t="s">
        <v>2152</v>
      </c>
      <c r="F288" s="44"/>
      <c r="G288" s="44"/>
      <c r="H288" s="44"/>
      <c r="I288" s="44"/>
      <c r="J288" s="44">
        <v>57240000</v>
      </c>
      <c r="K288" s="45">
        <v>57240000</v>
      </c>
      <c r="L288" s="44">
        <v>56286000</v>
      </c>
      <c r="M288" s="45">
        <v>6</v>
      </c>
      <c r="N288" s="45">
        <v>0</v>
      </c>
      <c r="O288" s="45">
        <v>100</v>
      </c>
      <c r="P288" s="45" t="s">
        <v>624</v>
      </c>
      <c r="Q288" s="44">
        <v>954000</v>
      </c>
      <c r="R288" s="45" t="s">
        <v>624</v>
      </c>
      <c r="S288" s="59">
        <v>1.6666666666666667</v>
      </c>
      <c r="T288" s="42">
        <v>45691</v>
      </c>
      <c r="U288" s="42">
        <v>45872</v>
      </c>
      <c r="V288" s="43" t="s">
        <v>69</v>
      </c>
      <c r="W288" s="43" t="s">
        <v>1074</v>
      </c>
      <c r="X288" s="53" t="s">
        <v>85</v>
      </c>
      <c r="Y288" s="43" t="s">
        <v>1696</v>
      </c>
      <c r="Z288" s="55" t="s">
        <v>30</v>
      </c>
      <c r="AA288" s="55" t="s">
        <v>30</v>
      </c>
      <c r="AB288" s="55" t="s">
        <v>30</v>
      </c>
      <c r="AC288" s="55" t="s">
        <v>30</v>
      </c>
      <c r="AD288" s="55" t="s">
        <v>30</v>
      </c>
      <c r="AE288" s="55" t="s">
        <v>30</v>
      </c>
      <c r="AF288" s="55" t="s">
        <v>30</v>
      </c>
      <c r="AG288" s="55" t="s">
        <v>30</v>
      </c>
    </row>
    <row r="289" spans="1:33" s="2" customFormat="1" ht="15" customHeight="1">
      <c r="A289" s="44">
        <v>311</v>
      </c>
      <c r="B289" s="46">
        <v>45691</v>
      </c>
      <c r="C289" s="43" t="s">
        <v>327</v>
      </c>
      <c r="D289" s="43" t="s">
        <v>44</v>
      </c>
      <c r="E289" s="44" t="s">
        <v>2140</v>
      </c>
      <c r="F289" s="44"/>
      <c r="G289" s="44"/>
      <c r="H289" s="44"/>
      <c r="I289" s="44"/>
      <c r="J289" s="44">
        <v>100848000</v>
      </c>
      <c r="K289" s="45">
        <v>100848000</v>
      </c>
      <c r="L289" s="44">
        <v>54396800</v>
      </c>
      <c r="M289" s="45">
        <v>11</v>
      </c>
      <c r="N289" s="45">
        <v>0</v>
      </c>
      <c r="O289" s="45" t="s">
        <v>569</v>
      </c>
      <c r="P289" s="45" t="s">
        <v>570</v>
      </c>
      <c r="Q289" s="44">
        <v>46451200</v>
      </c>
      <c r="R289" s="45" t="s">
        <v>570</v>
      </c>
      <c r="S289" s="59">
        <v>46.060606060606062</v>
      </c>
      <c r="T289" s="42">
        <v>45691</v>
      </c>
      <c r="U289" s="42">
        <v>46022</v>
      </c>
      <c r="V289" s="43" t="s">
        <v>69</v>
      </c>
      <c r="W289" s="43" t="s">
        <v>1075</v>
      </c>
      <c r="X289" s="53" t="s">
        <v>85</v>
      </c>
      <c r="Y289" s="43" t="s">
        <v>1697</v>
      </c>
      <c r="Z289" s="55" t="s">
        <v>30</v>
      </c>
      <c r="AA289" s="55" t="s">
        <v>30</v>
      </c>
      <c r="AB289" s="55" t="s">
        <v>30</v>
      </c>
      <c r="AC289" s="55" t="s">
        <v>30</v>
      </c>
      <c r="AD289" s="55" t="s">
        <v>30</v>
      </c>
      <c r="AE289" s="55" t="s">
        <v>30</v>
      </c>
      <c r="AF289" s="55" t="s">
        <v>30</v>
      </c>
      <c r="AG289" s="55" t="s">
        <v>30</v>
      </c>
    </row>
    <row r="290" spans="1:33" s="2" customFormat="1" ht="15" customHeight="1">
      <c r="A290" s="44">
        <v>313</v>
      </c>
      <c r="B290" s="46">
        <v>45685</v>
      </c>
      <c r="C290" s="43" t="s">
        <v>328</v>
      </c>
      <c r="D290" s="43" t="s">
        <v>44</v>
      </c>
      <c r="E290" s="44" t="s">
        <v>2140</v>
      </c>
      <c r="F290" s="44"/>
      <c r="G290" s="44"/>
      <c r="H290" s="44"/>
      <c r="I290" s="44"/>
      <c r="J290" s="44">
        <v>55014000</v>
      </c>
      <c r="K290" s="45">
        <v>55014000</v>
      </c>
      <c r="L290" s="44">
        <v>55014000</v>
      </c>
      <c r="M290" s="45">
        <v>6</v>
      </c>
      <c r="N290" s="45">
        <v>0</v>
      </c>
      <c r="O290" s="45">
        <v>100</v>
      </c>
      <c r="P290" s="45">
        <v>100</v>
      </c>
      <c r="Q290" s="44">
        <v>0</v>
      </c>
      <c r="R290" s="45">
        <v>100</v>
      </c>
      <c r="S290" s="59">
        <v>0</v>
      </c>
      <c r="T290" s="42">
        <v>45685</v>
      </c>
      <c r="U290" s="42">
        <v>45867</v>
      </c>
      <c r="V290" s="43" t="s">
        <v>69</v>
      </c>
      <c r="W290" s="43" t="s">
        <v>1076</v>
      </c>
      <c r="X290" s="53" t="s">
        <v>85</v>
      </c>
      <c r="Y290" s="43" t="s">
        <v>1698</v>
      </c>
      <c r="Z290" s="55" t="s">
        <v>30</v>
      </c>
      <c r="AA290" s="55" t="s">
        <v>30</v>
      </c>
      <c r="AB290" s="55" t="s">
        <v>30</v>
      </c>
      <c r="AC290" s="55" t="s">
        <v>30</v>
      </c>
      <c r="AD290" s="55" t="s">
        <v>30</v>
      </c>
      <c r="AE290" s="55" t="s">
        <v>30</v>
      </c>
      <c r="AF290" s="55" t="s">
        <v>30</v>
      </c>
      <c r="AG290" s="55" t="s">
        <v>30</v>
      </c>
    </row>
    <row r="291" spans="1:33" s="2" customFormat="1" ht="15" customHeight="1">
      <c r="A291" s="44">
        <v>314</v>
      </c>
      <c r="B291" s="46">
        <v>45691</v>
      </c>
      <c r="C291" s="43" t="s">
        <v>329</v>
      </c>
      <c r="D291" s="43" t="s">
        <v>44</v>
      </c>
      <c r="E291" s="44" t="s">
        <v>2144</v>
      </c>
      <c r="F291" s="44" t="s">
        <v>2141</v>
      </c>
      <c r="G291" s="44"/>
      <c r="H291" s="44"/>
      <c r="I291" s="44"/>
      <c r="J291" s="44">
        <v>100500000</v>
      </c>
      <c r="K291" s="45">
        <v>100500000</v>
      </c>
      <c r="L291" s="44">
        <v>58960000</v>
      </c>
      <c r="M291" s="45">
        <v>10</v>
      </c>
      <c r="N291" s="45">
        <v>0</v>
      </c>
      <c r="O291" s="45">
        <v>60</v>
      </c>
      <c r="P291" s="45" t="s">
        <v>649</v>
      </c>
      <c r="Q291" s="44">
        <v>41540000</v>
      </c>
      <c r="R291" s="45" t="s">
        <v>649</v>
      </c>
      <c r="S291" s="59">
        <v>41.333333333333336</v>
      </c>
      <c r="T291" s="42">
        <v>45691</v>
      </c>
      <c r="U291" s="42">
        <v>45995</v>
      </c>
      <c r="V291" s="43" t="s">
        <v>69</v>
      </c>
      <c r="W291" s="43" t="s">
        <v>1077</v>
      </c>
      <c r="X291" s="53" t="s">
        <v>85</v>
      </c>
      <c r="Y291" s="43" t="s">
        <v>1699</v>
      </c>
      <c r="Z291" s="55" t="s">
        <v>30</v>
      </c>
      <c r="AA291" s="55" t="s">
        <v>30</v>
      </c>
      <c r="AB291" s="55" t="s">
        <v>30</v>
      </c>
      <c r="AC291" s="55" t="s">
        <v>30</v>
      </c>
      <c r="AD291" s="55" t="s">
        <v>30</v>
      </c>
      <c r="AE291" s="55" t="s">
        <v>30</v>
      </c>
      <c r="AF291" s="55" t="s">
        <v>30</v>
      </c>
      <c r="AG291" s="55" t="s">
        <v>30</v>
      </c>
    </row>
    <row r="292" spans="1:33" s="2" customFormat="1" ht="15" customHeight="1">
      <c r="A292" s="44">
        <v>315</v>
      </c>
      <c r="B292" s="46">
        <v>45687</v>
      </c>
      <c r="C292" s="43" t="s">
        <v>330</v>
      </c>
      <c r="D292" s="43" t="s">
        <v>44</v>
      </c>
      <c r="E292" s="44" t="s">
        <v>2166</v>
      </c>
      <c r="F292" s="44" t="s">
        <v>2155</v>
      </c>
      <c r="G292" s="44"/>
      <c r="H292" s="44"/>
      <c r="I292" s="44"/>
      <c r="J292" s="44">
        <v>87064000</v>
      </c>
      <c r="K292" s="45">
        <v>87064000</v>
      </c>
      <c r="L292" s="44">
        <v>64572467</v>
      </c>
      <c r="M292" s="45">
        <v>8</v>
      </c>
      <c r="N292" s="45">
        <v>0</v>
      </c>
      <c r="O292" s="45">
        <v>75</v>
      </c>
      <c r="P292" s="45" t="s">
        <v>650</v>
      </c>
      <c r="Q292" s="44">
        <v>22491533</v>
      </c>
      <c r="R292" s="45" t="s">
        <v>650</v>
      </c>
      <c r="S292" s="59">
        <v>25.833332950473213</v>
      </c>
      <c r="T292" s="42">
        <v>45687</v>
      </c>
      <c r="U292" s="42">
        <v>45932</v>
      </c>
      <c r="V292" s="43" t="s">
        <v>69</v>
      </c>
      <c r="W292" s="43" t="s">
        <v>1078</v>
      </c>
      <c r="X292" s="53" t="s">
        <v>85</v>
      </c>
      <c r="Y292" s="43" t="s">
        <v>1700</v>
      </c>
      <c r="Z292" s="55" t="s">
        <v>30</v>
      </c>
      <c r="AA292" s="55" t="s">
        <v>30</v>
      </c>
      <c r="AB292" s="55" t="s">
        <v>30</v>
      </c>
      <c r="AC292" s="55" t="s">
        <v>30</v>
      </c>
      <c r="AD292" s="55" t="s">
        <v>30</v>
      </c>
      <c r="AE292" s="55" t="s">
        <v>30</v>
      </c>
      <c r="AF292" s="55" t="s">
        <v>30</v>
      </c>
      <c r="AG292" s="55" t="s">
        <v>30</v>
      </c>
    </row>
    <row r="293" spans="1:33" s="2" customFormat="1" ht="15" customHeight="1">
      <c r="A293" s="44">
        <v>316</v>
      </c>
      <c r="B293" s="46">
        <v>45692</v>
      </c>
      <c r="C293" s="43" t="s">
        <v>331</v>
      </c>
      <c r="D293" s="43" t="s">
        <v>44</v>
      </c>
      <c r="E293" s="44" t="s">
        <v>2144</v>
      </c>
      <c r="F293" s="44" t="s">
        <v>2155</v>
      </c>
      <c r="G293" s="44"/>
      <c r="H293" s="44"/>
      <c r="I293" s="44"/>
      <c r="J293" s="44">
        <v>60000000</v>
      </c>
      <c r="K293" s="45">
        <v>60000000</v>
      </c>
      <c r="L293" s="44">
        <v>35200000</v>
      </c>
      <c r="M293" s="45">
        <v>10</v>
      </c>
      <c r="N293" s="45">
        <v>0</v>
      </c>
      <c r="O293" s="45">
        <v>60</v>
      </c>
      <c r="P293" s="45" t="s">
        <v>649</v>
      </c>
      <c r="Q293" s="44">
        <v>24800000</v>
      </c>
      <c r="R293" s="45" t="s">
        <v>649</v>
      </c>
      <c r="S293" s="59">
        <v>41.333333333333336</v>
      </c>
      <c r="T293" s="42">
        <v>45692</v>
      </c>
      <c r="U293" s="42">
        <v>45995</v>
      </c>
      <c r="V293" s="43" t="s">
        <v>69</v>
      </c>
      <c r="W293" s="43" t="s">
        <v>1079</v>
      </c>
      <c r="X293" s="53" t="s">
        <v>85</v>
      </c>
      <c r="Y293" s="43" t="s">
        <v>1701</v>
      </c>
      <c r="Z293" s="55" t="s">
        <v>30</v>
      </c>
      <c r="AA293" s="55" t="s">
        <v>30</v>
      </c>
      <c r="AB293" s="55" t="s">
        <v>30</v>
      </c>
      <c r="AC293" s="55" t="s">
        <v>30</v>
      </c>
      <c r="AD293" s="55" t="s">
        <v>30</v>
      </c>
      <c r="AE293" s="55" t="s">
        <v>30</v>
      </c>
      <c r="AF293" s="55" t="s">
        <v>30</v>
      </c>
      <c r="AG293" s="55" t="s">
        <v>30</v>
      </c>
    </row>
    <row r="294" spans="1:33" s="2" customFormat="1" ht="15" customHeight="1">
      <c r="A294" s="44">
        <v>317</v>
      </c>
      <c r="B294" s="46">
        <v>45685</v>
      </c>
      <c r="C294" s="43" t="s">
        <v>332</v>
      </c>
      <c r="D294" s="43" t="s">
        <v>44</v>
      </c>
      <c r="E294" s="44" t="s">
        <v>2142</v>
      </c>
      <c r="F294" s="44"/>
      <c r="G294" s="44"/>
      <c r="H294" s="44"/>
      <c r="I294" s="44"/>
      <c r="J294" s="44">
        <v>76533333</v>
      </c>
      <c r="K294" s="45">
        <v>76533333</v>
      </c>
      <c r="L294" s="44">
        <v>42233333</v>
      </c>
      <c r="M294" s="45">
        <v>10</v>
      </c>
      <c r="N294" s="45">
        <v>28</v>
      </c>
      <c r="O294" s="45" t="s">
        <v>594</v>
      </c>
      <c r="P294" s="45" t="s">
        <v>651</v>
      </c>
      <c r="Q294" s="44">
        <v>34300000</v>
      </c>
      <c r="R294" s="45" t="s">
        <v>651</v>
      </c>
      <c r="S294" s="59">
        <v>44.817073365928017</v>
      </c>
      <c r="T294" s="42">
        <v>45685</v>
      </c>
      <c r="U294" s="42">
        <v>46017</v>
      </c>
      <c r="V294" s="43" t="s">
        <v>69</v>
      </c>
      <c r="W294" s="43" t="s">
        <v>1080</v>
      </c>
      <c r="X294" s="53" t="s">
        <v>85</v>
      </c>
      <c r="Y294" s="43" t="s">
        <v>1702</v>
      </c>
      <c r="Z294" s="55" t="s">
        <v>30</v>
      </c>
      <c r="AA294" s="55" t="s">
        <v>30</v>
      </c>
      <c r="AB294" s="55" t="s">
        <v>30</v>
      </c>
      <c r="AC294" s="55" t="s">
        <v>30</v>
      </c>
      <c r="AD294" s="55" t="s">
        <v>30</v>
      </c>
      <c r="AE294" s="55" t="s">
        <v>30</v>
      </c>
      <c r="AF294" s="55" t="s">
        <v>30</v>
      </c>
      <c r="AG294" s="55" t="s">
        <v>30</v>
      </c>
    </row>
    <row r="295" spans="1:33" s="2" customFormat="1" ht="15" customHeight="1">
      <c r="A295" s="44">
        <v>318</v>
      </c>
      <c r="B295" s="46">
        <v>45687</v>
      </c>
      <c r="C295" s="43" t="s">
        <v>333</v>
      </c>
      <c r="D295" s="43" t="s">
        <v>44</v>
      </c>
      <c r="E295" s="44" t="s">
        <v>2167</v>
      </c>
      <c r="F295" s="44"/>
      <c r="G295" s="44"/>
      <c r="H295" s="44"/>
      <c r="I295" s="44"/>
      <c r="J295" s="44">
        <v>133277333</v>
      </c>
      <c r="K295" s="45">
        <v>133277333</v>
      </c>
      <c r="L295" s="44">
        <v>72327333</v>
      </c>
      <c r="M295" s="45">
        <v>10</v>
      </c>
      <c r="N295" s="45">
        <v>28</v>
      </c>
      <c r="O295" s="45" t="s">
        <v>594</v>
      </c>
      <c r="P295" s="45" t="s">
        <v>618</v>
      </c>
      <c r="Q295" s="44">
        <v>60950000</v>
      </c>
      <c r="R295" s="45" t="s">
        <v>618</v>
      </c>
      <c r="S295" s="59">
        <v>45.731707431450481</v>
      </c>
      <c r="T295" s="42">
        <v>45687</v>
      </c>
      <c r="U295" s="42">
        <v>46021</v>
      </c>
      <c r="V295" s="43" t="s">
        <v>69</v>
      </c>
      <c r="W295" s="43" t="s">
        <v>1081</v>
      </c>
      <c r="X295" s="53" t="s">
        <v>85</v>
      </c>
      <c r="Y295" s="43" t="s">
        <v>1703</v>
      </c>
      <c r="Z295" s="55" t="s">
        <v>30</v>
      </c>
      <c r="AA295" s="55" t="s">
        <v>30</v>
      </c>
      <c r="AB295" s="55" t="s">
        <v>30</v>
      </c>
      <c r="AC295" s="55" t="s">
        <v>30</v>
      </c>
      <c r="AD295" s="55" t="s">
        <v>30</v>
      </c>
      <c r="AE295" s="55" t="s">
        <v>30</v>
      </c>
      <c r="AF295" s="55" t="s">
        <v>30</v>
      </c>
      <c r="AG295" s="55" t="s">
        <v>30</v>
      </c>
    </row>
    <row r="296" spans="1:33" s="2" customFormat="1" ht="15" customHeight="1">
      <c r="A296" s="44">
        <v>320</v>
      </c>
      <c r="B296" s="46">
        <v>45693</v>
      </c>
      <c r="C296" s="43" t="s">
        <v>334</v>
      </c>
      <c r="D296" s="43" t="s">
        <v>44</v>
      </c>
      <c r="E296" s="44" t="s">
        <v>2141</v>
      </c>
      <c r="F296" s="44" t="s">
        <v>2144</v>
      </c>
      <c r="G296" s="44"/>
      <c r="H296" s="44"/>
      <c r="I296" s="44"/>
      <c r="J296" s="44">
        <v>58300000</v>
      </c>
      <c r="K296" s="45">
        <v>58300000</v>
      </c>
      <c r="L296" s="44">
        <v>34202667</v>
      </c>
      <c r="M296" s="45">
        <v>10</v>
      </c>
      <c r="N296" s="45">
        <v>0</v>
      </c>
      <c r="O296" s="45">
        <v>60</v>
      </c>
      <c r="P296" s="45" t="s">
        <v>649</v>
      </c>
      <c r="Q296" s="44">
        <v>24097333</v>
      </c>
      <c r="R296" s="45" t="s">
        <v>649</v>
      </c>
      <c r="S296" s="59">
        <v>41.333332761578049</v>
      </c>
      <c r="T296" s="42">
        <v>45693</v>
      </c>
      <c r="U296" s="42">
        <v>45995</v>
      </c>
      <c r="V296" s="43" t="s">
        <v>69</v>
      </c>
      <c r="W296" s="43" t="s">
        <v>1082</v>
      </c>
      <c r="X296" s="53" t="s">
        <v>85</v>
      </c>
      <c r="Y296" s="43" t="s">
        <v>1704</v>
      </c>
      <c r="Z296" s="55" t="s">
        <v>30</v>
      </c>
      <c r="AA296" s="55" t="s">
        <v>30</v>
      </c>
      <c r="AB296" s="55" t="s">
        <v>30</v>
      </c>
      <c r="AC296" s="55" t="s">
        <v>30</v>
      </c>
      <c r="AD296" s="55" t="s">
        <v>30</v>
      </c>
      <c r="AE296" s="55" t="s">
        <v>30</v>
      </c>
      <c r="AF296" s="55" t="s">
        <v>30</v>
      </c>
      <c r="AG296" s="55" t="s">
        <v>30</v>
      </c>
    </row>
    <row r="297" spans="1:33" s="2" customFormat="1" ht="15" customHeight="1">
      <c r="A297" s="44">
        <v>321</v>
      </c>
      <c r="B297" s="46">
        <v>45687</v>
      </c>
      <c r="C297" s="43" t="s">
        <v>335</v>
      </c>
      <c r="D297" s="43" t="s">
        <v>44</v>
      </c>
      <c r="E297" s="44" t="s">
        <v>2155</v>
      </c>
      <c r="F297" s="44" t="s">
        <v>2144</v>
      </c>
      <c r="G297" s="44"/>
      <c r="H297" s="44"/>
      <c r="I297" s="44"/>
      <c r="J297" s="44">
        <v>76320000</v>
      </c>
      <c r="K297" s="45">
        <v>76320000</v>
      </c>
      <c r="L297" s="44">
        <v>75472000</v>
      </c>
      <c r="M297" s="45">
        <v>6</v>
      </c>
      <c r="N297" s="45">
        <v>0</v>
      </c>
      <c r="O297" s="45">
        <v>100</v>
      </c>
      <c r="P297" s="45" t="s">
        <v>585</v>
      </c>
      <c r="Q297" s="44">
        <v>848000</v>
      </c>
      <c r="R297" s="45" t="s">
        <v>585</v>
      </c>
      <c r="S297" s="59">
        <v>1.1111111111111112</v>
      </c>
      <c r="T297" s="42">
        <v>45687</v>
      </c>
      <c r="U297" s="42">
        <v>45871</v>
      </c>
      <c r="V297" s="43" t="s">
        <v>69</v>
      </c>
      <c r="W297" s="43" t="s">
        <v>1083</v>
      </c>
      <c r="X297" s="53" t="s">
        <v>85</v>
      </c>
      <c r="Y297" s="43" t="s">
        <v>1692</v>
      </c>
      <c r="Z297" s="55" t="s">
        <v>30</v>
      </c>
      <c r="AA297" s="55" t="s">
        <v>30</v>
      </c>
      <c r="AB297" s="55" t="s">
        <v>30</v>
      </c>
      <c r="AC297" s="55" t="s">
        <v>30</v>
      </c>
      <c r="AD297" s="55" t="s">
        <v>30</v>
      </c>
      <c r="AE297" s="55" t="s">
        <v>30</v>
      </c>
      <c r="AF297" s="55" t="s">
        <v>30</v>
      </c>
      <c r="AG297" s="55" t="s">
        <v>30</v>
      </c>
    </row>
    <row r="298" spans="1:33" s="2" customFormat="1" ht="15" customHeight="1">
      <c r="A298" s="44">
        <v>322</v>
      </c>
      <c r="B298" s="46">
        <v>45686</v>
      </c>
      <c r="C298" s="43" t="s">
        <v>336</v>
      </c>
      <c r="D298" s="43" t="s">
        <v>44</v>
      </c>
      <c r="E298" s="44" t="s">
        <v>2140</v>
      </c>
      <c r="F298" s="44"/>
      <c r="G298" s="44"/>
      <c r="H298" s="44"/>
      <c r="I298" s="44"/>
      <c r="J298" s="44">
        <v>99000000</v>
      </c>
      <c r="K298" s="45">
        <v>99000000</v>
      </c>
      <c r="L298" s="44">
        <v>54300000</v>
      </c>
      <c r="M298" s="45">
        <v>11</v>
      </c>
      <c r="N298" s="45">
        <v>0</v>
      </c>
      <c r="O298" s="45" t="s">
        <v>563</v>
      </c>
      <c r="P298" s="45" t="s">
        <v>652</v>
      </c>
      <c r="Q298" s="44">
        <v>44700000</v>
      </c>
      <c r="R298" s="45" t="s">
        <v>652</v>
      </c>
      <c r="S298" s="59">
        <v>45.151515151515156</v>
      </c>
      <c r="T298" s="42">
        <v>45686</v>
      </c>
      <c r="U298" s="42">
        <v>46020</v>
      </c>
      <c r="V298" s="43" t="s">
        <v>69</v>
      </c>
      <c r="W298" s="43" t="s">
        <v>1084</v>
      </c>
      <c r="X298" s="53" t="s">
        <v>85</v>
      </c>
      <c r="Y298" s="43" t="s">
        <v>1705</v>
      </c>
      <c r="Z298" s="55" t="s">
        <v>30</v>
      </c>
      <c r="AA298" s="55" t="s">
        <v>30</v>
      </c>
      <c r="AB298" s="55" t="s">
        <v>30</v>
      </c>
      <c r="AC298" s="55" t="s">
        <v>30</v>
      </c>
      <c r="AD298" s="55" t="s">
        <v>30</v>
      </c>
      <c r="AE298" s="55" t="s">
        <v>30</v>
      </c>
      <c r="AF298" s="55" t="s">
        <v>30</v>
      </c>
      <c r="AG298" s="55" t="s">
        <v>30</v>
      </c>
    </row>
    <row r="299" spans="1:33" s="2" customFormat="1" ht="15" customHeight="1">
      <c r="A299" s="44">
        <v>323</v>
      </c>
      <c r="B299" s="46">
        <v>45685</v>
      </c>
      <c r="C299" s="43" t="s">
        <v>337</v>
      </c>
      <c r="D299" s="43" t="s">
        <v>44</v>
      </c>
      <c r="E299" s="44" t="s">
        <v>2147</v>
      </c>
      <c r="F299" s="44"/>
      <c r="G299" s="44"/>
      <c r="H299" s="44"/>
      <c r="I299" s="44"/>
      <c r="J299" s="44">
        <v>148500000</v>
      </c>
      <c r="K299" s="45">
        <v>148500000</v>
      </c>
      <c r="L299" s="44">
        <v>81000000</v>
      </c>
      <c r="M299" s="45">
        <v>11</v>
      </c>
      <c r="N299" s="45">
        <v>0</v>
      </c>
      <c r="O299" s="45" t="s">
        <v>563</v>
      </c>
      <c r="P299" s="45" t="s">
        <v>653</v>
      </c>
      <c r="Q299" s="44">
        <v>67500000</v>
      </c>
      <c r="R299" s="45" t="s">
        <v>563</v>
      </c>
      <c r="S299" s="59">
        <v>45.454545454545453</v>
      </c>
      <c r="T299" s="42">
        <v>45685</v>
      </c>
      <c r="U299" s="42">
        <v>46022</v>
      </c>
      <c r="V299" s="43" t="s">
        <v>69</v>
      </c>
      <c r="W299" s="43" t="s">
        <v>1085</v>
      </c>
      <c r="X299" s="53" t="s">
        <v>85</v>
      </c>
      <c r="Y299" s="43" t="s">
        <v>1706</v>
      </c>
      <c r="Z299" s="55" t="s">
        <v>30</v>
      </c>
      <c r="AA299" s="55" t="s">
        <v>30</v>
      </c>
      <c r="AB299" s="55" t="s">
        <v>30</v>
      </c>
      <c r="AC299" s="55" t="s">
        <v>30</v>
      </c>
      <c r="AD299" s="55" t="s">
        <v>30</v>
      </c>
      <c r="AE299" s="55" t="s">
        <v>30</v>
      </c>
      <c r="AF299" s="55" t="s">
        <v>30</v>
      </c>
      <c r="AG299" s="55" t="s">
        <v>30</v>
      </c>
    </row>
    <row r="300" spans="1:33" s="2" customFormat="1" ht="15" customHeight="1">
      <c r="A300" s="44">
        <v>324</v>
      </c>
      <c r="B300" s="46">
        <v>45685</v>
      </c>
      <c r="C300" s="43" t="s">
        <v>338</v>
      </c>
      <c r="D300" s="43" t="s">
        <v>44</v>
      </c>
      <c r="E300" s="44" t="s">
        <v>2147</v>
      </c>
      <c r="F300" s="44"/>
      <c r="G300" s="44"/>
      <c r="H300" s="44"/>
      <c r="I300" s="44"/>
      <c r="J300" s="44">
        <v>85118000</v>
      </c>
      <c r="K300" s="45">
        <v>85118000</v>
      </c>
      <c r="L300" s="44">
        <v>45912133</v>
      </c>
      <c r="M300" s="45">
        <v>11</v>
      </c>
      <c r="N300" s="45">
        <v>0</v>
      </c>
      <c r="O300" s="45" t="s">
        <v>569</v>
      </c>
      <c r="P300" s="45" t="s">
        <v>570</v>
      </c>
      <c r="Q300" s="44">
        <v>39205867</v>
      </c>
      <c r="R300" s="45" t="s">
        <v>570</v>
      </c>
      <c r="S300" s="59">
        <v>46.060606452219268</v>
      </c>
      <c r="T300" s="42">
        <v>45685</v>
      </c>
      <c r="U300" s="42">
        <v>46022</v>
      </c>
      <c r="V300" s="43" t="s">
        <v>69</v>
      </c>
      <c r="W300" s="43" t="s">
        <v>1086</v>
      </c>
      <c r="X300" s="53" t="s">
        <v>85</v>
      </c>
      <c r="Y300" s="43" t="s">
        <v>1707</v>
      </c>
      <c r="Z300" s="55" t="s">
        <v>30</v>
      </c>
      <c r="AA300" s="55" t="s">
        <v>30</v>
      </c>
      <c r="AB300" s="55" t="s">
        <v>30</v>
      </c>
      <c r="AC300" s="55" t="s">
        <v>30</v>
      </c>
      <c r="AD300" s="55" t="s">
        <v>30</v>
      </c>
      <c r="AE300" s="55" t="s">
        <v>30</v>
      </c>
      <c r="AF300" s="55" t="s">
        <v>30</v>
      </c>
      <c r="AG300" s="55" t="s">
        <v>30</v>
      </c>
    </row>
    <row r="301" spans="1:33" s="2" customFormat="1" ht="15" customHeight="1">
      <c r="A301" s="44">
        <v>326</v>
      </c>
      <c r="B301" s="46">
        <v>45685</v>
      </c>
      <c r="C301" s="43" t="s">
        <v>339</v>
      </c>
      <c r="D301" s="43" t="s">
        <v>44</v>
      </c>
      <c r="E301" s="44" t="s">
        <v>2147</v>
      </c>
      <c r="F301" s="44"/>
      <c r="G301" s="44"/>
      <c r="H301" s="44"/>
      <c r="I301" s="44"/>
      <c r="J301" s="44">
        <v>96778000</v>
      </c>
      <c r="K301" s="45">
        <v>96778000</v>
      </c>
      <c r="L301" s="44">
        <v>44283267</v>
      </c>
      <c r="M301" s="45">
        <v>11</v>
      </c>
      <c r="N301" s="45">
        <v>0</v>
      </c>
      <c r="O301" s="45" t="s">
        <v>563</v>
      </c>
      <c r="P301" s="45" t="s">
        <v>652</v>
      </c>
      <c r="Q301" s="44">
        <v>52494733</v>
      </c>
      <c r="R301" s="45" t="s">
        <v>652</v>
      </c>
      <c r="S301" s="59">
        <v>54.242423897993341</v>
      </c>
      <c r="T301" s="42">
        <v>45685</v>
      </c>
      <c r="U301" s="42">
        <v>46020</v>
      </c>
      <c r="V301" s="43" t="s">
        <v>69</v>
      </c>
      <c r="W301" s="43" t="s">
        <v>1087</v>
      </c>
      <c r="X301" s="53" t="s">
        <v>85</v>
      </c>
      <c r="Y301" s="43" t="s">
        <v>1708</v>
      </c>
      <c r="Z301" s="55" t="s">
        <v>30</v>
      </c>
      <c r="AA301" s="55" t="s">
        <v>30</v>
      </c>
      <c r="AB301" s="55" t="s">
        <v>30</v>
      </c>
      <c r="AC301" s="55" t="s">
        <v>30</v>
      </c>
      <c r="AD301" s="55" t="s">
        <v>30</v>
      </c>
      <c r="AE301" s="55" t="s">
        <v>30</v>
      </c>
      <c r="AF301" s="55" t="s">
        <v>30</v>
      </c>
      <c r="AG301" s="55" t="s">
        <v>30</v>
      </c>
    </row>
    <row r="302" spans="1:33" s="2" customFormat="1" ht="15" customHeight="1">
      <c r="A302" s="44">
        <v>327</v>
      </c>
      <c r="B302" s="46">
        <v>45688</v>
      </c>
      <c r="C302" s="43" t="s">
        <v>340</v>
      </c>
      <c r="D302" s="43" t="s">
        <v>44</v>
      </c>
      <c r="E302" s="44" t="s">
        <v>2147</v>
      </c>
      <c r="F302" s="44"/>
      <c r="G302" s="44"/>
      <c r="H302" s="44"/>
      <c r="I302" s="44"/>
      <c r="J302" s="44">
        <v>81620000</v>
      </c>
      <c r="K302" s="45">
        <v>81620000</v>
      </c>
      <c r="L302" s="44">
        <v>43530667</v>
      </c>
      <c r="M302" s="45">
        <v>11</v>
      </c>
      <c r="N302" s="45">
        <v>0</v>
      </c>
      <c r="O302" s="45" t="s">
        <v>634</v>
      </c>
      <c r="P302" s="45" t="s">
        <v>635</v>
      </c>
      <c r="Q302" s="44">
        <v>38089333</v>
      </c>
      <c r="R302" s="45" t="s">
        <v>635</v>
      </c>
      <c r="S302" s="59">
        <v>46.666666258270034</v>
      </c>
      <c r="T302" s="42">
        <v>45688</v>
      </c>
      <c r="U302" s="42">
        <v>46022</v>
      </c>
      <c r="V302" s="43" t="s">
        <v>69</v>
      </c>
      <c r="W302" s="43" t="s">
        <v>1088</v>
      </c>
      <c r="X302" s="53" t="s">
        <v>85</v>
      </c>
      <c r="Y302" s="43" t="s">
        <v>1709</v>
      </c>
      <c r="Z302" s="55" t="s">
        <v>30</v>
      </c>
      <c r="AA302" s="55" t="s">
        <v>30</v>
      </c>
      <c r="AB302" s="55" t="s">
        <v>30</v>
      </c>
      <c r="AC302" s="55" t="s">
        <v>30</v>
      </c>
      <c r="AD302" s="55" t="s">
        <v>30</v>
      </c>
      <c r="AE302" s="55" t="s">
        <v>30</v>
      </c>
      <c r="AF302" s="55" t="s">
        <v>30</v>
      </c>
      <c r="AG302" s="55" t="s">
        <v>30</v>
      </c>
    </row>
    <row r="303" spans="1:33" s="2" customFormat="1" ht="15" customHeight="1">
      <c r="A303" s="44">
        <v>328</v>
      </c>
      <c r="B303" s="46">
        <v>45686</v>
      </c>
      <c r="C303" s="43" t="s">
        <v>341</v>
      </c>
      <c r="D303" s="43" t="s">
        <v>44</v>
      </c>
      <c r="E303" s="44" t="s">
        <v>2147</v>
      </c>
      <c r="F303" s="44"/>
      <c r="G303" s="44"/>
      <c r="H303" s="44"/>
      <c r="I303" s="44"/>
      <c r="J303" s="44">
        <v>81620000</v>
      </c>
      <c r="K303" s="45">
        <v>81620000</v>
      </c>
      <c r="L303" s="44">
        <v>43778000</v>
      </c>
      <c r="M303" s="45">
        <v>11</v>
      </c>
      <c r="N303" s="45">
        <v>0</v>
      </c>
      <c r="O303" s="45" t="s">
        <v>594</v>
      </c>
      <c r="P303" s="45" t="s">
        <v>641</v>
      </c>
      <c r="Q303" s="44">
        <v>37842000</v>
      </c>
      <c r="R303" s="45" t="s">
        <v>641</v>
      </c>
      <c r="S303" s="59">
        <v>46.36363636363636</v>
      </c>
      <c r="T303" s="42">
        <v>45686</v>
      </c>
      <c r="U303" s="42">
        <v>46022</v>
      </c>
      <c r="V303" s="43" t="s">
        <v>69</v>
      </c>
      <c r="W303" s="43" t="s">
        <v>1089</v>
      </c>
      <c r="X303" s="53" t="s">
        <v>85</v>
      </c>
      <c r="Y303" s="43" t="s">
        <v>1710</v>
      </c>
      <c r="Z303" s="55" t="s">
        <v>30</v>
      </c>
      <c r="AA303" s="55" t="s">
        <v>30</v>
      </c>
      <c r="AB303" s="55" t="s">
        <v>30</v>
      </c>
      <c r="AC303" s="55" t="s">
        <v>30</v>
      </c>
      <c r="AD303" s="55" t="s">
        <v>30</v>
      </c>
      <c r="AE303" s="55" t="s">
        <v>30</v>
      </c>
      <c r="AF303" s="55" t="s">
        <v>30</v>
      </c>
      <c r="AG303" s="55" t="s">
        <v>30</v>
      </c>
    </row>
    <row r="304" spans="1:33" s="2" customFormat="1" ht="15" customHeight="1">
      <c r="A304" s="44">
        <v>329</v>
      </c>
      <c r="B304" s="46">
        <v>45685</v>
      </c>
      <c r="C304" s="43" t="s">
        <v>342</v>
      </c>
      <c r="D304" s="43" t="s">
        <v>44</v>
      </c>
      <c r="E304" s="44" t="s">
        <v>2145</v>
      </c>
      <c r="F304" s="44"/>
      <c r="G304" s="44"/>
      <c r="H304" s="44"/>
      <c r="I304" s="44"/>
      <c r="J304" s="44">
        <v>63547000</v>
      </c>
      <c r="K304" s="45">
        <v>63547000</v>
      </c>
      <c r="L304" s="44">
        <v>34854567</v>
      </c>
      <c r="M304" s="45">
        <v>11</v>
      </c>
      <c r="N304" s="45">
        <v>0</v>
      </c>
      <c r="O304" s="45" t="s">
        <v>563</v>
      </c>
      <c r="P304" s="45" t="s">
        <v>652</v>
      </c>
      <c r="Q304" s="44">
        <v>28692433</v>
      </c>
      <c r="R304" s="45" t="s">
        <v>652</v>
      </c>
      <c r="S304" s="59">
        <v>45.151514626969011</v>
      </c>
      <c r="T304" s="42">
        <v>45685</v>
      </c>
      <c r="U304" s="42">
        <v>46020</v>
      </c>
      <c r="V304" s="43" t="s">
        <v>69</v>
      </c>
      <c r="W304" s="43" t="s">
        <v>1090</v>
      </c>
      <c r="X304" s="53" t="s">
        <v>85</v>
      </c>
      <c r="Y304" s="43" t="s">
        <v>1711</v>
      </c>
      <c r="Z304" s="55" t="s">
        <v>30</v>
      </c>
      <c r="AA304" s="55" t="s">
        <v>30</v>
      </c>
      <c r="AB304" s="55" t="s">
        <v>30</v>
      </c>
      <c r="AC304" s="55" t="s">
        <v>30</v>
      </c>
      <c r="AD304" s="55" t="s">
        <v>30</v>
      </c>
      <c r="AE304" s="55" t="s">
        <v>30</v>
      </c>
      <c r="AF304" s="55" t="s">
        <v>30</v>
      </c>
      <c r="AG304" s="55" t="s">
        <v>30</v>
      </c>
    </row>
    <row r="305" spans="1:33" s="2" customFormat="1" ht="15" customHeight="1">
      <c r="A305" s="44">
        <v>331</v>
      </c>
      <c r="B305" s="46">
        <v>45693</v>
      </c>
      <c r="C305" s="43" t="s">
        <v>343</v>
      </c>
      <c r="D305" s="43" t="s">
        <v>44</v>
      </c>
      <c r="E305" s="44" t="s">
        <v>2145</v>
      </c>
      <c r="F305" s="44"/>
      <c r="G305" s="44"/>
      <c r="H305" s="44"/>
      <c r="I305" s="44"/>
      <c r="J305" s="44">
        <v>104940000</v>
      </c>
      <c r="K305" s="45">
        <v>104940000</v>
      </c>
      <c r="L305" s="44">
        <v>55650000</v>
      </c>
      <c r="M305" s="45">
        <v>11</v>
      </c>
      <c r="N305" s="45">
        <v>0</v>
      </c>
      <c r="O305" s="45" t="s">
        <v>62</v>
      </c>
      <c r="P305" s="45" t="s">
        <v>63</v>
      </c>
      <c r="Q305" s="44">
        <v>49290000</v>
      </c>
      <c r="R305" s="45" t="s">
        <v>63</v>
      </c>
      <c r="S305" s="59">
        <v>46.969696969696969</v>
      </c>
      <c r="T305" s="42">
        <v>45693</v>
      </c>
      <c r="U305" s="42">
        <v>46022</v>
      </c>
      <c r="V305" s="43" t="s">
        <v>69</v>
      </c>
      <c r="W305" s="43" t="s">
        <v>1091</v>
      </c>
      <c r="X305" s="53" t="s">
        <v>85</v>
      </c>
      <c r="Y305" s="43" t="s">
        <v>1712</v>
      </c>
      <c r="Z305" s="55" t="s">
        <v>30</v>
      </c>
      <c r="AA305" s="55" t="s">
        <v>30</v>
      </c>
      <c r="AB305" s="55" t="s">
        <v>30</v>
      </c>
      <c r="AC305" s="55" t="s">
        <v>30</v>
      </c>
      <c r="AD305" s="55" t="s">
        <v>30</v>
      </c>
      <c r="AE305" s="55" t="s">
        <v>30</v>
      </c>
      <c r="AF305" s="55" t="s">
        <v>30</v>
      </c>
      <c r="AG305" s="55" t="s">
        <v>30</v>
      </c>
    </row>
    <row r="306" spans="1:33" s="2" customFormat="1" ht="15" customHeight="1">
      <c r="A306" s="44">
        <v>332</v>
      </c>
      <c r="B306" s="46">
        <v>45692</v>
      </c>
      <c r="C306" s="43" t="s">
        <v>344</v>
      </c>
      <c r="D306" s="43" t="s">
        <v>44</v>
      </c>
      <c r="E306" s="44" t="s">
        <v>2146</v>
      </c>
      <c r="F306" s="44"/>
      <c r="G306" s="44"/>
      <c r="H306" s="44"/>
      <c r="I306" s="44"/>
      <c r="J306" s="44">
        <v>41340000</v>
      </c>
      <c r="K306" s="45">
        <v>41340000</v>
      </c>
      <c r="L306" s="44">
        <v>40191667</v>
      </c>
      <c r="M306" s="45">
        <v>6</v>
      </c>
      <c r="N306" s="45">
        <v>0</v>
      </c>
      <c r="O306" s="45">
        <v>100</v>
      </c>
      <c r="P306" s="45" t="s">
        <v>646</v>
      </c>
      <c r="Q306" s="44">
        <v>1148333</v>
      </c>
      <c r="R306" s="45" t="s">
        <v>646</v>
      </c>
      <c r="S306" s="59">
        <v>2.7777769714562166</v>
      </c>
      <c r="T306" s="42">
        <v>45692</v>
      </c>
      <c r="U306" s="42">
        <v>45872</v>
      </c>
      <c r="V306" s="43" t="s">
        <v>69</v>
      </c>
      <c r="W306" s="43" t="s">
        <v>1092</v>
      </c>
      <c r="X306" s="53" t="s">
        <v>85</v>
      </c>
      <c r="Y306" s="43" t="s">
        <v>1713</v>
      </c>
      <c r="Z306" s="55" t="s">
        <v>30</v>
      </c>
      <c r="AA306" s="55" t="s">
        <v>30</v>
      </c>
      <c r="AB306" s="55" t="s">
        <v>30</v>
      </c>
      <c r="AC306" s="55" t="s">
        <v>30</v>
      </c>
      <c r="AD306" s="55" t="s">
        <v>30</v>
      </c>
      <c r="AE306" s="55" t="s">
        <v>30</v>
      </c>
      <c r="AF306" s="55" t="s">
        <v>30</v>
      </c>
      <c r="AG306" s="55" t="s">
        <v>30</v>
      </c>
    </row>
    <row r="307" spans="1:33" s="2" customFormat="1" ht="15" customHeight="1">
      <c r="A307" s="44">
        <v>333</v>
      </c>
      <c r="B307" s="46">
        <v>45695</v>
      </c>
      <c r="C307" s="43" t="s">
        <v>345</v>
      </c>
      <c r="D307" s="43" t="s">
        <v>44</v>
      </c>
      <c r="E307" s="44" t="s">
        <v>2145</v>
      </c>
      <c r="F307" s="44"/>
      <c r="G307" s="44"/>
      <c r="H307" s="44"/>
      <c r="I307" s="44"/>
      <c r="J307" s="44">
        <v>137500000</v>
      </c>
      <c r="K307" s="45">
        <v>137500000</v>
      </c>
      <c r="L307" s="44">
        <v>70416667</v>
      </c>
      <c r="M307" s="45">
        <v>11</v>
      </c>
      <c r="N307" s="45">
        <v>0</v>
      </c>
      <c r="O307" s="45" t="s">
        <v>654</v>
      </c>
      <c r="P307" s="45" t="s">
        <v>655</v>
      </c>
      <c r="Q307" s="44">
        <v>67083333</v>
      </c>
      <c r="R307" s="45" t="s">
        <v>655</v>
      </c>
      <c r="S307" s="59">
        <v>48.787878545454546</v>
      </c>
      <c r="T307" s="42">
        <v>45695</v>
      </c>
      <c r="U307" s="42">
        <v>46022</v>
      </c>
      <c r="V307" s="43" t="s">
        <v>69</v>
      </c>
      <c r="W307" s="43" t="s">
        <v>1093</v>
      </c>
      <c r="X307" s="53" t="s">
        <v>85</v>
      </c>
      <c r="Y307" s="43" t="s">
        <v>1714</v>
      </c>
      <c r="Z307" s="55" t="s">
        <v>30</v>
      </c>
      <c r="AA307" s="55" t="s">
        <v>30</v>
      </c>
      <c r="AB307" s="55" t="s">
        <v>30</v>
      </c>
      <c r="AC307" s="55" t="s">
        <v>30</v>
      </c>
      <c r="AD307" s="55" t="s">
        <v>30</v>
      </c>
      <c r="AE307" s="55" t="s">
        <v>30</v>
      </c>
      <c r="AF307" s="55" t="s">
        <v>30</v>
      </c>
      <c r="AG307" s="55" t="s">
        <v>30</v>
      </c>
    </row>
    <row r="308" spans="1:33" s="2" customFormat="1" ht="15" customHeight="1">
      <c r="A308" s="44">
        <v>334</v>
      </c>
      <c r="B308" s="46">
        <v>45699</v>
      </c>
      <c r="C308" s="43" t="s">
        <v>346</v>
      </c>
      <c r="D308" s="43" t="s">
        <v>44</v>
      </c>
      <c r="E308" s="44" t="s">
        <v>2145</v>
      </c>
      <c r="F308" s="44"/>
      <c r="G308" s="44"/>
      <c r="H308" s="44"/>
      <c r="I308" s="44"/>
      <c r="J308" s="44">
        <v>128260000</v>
      </c>
      <c r="K308" s="45">
        <v>128260000</v>
      </c>
      <c r="L308" s="44">
        <v>65296000</v>
      </c>
      <c r="M308" s="45">
        <v>11</v>
      </c>
      <c r="N308" s="45">
        <v>0</v>
      </c>
      <c r="O308" s="45" t="s">
        <v>656</v>
      </c>
      <c r="P308" s="45" t="s">
        <v>578</v>
      </c>
      <c r="Q308" s="44">
        <v>62964000</v>
      </c>
      <c r="R308" s="45" t="s">
        <v>578</v>
      </c>
      <c r="S308" s="59">
        <v>49.090909090909093</v>
      </c>
      <c r="T308" s="42">
        <v>45699</v>
      </c>
      <c r="U308" s="42">
        <v>46022</v>
      </c>
      <c r="V308" s="43" t="s">
        <v>69</v>
      </c>
      <c r="W308" s="43" t="s">
        <v>1094</v>
      </c>
      <c r="X308" s="53" t="s">
        <v>85</v>
      </c>
      <c r="Y308" s="43" t="s">
        <v>1715</v>
      </c>
      <c r="Z308" s="55" t="s">
        <v>30</v>
      </c>
      <c r="AA308" s="55" t="s">
        <v>30</v>
      </c>
      <c r="AB308" s="55" t="s">
        <v>30</v>
      </c>
      <c r="AC308" s="55" t="s">
        <v>30</v>
      </c>
      <c r="AD308" s="55" t="s">
        <v>30</v>
      </c>
      <c r="AE308" s="55" t="s">
        <v>30</v>
      </c>
      <c r="AF308" s="55" t="s">
        <v>30</v>
      </c>
      <c r="AG308" s="55" t="s">
        <v>30</v>
      </c>
    </row>
    <row r="309" spans="1:33" s="2" customFormat="1" ht="15" customHeight="1">
      <c r="A309" s="44">
        <v>335</v>
      </c>
      <c r="B309" s="46">
        <v>45687</v>
      </c>
      <c r="C309" s="43" t="s">
        <v>347</v>
      </c>
      <c r="D309" s="43" t="s">
        <v>44</v>
      </c>
      <c r="E309" s="44" t="s">
        <v>2140</v>
      </c>
      <c r="F309" s="44"/>
      <c r="G309" s="44"/>
      <c r="H309" s="44"/>
      <c r="I309" s="44"/>
      <c r="J309" s="44">
        <v>156200000</v>
      </c>
      <c r="K309" s="45">
        <v>156200000</v>
      </c>
      <c r="L309" s="44">
        <v>83780000</v>
      </c>
      <c r="M309" s="45">
        <v>11</v>
      </c>
      <c r="N309" s="45">
        <v>0</v>
      </c>
      <c r="O309" s="45" t="s">
        <v>594</v>
      </c>
      <c r="P309" s="45" t="s">
        <v>657</v>
      </c>
      <c r="Q309" s="44">
        <v>72420000</v>
      </c>
      <c r="R309" s="45" t="s">
        <v>657</v>
      </c>
      <c r="S309" s="59">
        <v>46.36363636363636</v>
      </c>
      <c r="T309" s="42">
        <v>45687</v>
      </c>
      <c r="U309" s="42">
        <v>46022</v>
      </c>
      <c r="V309" s="43" t="s">
        <v>69</v>
      </c>
      <c r="W309" s="43" t="s">
        <v>1095</v>
      </c>
      <c r="X309" s="53" t="s">
        <v>85</v>
      </c>
      <c r="Y309" s="43" t="s">
        <v>1716</v>
      </c>
      <c r="Z309" s="55" t="s">
        <v>30</v>
      </c>
      <c r="AA309" s="55" t="s">
        <v>30</v>
      </c>
      <c r="AB309" s="55" t="s">
        <v>30</v>
      </c>
      <c r="AC309" s="55" t="s">
        <v>30</v>
      </c>
      <c r="AD309" s="55" t="s">
        <v>30</v>
      </c>
      <c r="AE309" s="55" t="s">
        <v>30</v>
      </c>
      <c r="AF309" s="55" t="s">
        <v>30</v>
      </c>
      <c r="AG309" s="55" t="s">
        <v>30</v>
      </c>
    </row>
    <row r="310" spans="1:33" s="2" customFormat="1" ht="15" customHeight="1">
      <c r="A310" s="44">
        <v>336</v>
      </c>
      <c r="B310" s="46">
        <v>45692</v>
      </c>
      <c r="C310" s="43" t="s">
        <v>348</v>
      </c>
      <c r="D310" s="43" t="s">
        <v>44</v>
      </c>
      <c r="E310" s="44" t="s">
        <v>2140</v>
      </c>
      <c r="F310" s="44"/>
      <c r="G310" s="44"/>
      <c r="H310" s="44"/>
      <c r="I310" s="44"/>
      <c r="J310" s="44">
        <v>79200000</v>
      </c>
      <c r="K310" s="45">
        <v>79200000</v>
      </c>
      <c r="L310" s="44">
        <v>42000000</v>
      </c>
      <c r="M310" s="45">
        <v>11</v>
      </c>
      <c r="N310" s="45">
        <v>0</v>
      </c>
      <c r="O310" s="45" t="s">
        <v>62</v>
      </c>
      <c r="P310" s="45" t="s">
        <v>658</v>
      </c>
      <c r="Q310" s="44">
        <v>37200000</v>
      </c>
      <c r="R310" s="45" t="s">
        <v>658</v>
      </c>
      <c r="S310" s="59">
        <v>46.969696969696969</v>
      </c>
      <c r="T310" s="42">
        <v>45692</v>
      </c>
      <c r="U310" s="42">
        <v>46022</v>
      </c>
      <c r="V310" s="43" t="s">
        <v>69</v>
      </c>
      <c r="W310" s="43" t="s">
        <v>1096</v>
      </c>
      <c r="X310" s="53" t="s">
        <v>85</v>
      </c>
      <c r="Y310" s="43" t="s">
        <v>1717</v>
      </c>
      <c r="Z310" s="55" t="s">
        <v>30</v>
      </c>
      <c r="AA310" s="55" t="s">
        <v>30</v>
      </c>
      <c r="AB310" s="55" t="s">
        <v>30</v>
      </c>
      <c r="AC310" s="55" t="s">
        <v>30</v>
      </c>
      <c r="AD310" s="55" t="s">
        <v>30</v>
      </c>
      <c r="AE310" s="55" t="s">
        <v>30</v>
      </c>
      <c r="AF310" s="55" t="s">
        <v>30</v>
      </c>
      <c r="AG310" s="55" t="s">
        <v>30</v>
      </c>
    </row>
    <row r="311" spans="1:33" s="2" customFormat="1" ht="15" customHeight="1">
      <c r="A311" s="44">
        <v>337</v>
      </c>
      <c r="B311" s="46">
        <v>45691</v>
      </c>
      <c r="C311" s="43" t="s">
        <v>349</v>
      </c>
      <c r="D311" s="43" t="s">
        <v>44</v>
      </c>
      <c r="E311" s="44" t="s">
        <v>2140</v>
      </c>
      <c r="F311" s="44"/>
      <c r="G311" s="44"/>
      <c r="H311" s="44"/>
      <c r="I311" s="44"/>
      <c r="J311" s="44">
        <v>71094160</v>
      </c>
      <c r="K311" s="45">
        <v>71094160</v>
      </c>
      <c r="L311" s="44">
        <v>38264747</v>
      </c>
      <c r="M311" s="45">
        <v>11</v>
      </c>
      <c r="N311" s="45">
        <v>0</v>
      </c>
      <c r="O311" s="45" t="s">
        <v>634</v>
      </c>
      <c r="P311" s="45" t="s">
        <v>659</v>
      </c>
      <c r="Q311" s="44">
        <v>32829413</v>
      </c>
      <c r="R311" s="45" t="s">
        <v>659</v>
      </c>
      <c r="S311" s="59">
        <v>46.177369561719274</v>
      </c>
      <c r="T311" s="42">
        <v>45691</v>
      </c>
      <c r="U311" s="42">
        <v>46022</v>
      </c>
      <c r="V311" s="43" t="s">
        <v>69</v>
      </c>
      <c r="W311" s="43" t="s">
        <v>1097</v>
      </c>
      <c r="X311" s="53" t="s">
        <v>85</v>
      </c>
      <c r="Y311" s="43" t="s">
        <v>1718</v>
      </c>
      <c r="Z311" s="55" t="s">
        <v>30</v>
      </c>
      <c r="AA311" s="55" t="s">
        <v>30</v>
      </c>
      <c r="AB311" s="55" t="s">
        <v>30</v>
      </c>
      <c r="AC311" s="55" t="s">
        <v>30</v>
      </c>
      <c r="AD311" s="55" t="s">
        <v>30</v>
      </c>
      <c r="AE311" s="55" t="s">
        <v>30</v>
      </c>
      <c r="AF311" s="55" t="s">
        <v>30</v>
      </c>
      <c r="AG311" s="55" t="s">
        <v>30</v>
      </c>
    </row>
    <row r="312" spans="1:33" s="2" customFormat="1" ht="15" customHeight="1">
      <c r="A312" s="44">
        <v>338</v>
      </c>
      <c r="B312" s="46">
        <v>45692</v>
      </c>
      <c r="C312" s="43" t="s">
        <v>350</v>
      </c>
      <c r="D312" s="43" t="s">
        <v>44</v>
      </c>
      <c r="E312" s="44" t="s">
        <v>2140</v>
      </c>
      <c r="F312" s="44"/>
      <c r="G312" s="44"/>
      <c r="H312" s="44"/>
      <c r="I312" s="44"/>
      <c r="J312" s="44">
        <v>156200000</v>
      </c>
      <c r="K312" s="45">
        <v>156200000</v>
      </c>
      <c r="L312" s="44">
        <v>82360000</v>
      </c>
      <c r="M312" s="45">
        <v>11</v>
      </c>
      <c r="N312" s="45">
        <v>0</v>
      </c>
      <c r="O312" s="45" t="s">
        <v>64</v>
      </c>
      <c r="P312" s="45" t="s">
        <v>65</v>
      </c>
      <c r="Q312" s="44">
        <v>73840000</v>
      </c>
      <c r="R312" s="45" t="s">
        <v>65</v>
      </c>
      <c r="S312" s="59">
        <v>47.272727272727273</v>
      </c>
      <c r="T312" s="42">
        <v>45692</v>
      </c>
      <c r="U312" s="42">
        <v>46022</v>
      </c>
      <c r="V312" s="43" t="s">
        <v>69</v>
      </c>
      <c r="W312" s="43" t="s">
        <v>1098</v>
      </c>
      <c r="X312" s="53" t="s">
        <v>85</v>
      </c>
      <c r="Y312" s="43" t="s">
        <v>1719</v>
      </c>
      <c r="Z312" s="55" t="s">
        <v>30</v>
      </c>
      <c r="AA312" s="55" t="s">
        <v>30</v>
      </c>
      <c r="AB312" s="55" t="s">
        <v>30</v>
      </c>
      <c r="AC312" s="55" t="s">
        <v>30</v>
      </c>
      <c r="AD312" s="55" t="s">
        <v>30</v>
      </c>
      <c r="AE312" s="55" t="s">
        <v>30</v>
      </c>
      <c r="AF312" s="55" t="s">
        <v>30</v>
      </c>
      <c r="AG312" s="55" t="s">
        <v>30</v>
      </c>
    </row>
    <row r="313" spans="1:33" s="2" customFormat="1" ht="15" customHeight="1">
      <c r="A313" s="44">
        <v>339</v>
      </c>
      <c r="B313" s="46">
        <v>45691</v>
      </c>
      <c r="C313" s="43" t="s">
        <v>351</v>
      </c>
      <c r="D313" s="43" t="s">
        <v>44</v>
      </c>
      <c r="E313" s="44" t="s">
        <v>2152</v>
      </c>
      <c r="F313" s="44"/>
      <c r="G313" s="44"/>
      <c r="H313" s="44"/>
      <c r="I313" s="44"/>
      <c r="J313" s="44">
        <v>81503400</v>
      </c>
      <c r="K313" s="45">
        <v>81503400</v>
      </c>
      <c r="L313" s="44">
        <v>43468480</v>
      </c>
      <c r="M313" s="45">
        <v>11</v>
      </c>
      <c r="N313" s="45">
        <v>0</v>
      </c>
      <c r="O313" s="45" t="s">
        <v>634</v>
      </c>
      <c r="P313" s="45" t="s">
        <v>635</v>
      </c>
      <c r="Q313" s="44">
        <v>38034920</v>
      </c>
      <c r="R313" s="45" t="s">
        <v>635</v>
      </c>
      <c r="S313" s="59">
        <v>46.666666666666664</v>
      </c>
      <c r="T313" s="42">
        <v>45691</v>
      </c>
      <c r="U313" s="42">
        <v>46022</v>
      </c>
      <c r="V313" s="43" t="s">
        <v>69</v>
      </c>
      <c r="W313" s="43" t="s">
        <v>1099</v>
      </c>
      <c r="X313" s="53" t="s">
        <v>85</v>
      </c>
      <c r="Y313" s="43" t="s">
        <v>1720</v>
      </c>
      <c r="Z313" s="55" t="s">
        <v>30</v>
      </c>
      <c r="AA313" s="55" t="s">
        <v>30</v>
      </c>
      <c r="AB313" s="55" t="s">
        <v>30</v>
      </c>
      <c r="AC313" s="55" t="s">
        <v>30</v>
      </c>
      <c r="AD313" s="55" t="s">
        <v>30</v>
      </c>
      <c r="AE313" s="55" t="s">
        <v>30</v>
      </c>
      <c r="AF313" s="55" t="s">
        <v>30</v>
      </c>
      <c r="AG313" s="55" t="s">
        <v>30</v>
      </c>
    </row>
    <row r="314" spans="1:33" s="2" customFormat="1" ht="15" customHeight="1">
      <c r="A314" s="44">
        <v>340</v>
      </c>
      <c r="B314" s="46">
        <v>45691</v>
      </c>
      <c r="C314" s="43" t="s">
        <v>352</v>
      </c>
      <c r="D314" s="43" t="s">
        <v>44</v>
      </c>
      <c r="E314" s="44" t="s">
        <v>2152</v>
      </c>
      <c r="F314" s="44"/>
      <c r="G314" s="44"/>
      <c r="H314" s="44"/>
      <c r="I314" s="44"/>
      <c r="J314" s="44">
        <v>116600000</v>
      </c>
      <c r="K314" s="45">
        <v>116600000</v>
      </c>
      <c r="L314" s="44">
        <v>62186667</v>
      </c>
      <c r="M314" s="45">
        <v>11</v>
      </c>
      <c r="N314" s="45">
        <v>0</v>
      </c>
      <c r="O314" s="45" t="s">
        <v>634</v>
      </c>
      <c r="P314" s="45" t="s">
        <v>635</v>
      </c>
      <c r="Q314" s="44">
        <v>54413333</v>
      </c>
      <c r="R314" s="45" t="s">
        <v>635</v>
      </c>
      <c r="S314" s="59">
        <v>46.666666380789025</v>
      </c>
      <c r="T314" s="42">
        <v>45691</v>
      </c>
      <c r="U314" s="42">
        <v>46022</v>
      </c>
      <c r="V314" s="43" t="s">
        <v>69</v>
      </c>
      <c r="W314" s="43" t="s">
        <v>1100</v>
      </c>
      <c r="X314" s="53" t="s">
        <v>85</v>
      </c>
      <c r="Y314" s="43" t="s">
        <v>1721</v>
      </c>
      <c r="Z314" s="55" t="s">
        <v>30</v>
      </c>
      <c r="AA314" s="55" t="s">
        <v>30</v>
      </c>
      <c r="AB314" s="55" t="s">
        <v>30</v>
      </c>
      <c r="AC314" s="55" t="s">
        <v>30</v>
      </c>
      <c r="AD314" s="55" t="s">
        <v>30</v>
      </c>
      <c r="AE314" s="55" t="s">
        <v>30</v>
      </c>
      <c r="AF314" s="55" t="s">
        <v>30</v>
      </c>
      <c r="AG314" s="55" t="s">
        <v>30</v>
      </c>
    </row>
    <row r="315" spans="1:33" s="2" customFormat="1" ht="15" customHeight="1">
      <c r="A315" s="44">
        <v>341</v>
      </c>
      <c r="B315" s="46">
        <v>45693</v>
      </c>
      <c r="C315" s="43" t="s">
        <v>353</v>
      </c>
      <c r="D315" s="43" t="s">
        <v>44</v>
      </c>
      <c r="E315" s="44" t="s">
        <v>2150</v>
      </c>
      <c r="F315" s="44"/>
      <c r="G315" s="44"/>
      <c r="H315" s="44"/>
      <c r="I315" s="44"/>
      <c r="J315" s="44">
        <v>156244000</v>
      </c>
      <c r="K315" s="45">
        <v>156244000</v>
      </c>
      <c r="L315" s="44">
        <v>82856667</v>
      </c>
      <c r="M315" s="45">
        <v>11</v>
      </c>
      <c r="N315" s="45">
        <v>0</v>
      </c>
      <c r="O315" s="45" t="s">
        <v>62</v>
      </c>
      <c r="P315" s="45" t="s">
        <v>63</v>
      </c>
      <c r="Q315" s="44">
        <v>73387333</v>
      </c>
      <c r="R315" s="45" t="s">
        <v>63</v>
      </c>
      <c r="S315" s="59">
        <v>46.969696756355447</v>
      </c>
      <c r="T315" s="42">
        <v>45693</v>
      </c>
      <c r="U315" s="42">
        <v>46022</v>
      </c>
      <c r="V315" s="43" t="s">
        <v>69</v>
      </c>
      <c r="W315" s="43" t="s">
        <v>1101</v>
      </c>
      <c r="X315" s="53" t="s">
        <v>85</v>
      </c>
      <c r="Y315" s="43" t="s">
        <v>1722</v>
      </c>
      <c r="Z315" s="55" t="s">
        <v>30</v>
      </c>
      <c r="AA315" s="55" t="s">
        <v>30</v>
      </c>
      <c r="AB315" s="55" t="s">
        <v>30</v>
      </c>
      <c r="AC315" s="55" t="s">
        <v>30</v>
      </c>
      <c r="AD315" s="55" t="s">
        <v>30</v>
      </c>
      <c r="AE315" s="55" t="s">
        <v>30</v>
      </c>
      <c r="AF315" s="55" t="s">
        <v>30</v>
      </c>
      <c r="AG315" s="55" t="s">
        <v>30</v>
      </c>
    </row>
    <row r="316" spans="1:33" s="2" customFormat="1" ht="15" customHeight="1">
      <c r="A316" s="44">
        <v>342</v>
      </c>
      <c r="B316" s="46">
        <v>45691</v>
      </c>
      <c r="C316" s="43" t="s">
        <v>354</v>
      </c>
      <c r="D316" s="43" t="s">
        <v>44</v>
      </c>
      <c r="E316" s="44" t="s">
        <v>2152</v>
      </c>
      <c r="F316" s="44"/>
      <c r="G316" s="44"/>
      <c r="H316" s="44"/>
      <c r="I316" s="44"/>
      <c r="J316" s="44">
        <v>112886697</v>
      </c>
      <c r="K316" s="45">
        <v>112886697</v>
      </c>
      <c r="L316" s="44">
        <v>59864157</v>
      </c>
      <c r="M316" s="45">
        <v>11</v>
      </c>
      <c r="N316" s="45">
        <v>0</v>
      </c>
      <c r="O316" s="45" t="s">
        <v>62</v>
      </c>
      <c r="P316" s="45" t="s">
        <v>63</v>
      </c>
      <c r="Q316" s="44">
        <v>53022540</v>
      </c>
      <c r="R316" s="45" t="s">
        <v>63</v>
      </c>
      <c r="S316" s="59">
        <v>46.969697412618956</v>
      </c>
      <c r="T316" s="42">
        <v>45691</v>
      </c>
      <c r="U316" s="42">
        <v>46022</v>
      </c>
      <c r="V316" s="43" t="s">
        <v>69</v>
      </c>
      <c r="W316" s="43" t="s">
        <v>1102</v>
      </c>
      <c r="X316" s="53" t="s">
        <v>85</v>
      </c>
      <c r="Y316" s="43" t="s">
        <v>1723</v>
      </c>
      <c r="Z316" s="55" t="s">
        <v>30</v>
      </c>
      <c r="AA316" s="55" t="s">
        <v>30</v>
      </c>
      <c r="AB316" s="55" t="s">
        <v>30</v>
      </c>
      <c r="AC316" s="55" t="s">
        <v>30</v>
      </c>
      <c r="AD316" s="55" t="s">
        <v>30</v>
      </c>
      <c r="AE316" s="55" t="s">
        <v>30</v>
      </c>
      <c r="AF316" s="55" t="s">
        <v>30</v>
      </c>
      <c r="AG316" s="55" t="s">
        <v>30</v>
      </c>
    </row>
    <row r="317" spans="1:33" s="2" customFormat="1" ht="15" customHeight="1">
      <c r="A317" s="44">
        <v>343</v>
      </c>
      <c r="B317" s="46">
        <v>45691</v>
      </c>
      <c r="C317" s="43" t="s">
        <v>355</v>
      </c>
      <c r="D317" s="43" t="s">
        <v>44</v>
      </c>
      <c r="E317" s="44" t="s">
        <v>2152</v>
      </c>
      <c r="F317" s="44"/>
      <c r="G317" s="44"/>
      <c r="H317" s="44"/>
      <c r="I317" s="44"/>
      <c r="J317" s="44">
        <v>93500000</v>
      </c>
      <c r="K317" s="45">
        <v>93500000</v>
      </c>
      <c r="L317" s="44">
        <v>50433334</v>
      </c>
      <c r="M317" s="45">
        <v>11</v>
      </c>
      <c r="N317" s="45">
        <v>0</v>
      </c>
      <c r="O317" s="45" t="s">
        <v>569</v>
      </c>
      <c r="P317" s="45" t="s">
        <v>570</v>
      </c>
      <c r="Q317" s="44">
        <v>43066666</v>
      </c>
      <c r="R317" s="45" t="s">
        <v>570</v>
      </c>
      <c r="S317" s="59">
        <v>46.060605347593579</v>
      </c>
      <c r="T317" s="42">
        <v>45691</v>
      </c>
      <c r="U317" s="42">
        <v>46022</v>
      </c>
      <c r="V317" s="43" t="s">
        <v>69</v>
      </c>
      <c r="W317" s="43" t="s">
        <v>1103</v>
      </c>
      <c r="X317" s="53" t="s">
        <v>85</v>
      </c>
      <c r="Y317" s="43" t="s">
        <v>1724</v>
      </c>
      <c r="Z317" s="55" t="s">
        <v>30</v>
      </c>
      <c r="AA317" s="55" t="s">
        <v>30</v>
      </c>
      <c r="AB317" s="55" t="s">
        <v>30</v>
      </c>
      <c r="AC317" s="55" t="s">
        <v>30</v>
      </c>
      <c r="AD317" s="55" t="s">
        <v>30</v>
      </c>
      <c r="AE317" s="55" t="s">
        <v>30</v>
      </c>
      <c r="AF317" s="55" t="s">
        <v>30</v>
      </c>
      <c r="AG317" s="55" t="s">
        <v>30</v>
      </c>
    </row>
    <row r="318" spans="1:33" s="2" customFormat="1" ht="15" customHeight="1">
      <c r="A318" s="44">
        <v>344</v>
      </c>
      <c r="B318" s="46">
        <v>45691</v>
      </c>
      <c r="C318" s="43" t="s">
        <v>356</v>
      </c>
      <c r="D318" s="43" t="s">
        <v>107</v>
      </c>
      <c r="E318" s="44" t="s">
        <v>2160</v>
      </c>
      <c r="F318" s="44"/>
      <c r="G318" s="44"/>
      <c r="H318" s="44"/>
      <c r="I318" s="44"/>
      <c r="J318" s="44">
        <v>46288000</v>
      </c>
      <c r="K318" s="45">
        <v>46288000</v>
      </c>
      <c r="L318" s="44">
        <v>24686933</v>
      </c>
      <c r="M318" s="45">
        <v>11</v>
      </c>
      <c r="N318" s="45">
        <v>0</v>
      </c>
      <c r="O318" s="45" t="s">
        <v>634</v>
      </c>
      <c r="P318" s="45" t="s">
        <v>635</v>
      </c>
      <c r="Q318" s="44">
        <v>21601067</v>
      </c>
      <c r="R318" s="45" t="s">
        <v>635</v>
      </c>
      <c r="S318" s="59">
        <v>46.666667386795716</v>
      </c>
      <c r="T318" s="42">
        <v>45691</v>
      </c>
      <c r="U318" s="42">
        <v>46022</v>
      </c>
      <c r="V318" s="43" t="s">
        <v>69</v>
      </c>
      <c r="W318" s="43" t="s">
        <v>1104</v>
      </c>
      <c r="X318" s="53" t="s">
        <v>85</v>
      </c>
      <c r="Y318" s="43" t="s">
        <v>1725</v>
      </c>
      <c r="Z318" s="55" t="s">
        <v>30</v>
      </c>
      <c r="AA318" s="55" t="s">
        <v>30</v>
      </c>
      <c r="AB318" s="55" t="s">
        <v>30</v>
      </c>
      <c r="AC318" s="55" t="s">
        <v>30</v>
      </c>
      <c r="AD318" s="55" t="s">
        <v>30</v>
      </c>
      <c r="AE318" s="55" t="s">
        <v>30</v>
      </c>
      <c r="AF318" s="55" t="s">
        <v>30</v>
      </c>
      <c r="AG318" s="55" t="s">
        <v>30</v>
      </c>
    </row>
    <row r="319" spans="1:33" s="2" customFormat="1" ht="15" customHeight="1">
      <c r="A319" s="44">
        <v>345</v>
      </c>
      <c r="B319" s="46">
        <v>45693</v>
      </c>
      <c r="C319" s="43" t="s">
        <v>357</v>
      </c>
      <c r="D319" s="43" t="s">
        <v>44</v>
      </c>
      <c r="E319" s="44" t="s">
        <v>2140</v>
      </c>
      <c r="F319" s="44"/>
      <c r="G319" s="44"/>
      <c r="H319" s="44"/>
      <c r="I319" s="44"/>
      <c r="J319" s="44">
        <v>92576000</v>
      </c>
      <c r="K319" s="45">
        <v>92576000</v>
      </c>
      <c r="L319" s="44">
        <v>49373867</v>
      </c>
      <c r="M319" s="45">
        <v>11</v>
      </c>
      <c r="N319" s="45">
        <v>0</v>
      </c>
      <c r="O319" s="45" t="s">
        <v>634</v>
      </c>
      <c r="P319" s="45" t="s">
        <v>635</v>
      </c>
      <c r="Q319" s="44">
        <v>43202133</v>
      </c>
      <c r="R319" s="45" t="s">
        <v>635</v>
      </c>
      <c r="S319" s="59">
        <v>46.666666306602146</v>
      </c>
      <c r="T319" s="42">
        <v>45693</v>
      </c>
      <c r="U319" s="42">
        <v>46022</v>
      </c>
      <c r="V319" s="43" t="s">
        <v>69</v>
      </c>
      <c r="W319" s="43" t="s">
        <v>1105</v>
      </c>
      <c r="X319" s="53" t="s">
        <v>85</v>
      </c>
      <c r="Y319" s="43" t="s">
        <v>1726</v>
      </c>
      <c r="Z319" s="55" t="s">
        <v>30</v>
      </c>
      <c r="AA319" s="55" t="s">
        <v>30</v>
      </c>
      <c r="AB319" s="55" t="s">
        <v>30</v>
      </c>
      <c r="AC319" s="55" t="s">
        <v>30</v>
      </c>
      <c r="AD319" s="55" t="s">
        <v>30</v>
      </c>
      <c r="AE319" s="55" t="s">
        <v>30</v>
      </c>
      <c r="AF319" s="55" t="s">
        <v>30</v>
      </c>
      <c r="AG319" s="55" t="s">
        <v>30</v>
      </c>
    </row>
    <row r="320" spans="1:33" s="2" customFormat="1" ht="15" customHeight="1">
      <c r="A320" s="44">
        <v>346</v>
      </c>
      <c r="B320" s="46">
        <v>45693</v>
      </c>
      <c r="C320" s="43" t="s">
        <v>358</v>
      </c>
      <c r="D320" s="43" t="s">
        <v>107</v>
      </c>
      <c r="E320" s="44" t="s">
        <v>2140</v>
      </c>
      <c r="F320" s="44"/>
      <c r="G320" s="44"/>
      <c r="H320" s="44"/>
      <c r="I320" s="44"/>
      <c r="J320" s="44">
        <v>25465000</v>
      </c>
      <c r="K320" s="45">
        <v>25465000</v>
      </c>
      <c r="L320" s="44">
        <v>13605950</v>
      </c>
      <c r="M320" s="45">
        <v>10</v>
      </c>
      <c r="N320" s="45">
        <v>26</v>
      </c>
      <c r="O320" s="45" t="s">
        <v>634</v>
      </c>
      <c r="P320" s="45" t="s">
        <v>660</v>
      </c>
      <c r="Q320" s="44">
        <v>11859050</v>
      </c>
      <c r="R320" s="45" t="s">
        <v>660</v>
      </c>
      <c r="S320" s="59">
        <v>46.569998036520715</v>
      </c>
      <c r="T320" s="42">
        <v>45693</v>
      </c>
      <c r="U320" s="42">
        <v>46022</v>
      </c>
      <c r="V320" s="43" t="s">
        <v>69</v>
      </c>
      <c r="W320" s="43" t="s">
        <v>1106</v>
      </c>
      <c r="X320" s="53" t="s">
        <v>85</v>
      </c>
      <c r="Y320" s="43" t="s">
        <v>1727</v>
      </c>
      <c r="Z320" s="55" t="s">
        <v>30</v>
      </c>
      <c r="AA320" s="55" t="s">
        <v>30</v>
      </c>
      <c r="AB320" s="55" t="s">
        <v>30</v>
      </c>
      <c r="AC320" s="55" t="s">
        <v>30</v>
      </c>
      <c r="AD320" s="55" t="s">
        <v>30</v>
      </c>
      <c r="AE320" s="55" t="s">
        <v>30</v>
      </c>
      <c r="AF320" s="55" t="s">
        <v>30</v>
      </c>
      <c r="AG320" s="55" t="s">
        <v>30</v>
      </c>
    </row>
    <row r="321" spans="1:33" s="2" customFormat="1" ht="15" customHeight="1">
      <c r="A321" s="44">
        <v>347</v>
      </c>
      <c r="B321" s="46">
        <v>45693</v>
      </c>
      <c r="C321" s="43" t="s">
        <v>358</v>
      </c>
      <c r="D321" s="43" t="s">
        <v>107</v>
      </c>
      <c r="E321" s="44" t="s">
        <v>2140</v>
      </c>
      <c r="F321" s="44"/>
      <c r="G321" s="44"/>
      <c r="H321" s="44"/>
      <c r="I321" s="44"/>
      <c r="J321" s="44">
        <v>25465000</v>
      </c>
      <c r="K321" s="45">
        <v>25465000</v>
      </c>
      <c r="L321" s="44">
        <v>13461296</v>
      </c>
      <c r="M321" s="45">
        <v>10</v>
      </c>
      <c r="N321" s="45">
        <v>24</v>
      </c>
      <c r="O321" s="45" t="s">
        <v>64</v>
      </c>
      <c r="P321" s="45" t="s">
        <v>661</v>
      </c>
      <c r="Q321" s="44">
        <v>12003704</v>
      </c>
      <c r="R321" s="45" t="s">
        <v>661</v>
      </c>
      <c r="S321" s="59">
        <v>47.138048301590416</v>
      </c>
      <c r="T321" s="42">
        <v>45693</v>
      </c>
      <c r="U321" s="42">
        <v>46022</v>
      </c>
      <c r="V321" s="43" t="s">
        <v>69</v>
      </c>
      <c r="W321" s="43" t="s">
        <v>1107</v>
      </c>
      <c r="X321" s="53" t="s">
        <v>85</v>
      </c>
      <c r="Y321" s="43" t="s">
        <v>1728</v>
      </c>
      <c r="Z321" s="55" t="s">
        <v>30</v>
      </c>
      <c r="AA321" s="55" t="s">
        <v>30</v>
      </c>
      <c r="AB321" s="55" t="s">
        <v>30</v>
      </c>
      <c r="AC321" s="55" t="s">
        <v>30</v>
      </c>
      <c r="AD321" s="55" t="s">
        <v>30</v>
      </c>
      <c r="AE321" s="55" t="s">
        <v>30</v>
      </c>
      <c r="AF321" s="55" t="s">
        <v>30</v>
      </c>
      <c r="AG321" s="55" t="s">
        <v>30</v>
      </c>
    </row>
    <row r="322" spans="1:33" s="2" customFormat="1" ht="15" customHeight="1">
      <c r="A322" s="44">
        <v>348</v>
      </c>
      <c r="B322" s="46">
        <v>45693</v>
      </c>
      <c r="C322" s="43" t="s">
        <v>359</v>
      </c>
      <c r="D322" s="43" t="s">
        <v>44</v>
      </c>
      <c r="E322" s="44" t="s">
        <v>2140</v>
      </c>
      <c r="F322" s="44"/>
      <c r="G322" s="44"/>
      <c r="H322" s="44"/>
      <c r="I322" s="44"/>
      <c r="J322" s="44">
        <v>126500000</v>
      </c>
      <c r="K322" s="45">
        <v>120750000</v>
      </c>
      <c r="L322" s="44">
        <v>44083333</v>
      </c>
      <c r="M322" s="45">
        <v>11</v>
      </c>
      <c r="N322" s="45">
        <v>0</v>
      </c>
      <c r="O322" s="45" t="s">
        <v>662</v>
      </c>
      <c r="P322" s="45" t="s">
        <v>663</v>
      </c>
      <c r="Q322" s="44">
        <v>76666667</v>
      </c>
      <c r="R322" s="45" t="s">
        <v>663</v>
      </c>
      <c r="S322" s="59">
        <v>63.492063768115948</v>
      </c>
      <c r="T322" s="42">
        <v>45693</v>
      </c>
      <c r="U322" s="42">
        <v>46006</v>
      </c>
      <c r="V322" s="43" t="s">
        <v>69</v>
      </c>
      <c r="W322" s="43" t="s">
        <v>1108</v>
      </c>
      <c r="X322" s="53" t="s">
        <v>85</v>
      </c>
      <c r="Y322" s="43" t="s">
        <v>1729</v>
      </c>
      <c r="Z322" s="55" t="s">
        <v>30</v>
      </c>
      <c r="AA322" s="55" t="s">
        <v>30</v>
      </c>
      <c r="AB322" s="55" t="s">
        <v>30</v>
      </c>
      <c r="AC322" s="55" t="s">
        <v>30</v>
      </c>
      <c r="AD322" s="55" t="s">
        <v>30</v>
      </c>
      <c r="AE322" s="55" t="s">
        <v>30</v>
      </c>
      <c r="AF322" s="55" t="s">
        <v>30</v>
      </c>
      <c r="AG322" s="55" t="s">
        <v>30</v>
      </c>
    </row>
    <row r="323" spans="1:33" s="2" customFormat="1" ht="15" customHeight="1">
      <c r="A323" s="44">
        <v>349</v>
      </c>
      <c r="B323" s="46">
        <v>45691</v>
      </c>
      <c r="C323" s="43" t="s">
        <v>360</v>
      </c>
      <c r="D323" s="43" t="s">
        <v>44</v>
      </c>
      <c r="E323" s="44" t="s">
        <v>2140</v>
      </c>
      <c r="F323" s="44"/>
      <c r="G323" s="44"/>
      <c r="H323" s="44"/>
      <c r="I323" s="44"/>
      <c r="J323" s="44">
        <v>44520000</v>
      </c>
      <c r="K323" s="45">
        <v>44520000</v>
      </c>
      <c r="L323" s="44">
        <v>43530667</v>
      </c>
      <c r="M323" s="45">
        <v>6</v>
      </c>
      <c r="N323" s="45">
        <v>0</v>
      </c>
      <c r="O323" s="45">
        <v>100</v>
      </c>
      <c r="P323" s="45" t="s">
        <v>632</v>
      </c>
      <c r="Q323" s="44">
        <v>989333</v>
      </c>
      <c r="R323" s="45" t="s">
        <v>632</v>
      </c>
      <c r="S323" s="59">
        <v>2.2222214734950585</v>
      </c>
      <c r="T323" s="42">
        <v>45691</v>
      </c>
      <c r="U323" s="42">
        <v>45873</v>
      </c>
      <c r="V323" s="43" t="s">
        <v>69</v>
      </c>
      <c r="W323" s="43" t="s">
        <v>1109</v>
      </c>
      <c r="X323" s="53" t="s">
        <v>85</v>
      </c>
      <c r="Y323" s="43" t="s">
        <v>1730</v>
      </c>
      <c r="Z323" s="55" t="s">
        <v>30</v>
      </c>
      <c r="AA323" s="55" t="s">
        <v>30</v>
      </c>
      <c r="AB323" s="55" t="s">
        <v>30</v>
      </c>
      <c r="AC323" s="55" t="s">
        <v>30</v>
      </c>
      <c r="AD323" s="55" t="s">
        <v>30</v>
      </c>
      <c r="AE323" s="55" t="s">
        <v>30</v>
      </c>
      <c r="AF323" s="55" t="s">
        <v>30</v>
      </c>
      <c r="AG323" s="55" t="s">
        <v>30</v>
      </c>
    </row>
    <row r="324" spans="1:33" s="2" customFormat="1" ht="15" customHeight="1">
      <c r="A324" s="44">
        <v>350</v>
      </c>
      <c r="B324" s="46">
        <v>45693</v>
      </c>
      <c r="C324" s="43" t="s">
        <v>361</v>
      </c>
      <c r="D324" s="43" t="s">
        <v>44</v>
      </c>
      <c r="E324" s="44" t="s">
        <v>2146</v>
      </c>
      <c r="F324" s="44"/>
      <c r="G324" s="44"/>
      <c r="H324" s="44"/>
      <c r="I324" s="44"/>
      <c r="J324" s="44">
        <v>87450000</v>
      </c>
      <c r="K324" s="45">
        <v>87450000</v>
      </c>
      <c r="L324" s="44">
        <v>46375000</v>
      </c>
      <c r="M324" s="45">
        <v>11</v>
      </c>
      <c r="N324" s="45">
        <v>0</v>
      </c>
      <c r="O324" s="45" t="s">
        <v>62</v>
      </c>
      <c r="P324" s="45" t="s">
        <v>63</v>
      </c>
      <c r="Q324" s="44">
        <v>41075000</v>
      </c>
      <c r="R324" s="45" t="s">
        <v>63</v>
      </c>
      <c r="S324" s="59">
        <v>46.969696969696969</v>
      </c>
      <c r="T324" s="42">
        <v>45693</v>
      </c>
      <c r="U324" s="42">
        <v>46022</v>
      </c>
      <c r="V324" s="43" t="s">
        <v>69</v>
      </c>
      <c r="W324" s="43" t="s">
        <v>1110</v>
      </c>
      <c r="X324" s="53" t="s">
        <v>85</v>
      </c>
      <c r="Y324" s="43" t="s">
        <v>1731</v>
      </c>
      <c r="Z324" s="55" t="s">
        <v>30</v>
      </c>
      <c r="AA324" s="55" t="s">
        <v>30</v>
      </c>
      <c r="AB324" s="55" t="s">
        <v>30</v>
      </c>
      <c r="AC324" s="55" t="s">
        <v>30</v>
      </c>
      <c r="AD324" s="55" t="s">
        <v>30</v>
      </c>
      <c r="AE324" s="55" t="s">
        <v>30</v>
      </c>
      <c r="AF324" s="55" t="s">
        <v>30</v>
      </c>
      <c r="AG324" s="55" t="s">
        <v>30</v>
      </c>
    </row>
    <row r="325" spans="1:33" s="2" customFormat="1" ht="15" customHeight="1">
      <c r="A325" s="44">
        <v>351</v>
      </c>
      <c r="B325" s="46">
        <v>45695</v>
      </c>
      <c r="C325" s="43" t="s">
        <v>362</v>
      </c>
      <c r="D325" s="43" t="s">
        <v>44</v>
      </c>
      <c r="E325" s="44" t="s">
        <v>2146</v>
      </c>
      <c r="F325" s="44"/>
      <c r="G325" s="44"/>
      <c r="H325" s="44"/>
      <c r="I325" s="44"/>
      <c r="J325" s="44">
        <v>145750000</v>
      </c>
      <c r="K325" s="45">
        <v>145750000</v>
      </c>
      <c r="L325" s="44">
        <v>75083333</v>
      </c>
      <c r="M325" s="45">
        <v>11</v>
      </c>
      <c r="N325" s="45">
        <v>0</v>
      </c>
      <c r="O325" s="45" t="s">
        <v>664</v>
      </c>
      <c r="P325" s="45" t="s">
        <v>665</v>
      </c>
      <c r="Q325" s="44">
        <v>70666667</v>
      </c>
      <c r="R325" s="45" t="s">
        <v>665</v>
      </c>
      <c r="S325" s="59">
        <v>48.484848713550598</v>
      </c>
      <c r="T325" s="42">
        <v>45695</v>
      </c>
      <c r="U325" s="42">
        <v>46022</v>
      </c>
      <c r="V325" s="43" t="s">
        <v>69</v>
      </c>
      <c r="W325" s="43" t="s">
        <v>1111</v>
      </c>
      <c r="X325" s="53" t="s">
        <v>85</v>
      </c>
      <c r="Y325" s="43" t="s">
        <v>1732</v>
      </c>
      <c r="Z325" s="55" t="s">
        <v>30</v>
      </c>
      <c r="AA325" s="55" t="s">
        <v>30</v>
      </c>
      <c r="AB325" s="55" t="s">
        <v>30</v>
      </c>
      <c r="AC325" s="55" t="s">
        <v>30</v>
      </c>
      <c r="AD325" s="55" t="s">
        <v>30</v>
      </c>
      <c r="AE325" s="55" t="s">
        <v>30</v>
      </c>
      <c r="AF325" s="55" t="s">
        <v>30</v>
      </c>
      <c r="AG325" s="55" t="s">
        <v>30</v>
      </c>
    </row>
    <row r="326" spans="1:33" s="2" customFormat="1" ht="15" customHeight="1">
      <c r="A326" s="44">
        <v>352</v>
      </c>
      <c r="B326" s="46">
        <v>45691</v>
      </c>
      <c r="C326" s="43" t="s">
        <v>363</v>
      </c>
      <c r="D326" s="43" t="s">
        <v>44</v>
      </c>
      <c r="E326" s="44" t="s">
        <v>2140</v>
      </c>
      <c r="F326" s="44"/>
      <c r="G326" s="44"/>
      <c r="H326" s="44"/>
      <c r="I326" s="44"/>
      <c r="J326" s="44">
        <v>32000000</v>
      </c>
      <c r="K326" s="45">
        <v>32000000</v>
      </c>
      <c r="L326" s="44">
        <v>32000000</v>
      </c>
      <c r="M326" s="45">
        <v>4</v>
      </c>
      <c r="N326" s="45">
        <v>0</v>
      </c>
      <c r="O326" s="45">
        <v>100</v>
      </c>
      <c r="P326" s="45">
        <v>100</v>
      </c>
      <c r="Q326" s="44">
        <v>0</v>
      </c>
      <c r="R326" s="45">
        <v>100</v>
      </c>
      <c r="S326" s="59">
        <v>0</v>
      </c>
      <c r="T326" s="42">
        <v>45691</v>
      </c>
      <c r="U326" s="42">
        <v>45812</v>
      </c>
      <c r="V326" s="43" t="s">
        <v>69</v>
      </c>
      <c r="W326" s="43" t="s">
        <v>1112</v>
      </c>
      <c r="X326" s="53" t="s">
        <v>85</v>
      </c>
      <c r="Y326" s="43" t="s">
        <v>1733</v>
      </c>
      <c r="Z326" s="55" t="s">
        <v>30</v>
      </c>
      <c r="AA326" s="55" t="s">
        <v>30</v>
      </c>
      <c r="AB326" s="55" t="s">
        <v>30</v>
      </c>
      <c r="AC326" s="55" t="s">
        <v>30</v>
      </c>
      <c r="AD326" s="55" t="s">
        <v>30</v>
      </c>
      <c r="AE326" s="55" t="s">
        <v>30</v>
      </c>
      <c r="AF326" s="55" t="s">
        <v>30</v>
      </c>
      <c r="AG326" s="55" t="s">
        <v>30</v>
      </c>
    </row>
    <row r="327" spans="1:33" s="2" customFormat="1" ht="15" customHeight="1">
      <c r="A327" s="44">
        <v>353</v>
      </c>
      <c r="B327" s="46">
        <v>45693</v>
      </c>
      <c r="C327" s="43" t="s">
        <v>364</v>
      </c>
      <c r="D327" s="43" t="s">
        <v>44</v>
      </c>
      <c r="E327" s="44" t="s">
        <v>2167</v>
      </c>
      <c r="F327" s="44"/>
      <c r="G327" s="44"/>
      <c r="H327" s="44"/>
      <c r="I327" s="44"/>
      <c r="J327" s="44">
        <v>54060000</v>
      </c>
      <c r="K327" s="45">
        <v>54060000</v>
      </c>
      <c r="L327" s="44">
        <v>51357000</v>
      </c>
      <c r="M327" s="45">
        <v>6</v>
      </c>
      <c r="N327" s="45">
        <v>0</v>
      </c>
      <c r="O327" s="45" t="s">
        <v>66</v>
      </c>
      <c r="P327" s="45">
        <v>95</v>
      </c>
      <c r="Q327" s="44">
        <v>2703000</v>
      </c>
      <c r="R327" s="45">
        <v>95</v>
      </c>
      <c r="S327" s="59">
        <v>5</v>
      </c>
      <c r="T327" s="42">
        <v>45693</v>
      </c>
      <c r="U327" s="42">
        <v>45878</v>
      </c>
      <c r="V327" s="43" t="s">
        <v>69</v>
      </c>
      <c r="W327" s="43" t="s">
        <v>1113</v>
      </c>
      <c r="X327" s="53" t="s">
        <v>85</v>
      </c>
      <c r="Y327" s="43" t="s">
        <v>1734</v>
      </c>
      <c r="Z327" s="55" t="s">
        <v>30</v>
      </c>
      <c r="AA327" s="55" t="s">
        <v>30</v>
      </c>
      <c r="AB327" s="55" t="s">
        <v>30</v>
      </c>
      <c r="AC327" s="55" t="s">
        <v>30</v>
      </c>
      <c r="AD327" s="55" t="s">
        <v>30</v>
      </c>
      <c r="AE327" s="55" t="s">
        <v>30</v>
      </c>
      <c r="AF327" s="55" t="s">
        <v>30</v>
      </c>
      <c r="AG327" s="55" t="s">
        <v>30</v>
      </c>
    </row>
    <row r="328" spans="1:33" s="2" customFormat="1" ht="15" customHeight="1">
      <c r="A328" s="44">
        <v>354</v>
      </c>
      <c r="B328" s="46">
        <v>45691</v>
      </c>
      <c r="C328" s="43" t="s">
        <v>365</v>
      </c>
      <c r="D328" s="43" t="s">
        <v>44</v>
      </c>
      <c r="E328" s="44" t="s">
        <v>2167</v>
      </c>
      <c r="F328" s="44"/>
      <c r="G328" s="44"/>
      <c r="H328" s="44"/>
      <c r="I328" s="44"/>
      <c r="J328" s="44">
        <v>115893333</v>
      </c>
      <c r="K328" s="45">
        <v>115893333</v>
      </c>
      <c r="L328" s="44">
        <v>61833333</v>
      </c>
      <c r="M328" s="45">
        <v>10</v>
      </c>
      <c r="N328" s="45">
        <v>28</v>
      </c>
      <c r="O328" s="45" t="s">
        <v>594</v>
      </c>
      <c r="P328" s="45" t="s">
        <v>666</v>
      </c>
      <c r="Q328" s="44">
        <v>54060000</v>
      </c>
      <c r="R328" s="45" t="s">
        <v>666</v>
      </c>
      <c r="S328" s="59">
        <v>46.646341597579216</v>
      </c>
      <c r="T328" s="42">
        <v>45691</v>
      </c>
      <c r="U328" s="42">
        <v>46022</v>
      </c>
      <c r="V328" s="43" t="s">
        <v>69</v>
      </c>
      <c r="W328" s="43" t="s">
        <v>1114</v>
      </c>
      <c r="X328" s="53" t="s">
        <v>85</v>
      </c>
      <c r="Y328" s="43" t="s">
        <v>1735</v>
      </c>
      <c r="Z328" s="55" t="s">
        <v>30</v>
      </c>
      <c r="AA328" s="55" t="s">
        <v>30</v>
      </c>
      <c r="AB328" s="55" t="s">
        <v>30</v>
      </c>
      <c r="AC328" s="55" t="s">
        <v>30</v>
      </c>
      <c r="AD328" s="55" t="s">
        <v>30</v>
      </c>
      <c r="AE328" s="55" t="s">
        <v>30</v>
      </c>
      <c r="AF328" s="55" t="s">
        <v>30</v>
      </c>
      <c r="AG328" s="55" t="s">
        <v>30</v>
      </c>
    </row>
    <row r="329" spans="1:33" s="2" customFormat="1" ht="15" customHeight="1">
      <c r="A329" s="44">
        <v>355</v>
      </c>
      <c r="B329" s="46">
        <v>45691</v>
      </c>
      <c r="C329" s="43" t="s">
        <v>366</v>
      </c>
      <c r="D329" s="43" t="s">
        <v>44</v>
      </c>
      <c r="E329" s="44" t="s">
        <v>2143</v>
      </c>
      <c r="F329" s="44"/>
      <c r="G329" s="44"/>
      <c r="H329" s="44"/>
      <c r="I329" s="44"/>
      <c r="J329" s="44">
        <v>67840000</v>
      </c>
      <c r="K329" s="45">
        <v>67840000</v>
      </c>
      <c r="L329" s="44">
        <v>50032000</v>
      </c>
      <c r="M329" s="45">
        <v>8</v>
      </c>
      <c r="N329" s="45">
        <v>0</v>
      </c>
      <c r="O329" s="45">
        <v>75</v>
      </c>
      <c r="P329" s="45" t="s">
        <v>667</v>
      </c>
      <c r="Q329" s="44">
        <v>17808000</v>
      </c>
      <c r="R329" s="45" t="s">
        <v>667</v>
      </c>
      <c r="S329" s="59">
        <v>26.25</v>
      </c>
      <c r="T329" s="42">
        <v>45691</v>
      </c>
      <c r="U329" s="42">
        <v>45933</v>
      </c>
      <c r="V329" s="43" t="s">
        <v>69</v>
      </c>
      <c r="W329" s="43" t="s">
        <v>1115</v>
      </c>
      <c r="X329" s="53" t="s">
        <v>85</v>
      </c>
      <c r="Y329" s="43" t="s">
        <v>1736</v>
      </c>
      <c r="Z329" s="55" t="s">
        <v>30</v>
      </c>
      <c r="AA329" s="55" t="s">
        <v>30</v>
      </c>
      <c r="AB329" s="55" t="s">
        <v>30</v>
      </c>
      <c r="AC329" s="55" t="s">
        <v>30</v>
      </c>
      <c r="AD329" s="55" t="s">
        <v>30</v>
      </c>
      <c r="AE329" s="55" t="s">
        <v>30</v>
      </c>
      <c r="AF329" s="55" t="s">
        <v>30</v>
      </c>
      <c r="AG329" s="55" t="s">
        <v>30</v>
      </c>
    </row>
    <row r="330" spans="1:33" s="2" customFormat="1" ht="15" customHeight="1">
      <c r="A330" s="44">
        <v>356</v>
      </c>
      <c r="B330" s="46">
        <v>45692</v>
      </c>
      <c r="C330" s="43" t="s">
        <v>367</v>
      </c>
      <c r="D330" s="43" t="s">
        <v>44</v>
      </c>
      <c r="E330" s="44" t="s">
        <v>2142</v>
      </c>
      <c r="F330" s="44"/>
      <c r="G330" s="44"/>
      <c r="H330" s="44"/>
      <c r="I330" s="44"/>
      <c r="J330" s="44">
        <v>121688000</v>
      </c>
      <c r="K330" s="45">
        <v>121688000</v>
      </c>
      <c r="L330" s="44">
        <v>64554000</v>
      </c>
      <c r="M330" s="45">
        <v>10</v>
      </c>
      <c r="N330" s="45">
        <v>28</v>
      </c>
      <c r="O330" s="45" t="s">
        <v>64</v>
      </c>
      <c r="P330" s="45" t="s">
        <v>668</v>
      </c>
      <c r="Q330" s="44">
        <v>57134000</v>
      </c>
      <c r="R330" s="45" t="s">
        <v>668</v>
      </c>
      <c r="S330" s="59">
        <v>46.951219512195117</v>
      </c>
      <c r="T330" s="42">
        <v>45692</v>
      </c>
      <c r="U330" s="42">
        <v>46022</v>
      </c>
      <c r="V330" s="43" t="s">
        <v>69</v>
      </c>
      <c r="W330" s="43" t="s">
        <v>1116</v>
      </c>
      <c r="X330" s="53" t="s">
        <v>85</v>
      </c>
      <c r="Y330" s="43" t="s">
        <v>1737</v>
      </c>
      <c r="Z330" s="55" t="s">
        <v>30</v>
      </c>
      <c r="AA330" s="55" t="s">
        <v>30</v>
      </c>
      <c r="AB330" s="55" t="s">
        <v>30</v>
      </c>
      <c r="AC330" s="55" t="s">
        <v>30</v>
      </c>
      <c r="AD330" s="55" t="s">
        <v>30</v>
      </c>
      <c r="AE330" s="55" t="s">
        <v>30</v>
      </c>
      <c r="AF330" s="55" t="s">
        <v>30</v>
      </c>
      <c r="AG330" s="55" t="s">
        <v>30</v>
      </c>
    </row>
    <row r="331" spans="1:33" s="2" customFormat="1" ht="15" customHeight="1">
      <c r="A331" s="44">
        <v>357</v>
      </c>
      <c r="B331" s="46">
        <v>45694</v>
      </c>
      <c r="C331" s="43" t="s">
        <v>368</v>
      </c>
      <c r="D331" s="43" t="s">
        <v>44</v>
      </c>
      <c r="E331" s="44" t="s">
        <v>2140</v>
      </c>
      <c r="F331" s="44"/>
      <c r="G331" s="44"/>
      <c r="H331" s="44"/>
      <c r="I331" s="44"/>
      <c r="J331" s="44">
        <v>50496000</v>
      </c>
      <c r="K331" s="45">
        <v>50496000</v>
      </c>
      <c r="L331" s="44">
        <v>49093333</v>
      </c>
      <c r="M331" s="45">
        <v>6</v>
      </c>
      <c r="N331" s="45">
        <v>0</v>
      </c>
      <c r="O331" s="45">
        <v>100</v>
      </c>
      <c r="P331" s="45" t="s">
        <v>646</v>
      </c>
      <c r="Q331" s="44">
        <v>1402667</v>
      </c>
      <c r="R331" s="45" t="s">
        <v>646</v>
      </c>
      <c r="S331" s="59">
        <v>2.777778437896071</v>
      </c>
      <c r="T331" s="42">
        <v>45694</v>
      </c>
      <c r="U331" s="42">
        <v>45874</v>
      </c>
      <c r="V331" s="43" t="s">
        <v>69</v>
      </c>
      <c r="W331" s="43" t="s">
        <v>1117</v>
      </c>
      <c r="X331" s="53" t="s">
        <v>85</v>
      </c>
      <c r="Y331" s="43" t="s">
        <v>1738</v>
      </c>
      <c r="Z331" s="55" t="s">
        <v>30</v>
      </c>
      <c r="AA331" s="55" t="s">
        <v>30</v>
      </c>
      <c r="AB331" s="55" t="s">
        <v>30</v>
      </c>
      <c r="AC331" s="55" t="s">
        <v>30</v>
      </c>
      <c r="AD331" s="55" t="s">
        <v>30</v>
      </c>
      <c r="AE331" s="55" t="s">
        <v>30</v>
      </c>
      <c r="AF331" s="55" t="s">
        <v>30</v>
      </c>
      <c r="AG331" s="55" t="s">
        <v>30</v>
      </c>
    </row>
    <row r="332" spans="1:33" s="2" customFormat="1" ht="15" customHeight="1">
      <c r="A332" s="44">
        <v>358</v>
      </c>
      <c r="B332" s="46">
        <v>45687</v>
      </c>
      <c r="C332" s="43" t="s">
        <v>369</v>
      </c>
      <c r="D332" s="43" t="s">
        <v>44</v>
      </c>
      <c r="E332" s="44" t="s">
        <v>2140</v>
      </c>
      <c r="F332" s="44"/>
      <c r="G332" s="44"/>
      <c r="H332" s="44"/>
      <c r="I332" s="44"/>
      <c r="J332" s="44">
        <v>95000000</v>
      </c>
      <c r="K332" s="45">
        <v>95000000</v>
      </c>
      <c r="L332" s="44">
        <v>56166667</v>
      </c>
      <c r="M332" s="45">
        <v>10</v>
      </c>
      <c r="N332" s="45">
        <v>0</v>
      </c>
      <c r="O332" s="45">
        <v>60</v>
      </c>
      <c r="P332" s="45" t="s">
        <v>669</v>
      </c>
      <c r="Q332" s="44">
        <v>38833333</v>
      </c>
      <c r="R332" s="45" t="s">
        <v>669</v>
      </c>
      <c r="S332" s="59">
        <v>40.877192631578943</v>
      </c>
      <c r="T332" s="42">
        <v>45687</v>
      </c>
      <c r="U332" s="42">
        <v>45993</v>
      </c>
      <c r="V332" s="43" t="s">
        <v>69</v>
      </c>
      <c r="W332" s="43" t="s">
        <v>1118</v>
      </c>
      <c r="X332" s="53" t="s">
        <v>85</v>
      </c>
      <c r="Y332" s="43" t="s">
        <v>1739</v>
      </c>
      <c r="Z332" s="55" t="s">
        <v>30</v>
      </c>
      <c r="AA332" s="55" t="s">
        <v>30</v>
      </c>
      <c r="AB332" s="55" t="s">
        <v>30</v>
      </c>
      <c r="AC332" s="55" t="s">
        <v>30</v>
      </c>
      <c r="AD332" s="55" t="s">
        <v>30</v>
      </c>
      <c r="AE332" s="55" t="s">
        <v>30</v>
      </c>
      <c r="AF332" s="55" t="s">
        <v>30</v>
      </c>
      <c r="AG332" s="55" t="s">
        <v>30</v>
      </c>
    </row>
    <row r="333" spans="1:33" s="2" customFormat="1" ht="15" customHeight="1">
      <c r="A333" s="44">
        <v>359</v>
      </c>
      <c r="B333" s="46">
        <v>45691</v>
      </c>
      <c r="C333" s="43" t="s">
        <v>370</v>
      </c>
      <c r="D333" s="43" t="s">
        <v>44</v>
      </c>
      <c r="E333" s="44" t="s">
        <v>2140</v>
      </c>
      <c r="F333" s="44"/>
      <c r="G333" s="44"/>
      <c r="H333" s="44"/>
      <c r="I333" s="44"/>
      <c r="J333" s="44">
        <v>57509333</v>
      </c>
      <c r="K333" s="45">
        <v>57509333</v>
      </c>
      <c r="L333" s="44">
        <v>26300000</v>
      </c>
      <c r="M333" s="45">
        <v>10</v>
      </c>
      <c r="N333" s="45">
        <v>28</v>
      </c>
      <c r="O333" s="45" t="s">
        <v>594</v>
      </c>
      <c r="P333" s="45" t="s">
        <v>670</v>
      </c>
      <c r="Q333" s="44">
        <v>31209333</v>
      </c>
      <c r="R333" s="45" t="s">
        <v>670</v>
      </c>
      <c r="S333" s="59">
        <v>54.268292417858511</v>
      </c>
      <c r="T333" s="42">
        <v>45691</v>
      </c>
      <c r="U333" s="42">
        <v>46022</v>
      </c>
      <c r="V333" s="43" t="s">
        <v>69</v>
      </c>
      <c r="W333" s="43" t="s">
        <v>1119</v>
      </c>
      <c r="X333" s="53" t="s">
        <v>85</v>
      </c>
      <c r="Y333" s="43" t="s">
        <v>1740</v>
      </c>
      <c r="Z333" s="55" t="s">
        <v>30</v>
      </c>
      <c r="AA333" s="55" t="s">
        <v>30</v>
      </c>
      <c r="AB333" s="55" t="s">
        <v>30</v>
      </c>
      <c r="AC333" s="55" t="s">
        <v>30</v>
      </c>
      <c r="AD333" s="55" t="s">
        <v>30</v>
      </c>
      <c r="AE333" s="55" t="s">
        <v>30</v>
      </c>
      <c r="AF333" s="55" t="s">
        <v>30</v>
      </c>
      <c r="AG333" s="55" t="s">
        <v>30</v>
      </c>
    </row>
    <row r="334" spans="1:33" s="2" customFormat="1" ht="15" customHeight="1">
      <c r="A334" s="44">
        <v>360</v>
      </c>
      <c r="B334" s="46">
        <v>45688</v>
      </c>
      <c r="C334" s="43" t="s">
        <v>371</v>
      </c>
      <c r="D334" s="43" t="s">
        <v>44</v>
      </c>
      <c r="E334" s="44" t="s">
        <v>2142</v>
      </c>
      <c r="F334" s="44"/>
      <c r="G334" s="44"/>
      <c r="H334" s="44"/>
      <c r="I334" s="44"/>
      <c r="J334" s="44">
        <v>78241339</v>
      </c>
      <c r="K334" s="45">
        <v>78241339</v>
      </c>
      <c r="L334" s="44">
        <v>41744616</v>
      </c>
      <c r="M334" s="45">
        <v>10</v>
      </c>
      <c r="N334" s="45">
        <v>28</v>
      </c>
      <c r="O334" s="45" t="s">
        <v>62</v>
      </c>
      <c r="P334" s="45" t="s">
        <v>666</v>
      </c>
      <c r="Q334" s="44">
        <v>36496723</v>
      </c>
      <c r="R334" s="45" t="s">
        <v>666</v>
      </c>
      <c r="S334" s="59">
        <v>46.646342542782918</v>
      </c>
      <c r="T334" s="42">
        <v>45688</v>
      </c>
      <c r="U334" s="42">
        <v>46022</v>
      </c>
      <c r="V334" s="43" t="s">
        <v>69</v>
      </c>
      <c r="W334" s="43" t="s">
        <v>1120</v>
      </c>
      <c r="X334" s="53" t="s">
        <v>85</v>
      </c>
      <c r="Y334" s="43" t="s">
        <v>1741</v>
      </c>
      <c r="Z334" s="55" t="s">
        <v>30</v>
      </c>
      <c r="AA334" s="55" t="s">
        <v>30</v>
      </c>
      <c r="AB334" s="55" t="s">
        <v>30</v>
      </c>
      <c r="AC334" s="55" t="s">
        <v>30</v>
      </c>
      <c r="AD334" s="55" t="s">
        <v>30</v>
      </c>
      <c r="AE334" s="55" t="s">
        <v>30</v>
      </c>
      <c r="AF334" s="55" t="s">
        <v>30</v>
      </c>
      <c r="AG334" s="55" t="s">
        <v>30</v>
      </c>
    </row>
    <row r="335" spans="1:33" s="2" customFormat="1" ht="15" customHeight="1">
      <c r="A335" s="44">
        <v>361</v>
      </c>
      <c r="B335" s="46">
        <v>45692</v>
      </c>
      <c r="C335" s="43" t="s">
        <v>372</v>
      </c>
      <c r="D335" s="43" t="s">
        <v>44</v>
      </c>
      <c r="E335" s="44" t="s">
        <v>2142</v>
      </c>
      <c r="F335" s="44"/>
      <c r="G335" s="44"/>
      <c r="H335" s="44"/>
      <c r="I335" s="44"/>
      <c r="J335" s="44">
        <v>113652000</v>
      </c>
      <c r="K335" s="45">
        <v>113652000</v>
      </c>
      <c r="L335" s="44">
        <v>60984000</v>
      </c>
      <c r="M335" s="45">
        <v>10</v>
      </c>
      <c r="N335" s="45">
        <v>28</v>
      </c>
      <c r="O335" s="45" t="s">
        <v>634</v>
      </c>
      <c r="P335" s="45" t="s">
        <v>643</v>
      </c>
      <c r="Q335" s="44">
        <v>52668000</v>
      </c>
      <c r="R335" s="45" t="s">
        <v>643</v>
      </c>
      <c r="S335" s="59">
        <v>46.341463414634148</v>
      </c>
      <c r="T335" s="42">
        <v>45692</v>
      </c>
      <c r="U335" s="42">
        <v>46022</v>
      </c>
      <c r="V335" s="43" t="s">
        <v>69</v>
      </c>
      <c r="W335" s="43" t="s">
        <v>1121</v>
      </c>
      <c r="X335" s="53" t="s">
        <v>85</v>
      </c>
      <c r="Y335" s="43" t="s">
        <v>1742</v>
      </c>
      <c r="Z335" s="55" t="s">
        <v>30</v>
      </c>
      <c r="AA335" s="55" t="s">
        <v>30</v>
      </c>
      <c r="AB335" s="55" t="s">
        <v>30</v>
      </c>
      <c r="AC335" s="55" t="s">
        <v>30</v>
      </c>
      <c r="AD335" s="55" t="s">
        <v>30</v>
      </c>
      <c r="AE335" s="55" t="s">
        <v>30</v>
      </c>
      <c r="AF335" s="55" t="s">
        <v>30</v>
      </c>
      <c r="AG335" s="55" t="s">
        <v>30</v>
      </c>
    </row>
    <row r="336" spans="1:33" s="2" customFormat="1" ht="15" customHeight="1">
      <c r="A336" s="44">
        <v>362</v>
      </c>
      <c r="B336" s="46">
        <v>45693</v>
      </c>
      <c r="C336" s="43" t="s">
        <v>373</v>
      </c>
      <c r="D336" s="43" t="s">
        <v>44</v>
      </c>
      <c r="E336" s="44" t="s">
        <v>2142</v>
      </c>
      <c r="F336" s="44"/>
      <c r="G336" s="44"/>
      <c r="H336" s="44"/>
      <c r="I336" s="44"/>
      <c r="J336" s="44">
        <v>98509333</v>
      </c>
      <c r="K336" s="45">
        <v>98509333</v>
      </c>
      <c r="L336" s="44">
        <v>52258000</v>
      </c>
      <c r="M336" s="45">
        <v>10</v>
      </c>
      <c r="N336" s="45">
        <v>28</v>
      </c>
      <c r="O336" s="45" t="s">
        <v>64</v>
      </c>
      <c r="P336" s="45" t="s">
        <v>668</v>
      </c>
      <c r="Q336" s="44">
        <v>46251333</v>
      </c>
      <c r="R336" s="45" t="s">
        <v>668</v>
      </c>
      <c r="S336" s="59">
        <v>46.95121933269003</v>
      </c>
      <c r="T336" s="42">
        <v>45693</v>
      </c>
      <c r="U336" s="42">
        <v>46022</v>
      </c>
      <c r="V336" s="43" t="s">
        <v>69</v>
      </c>
      <c r="W336" s="43" t="s">
        <v>1122</v>
      </c>
      <c r="X336" s="53" t="s">
        <v>85</v>
      </c>
      <c r="Y336" s="43" t="s">
        <v>1743</v>
      </c>
      <c r="Z336" s="55" t="s">
        <v>30</v>
      </c>
      <c r="AA336" s="55" t="s">
        <v>30</v>
      </c>
      <c r="AB336" s="55" t="s">
        <v>30</v>
      </c>
      <c r="AC336" s="55" t="s">
        <v>30</v>
      </c>
      <c r="AD336" s="55" t="s">
        <v>30</v>
      </c>
      <c r="AE336" s="55" t="s">
        <v>30</v>
      </c>
      <c r="AF336" s="55" t="s">
        <v>30</v>
      </c>
      <c r="AG336" s="55" t="s">
        <v>30</v>
      </c>
    </row>
    <row r="337" spans="1:33" s="2" customFormat="1" ht="15" customHeight="1">
      <c r="A337" s="44">
        <v>363</v>
      </c>
      <c r="B337" s="46">
        <v>45693</v>
      </c>
      <c r="C337" s="43" t="s">
        <v>374</v>
      </c>
      <c r="D337" s="43" t="s">
        <v>44</v>
      </c>
      <c r="E337" s="44" t="s">
        <v>2142</v>
      </c>
      <c r="F337" s="44"/>
      <c r="G337" s="44"/>
      <c r="H337" s="44"/>
      <c r="I337" s="44"/>
      <c r="J337" s="44">
        <v>109333333</v>
      </c>
      <c r="K337" s="45">
        <v>109333333</v>
      </c>
      <c r="L337" s="44">
        <v>58000000</v>
      </c>
      <c r="M337" s="45">
        <v>10</v>
      </c>
      <c r="N337" s="45">
        <v>28</v>
      </c>
      <c r="O337" s="45" t="s">
        <v>64</v>
      </c>
      <c r="P337" s="45" t="s">
        <v>668</v>
      </c>
      <c r="Q337" s="44">
        <v>51333333</v>
      </c>
      <c r="R337" s="45" t="s">
        <v>668</v>
      </c>
      <c r="S337" s="59">
        <v>46.951219350461031</v>
      </c>
      <c r="T337" s="42">
        <v>45693</v>
      </c>
      <c r="U337" s="42">
        <v>46022</v>
      </c>
      <c r="V337" s="43" t="s">
        <v>69</v>
      </c>
      <c r="W337" s="43" t="s">
        <v>1123</v>
      </c>
      <c r="X337" s="53" t="s">
        <v>85</v>
      </c>
      <c r="Y337" s="43" t="s">
        <v>1744</v>
      </c>
      <c r="Z337" s="55" t="s">
        <v>30</v>
      </c>
      <c r="AA337" s="55" t="s">
        <v>30</v>
      </c>
      <c r="AB337" s="55" t="s">
        <v>30</v>
      </c>
      <c r="AC337" s="55" t="s">
        <v>30</v>
      </c>
      <c r="AD337" s="55" t="s">
        <v>30</v>
      </c>
      <c r="AE337" s="55" t="s">
        <v>30</v>
      </c>
      <c r="AF337" s="55" t="s">
        <v>30</v>
      </c>
      <c r="AG337" s="55" t="s">
        <v>30</v>
      </c>
    </row>
    <row r="338" spans="1:33" s="2" customFormat="1" ht="15" customHeight="1">
      <c r="A338" s="44">
        <v>364</v>
      </c>
      <c r="B338" s="46">
        <v>45691</v>
      </c>
      <c r="C338" s="43" t="s">
        <v>375</v>
      </c>
      <c r="D338" s="43" t="s">
        <v>44</v>
      </c>
      <c r="E338" s="44" t="s">
        <v>2140</v>
      </c>
      <c r="F338" s="44"/>
      <c r="G338" s="44"/>
      <c r="H338" s="44"/>
      <c r="I338" s="44"/>
      <c r="J338" s="44">
        <v>86264000</v>
      </c>
      <c r="K338" s="45">
        <v>86264000</v>
      </c>
      <c r="L338" s="44">
        <v>46551000</v>
      </c>
      <c r="M338" s="45">
        <v>10</v>
      </c>
      <c r="N338" s="45">
        <v>28</v>
      </c>
      <c r="O338" s="45" t="s">
        <v>594</v>
      </c>
      <c r="P338" s="45" t="s">
        <v>670</v>
      </c>
      <c r="Q338" s="44">
        <v>39713000</v>
      </c>
      <c r="R338" s="45" t="s">
        <v>670</v>
      </c>
      <c r="S338" s="59">
        <v>46.036585365853661</v>
      </c>
      <c r="T338" s="42">
        <v>45691</v>
      </c>
      <c r="U338" s="42">
        <v>46022</v>
      </c>
      <c r="V338" s="43" t="s">
        <v>69</v>
      </c>
      <c r="W338" s="43" t="s">
        <v>1124</v>
      </c>
      <c r="X338" s="53" t="s">
        <v>85</v>
      </c>
      <c r="Y338" s="43" t="s">
        <v>1745</v>
      </c>
      <c r="Z338" s="55" t="s">
        <v>30</v>
      </c>
      <c r="AA338" s="55" t="s">
        <v>30</v>
      </c>
      <c r="AB338" s="55" t="s">
        <v>30</v>
      </c>
      <c r="AC338" s="55" t="s">
        <v>30</v>
      </c>
      <c r="AD338" s="55" t="s">
        <v>30</v>
      </c>
      <c r="AE338" s="55" t="s">
        <v>30</v>
      </c>
      <c r="AF338" s="55" t="s">
        <v>30</v>
      </c>
      <c r="AG338" s="55" t="s">
        <v>30</v>
      </c>
    </row>
    <row r="339" spans="1:33" s="2" customFormat="1" ht="15" customHeight="1">
      <c r="A339" s="44">
        <v>365</v>
      </c>
      <c r="B339" s="46">
        <v>45691</v>
      </c>
      <c r="C339" s="43" t="s">
        <v>376</v>
      </c>
      <c r="D339" s="43" t="s">
        <v>44</v>
      </c>
      <c r="E339" s="44" t="s">
        <v>2145</v>
      </c>
      <c r="F339" s="44"/>
      <c r="G339" s="44"/>
      <c r="H339" s="44"/>
      <c r="I339" s="44"/>
      <c r="J339" s="44">
        <v>29190000</v>
      </c>
      <c r="K339" s="45">
        <v>29190000</v>
      </c>
      <c r="L339" s="44">
        <v>28541333</v>
      </c>
      <c r="M339" s="45">
        <v>6</v>
      </c>
      <c r="N339" s="45">
        <v>0</v>
      </c>
      <c r="O339" s="45">
        <v>100</v>
      </c>
      <c r="P339" s="45" t="s">
        <v>632</v>
      </c>
      <c r="Q339" s="44">
        <v>648667</v>
      </c>
      <c r="R339" s="45" t="s">
        <v>632</v>
      </c>
      <c r="S339" s="59">
        <v>2.2222233641658105</v>
      </c>
      <c r="T339" s="42">
        <v>45691</v>
      </c>
      <c r="U339" s="42">
        <v>45873</v>
      </c>
      <c r="V339" s="43" t="s">
        <v>69</v>
      </c>
      <c r="W339" s="43" t="s">
        <v>1125</v>
      </c>
      <c r="X339" s="53" t="s">
        <v>85</v>
      </c>
      <c r="Y339" s="43" t="s">
        <v>1746</v>
      </c>
      <c r="Z339" s="55" t="s">
        <v>30</v>
      </c>
      <c r="AA339" s="55" t="s">
        <v>30</v>
      </c>
      <c r="AB339" s="55" t="s">
        <v>30</v>
      </c>
      <c r="AC339" s="55" t="s">
        <v>30</v>
      </c>
      <c r="AD339" s="55" t="s">
        <v>30</v>
      </c>
      <c r="AE339" s="55" t="s">
        <v>30</v>
      </c>
      <c r="AF339" s="55" t="s">
        <v>30</v>
      </c>
      <c r="AG339" s="55" t="s">
        <v>30</v>
      </c>
    </row>
    <row r="340" spans="1:33" s="2" customFormat="1" ht="15" customHeight="1">
      <c r="A340" s="44">
        <v>366</v>
      </c>
      <c r="B340" s="46">
        <v>45692</v>
      </c>
      <c r="C340" s="43" t="s">
        <v>266</v>
      </c>
      <c r="D340" s="43" t="s">
        <v>107</v>
      </c>
      <c r="E340" s="44" t="s">
        <v>2145</v>
      </c>
      <c r="F340" s="44"/>
      <c r="G340" s="44"/>
      <c r="H340" s="44"/>
      <c r="I340" s="44"/>
      <c r="J340" s="44">
        <v>41448000</v>
      </c>
      <c r="K340" s="45">
        <v>41448000</v>
      </c>
      <c r="L340" s="44">
        <v>21980000</v>
      </c>
      <c r="M340" s="45">
        <v>11</v>
      </c>
      <c r="N340" s="45">
        <v>0</v>
      </c>
      <c r="O340" s="45" t="s">
        <v>62</v>
      </c>
      <c r="P340" s="45" t="s">
        <v>63</v>
      </c>
      <c r="Q340" s="44">
        <v>19468000</v>
      </c>
      <c r="R340" s="45" t="s">
        <v>63</v>
      </c>
      <c r="S340" s="59">
        <v>46.969696969696969</v>
      </c>
      <c r="T340" s="42">
        <v>45692</v>
      </c>
      <c r="U340" s="42">
        <v>46022</v>
      </c>
      <c r="V340" s="43" t="s">
        <v>69</v>
      </c>
      <c r="W340" s="43" t="s">
        <v>1126</v>
      </c>
      <c r="X340" s="53" t="s">
        <v>85</v>
      </c>
      <c r="Y340" s="43" t="s">
        <v>1747</v>
      </c>
      <c r="Z340" s="55" t="s">
        <v>30</v>
      </c>
      <c r="AA340" s="55" t="s">
        <v>30</v>
      </c>
      <c r="AB340" s="55" t="s">
        <v>30</v>
      </c>
      <c r="AC340" s="55" t="s">
        <v>30</v>
      </c>
      <c r="AD340" s="55" t="s">
        <v>30</v>
      </c>
      <c r="AE340" s="55" t="s">
        <v>30</v>
      </c>
      <c r="AF340" s="55" t="s">
        <v>30</v>
      </c>
      <c r="AG340" s="55" t="s">
        <v>30</v>
      </c>
    </row>
    <row r="341" spans="1:33" s="2" customFormat="1" ht="15" customHeight="1">
      <c r="A341" s="44">
        <v>367</v>
      </c>
      <c r="B341" s="46">
        <v>45691</v>
      </c>
      <c r="C341" s="43" t="s">
        <v>377</v>
      </c>
      <c r="D341" s="43" t="s">
        <v>44</v>
      </c>
      <c r="E341" s="44" t="s">
        <v>2145</v>
      </c>
      <c r="F341" s="44"/>
      <c r="G341" s="44"/>
      <c r="H341" s="44"/>
      <c r="I341" s="44"/>
      <c r="J341" s="44">
        <v>121264000</v>
      </c>
      <c r="K341" s="45">
        <v>121264000</v>
      </c>
      <c r="L341" s="44">
        <v>64674133</v>
      </c>
      <c r="M341" s="45">
        <v>11</v>
      </c>
      <c r="N341" s="45">
        <v>0</v>
      </c>
      <c r="O341" s="45" t="s">
        <v>634</v>
      </c>
      <c r="P341" s="45" t="s">
        <v>635</v>
      </c>
      <c r="Q341" s="44">
        <v>56589867</v>
      </c>
      <c r="R341" s="45" t="s">
        <v>635</v>
      </c>
      <c r="S341" s="59">
        <v>46.666666941549018</v>
      </c>
      <c r="T341" s="42">
        <v>45691</v>
      </c>
      <c r="U341" s="42">
        <v>46022</v>
      </c>
      <c r="V341" s="43" t="s">
        <v>69</v>
      </c>
      <c r="W341" s="43" t="s">
        <v>1127</v>
      </c>
      <c r="X341" s="53" t="s">
        <v>85</v>
      </c>
      <c r="Y341" s="43" t="s">
        <v>1748</v>
      </c>
      <c r="Z341" s="55" t="s">
        <v>30</v>
      </c>
      <c r="AA341" s="55" t="s">
        <v>30</v>
      </c>
      <c r="AB341" s="55" t="s">
        <v>30</v>
      </c>
      <c r="AC341" s="55" t="s">
        <v>30</v>
      </c>
      <c r="AD341" s="55" t="s">
        <v>30</v>
      </c>
      <c r="AE341" s="55" t="s">
        <v>30</v>
      </c>
      <c r="AF341" s="55" t="s">
        <v>30</v>
      </c>
      <c r="AG341" s="55" t="s">
        <v>30</v>
      </c>
    </row>
    <row r="342" spans="1:33" s="2" customFormat="1" ht="15" customHeight="1">
      <c r="A342" s="44">
        <v>368</v>
      </c>
      <c r="B342" s="46">
        <v>45692</v>
      </c>
      <c r="C342" s="43" t="s">
        <v>266</v>
      </c>
      <c r="D342" s="43" t="s">
        <v>107</v>
      </c>
      <c r="E342" s="44" t="s">
        <v>2145</v>
      </c>
      <c r="F342" s="44"/>
      <c r="G342" s="44"/>
      <c r="H342" s="44"/>
      <c r="I342" s="44"/>
      <c r="J342" s="44">
        <v>22608000</v>
      </c>
      <c r="K342" s="45">
        <v>22608000</v>
      </c>
      <c r="L342" s="44">
        <v>22105600</v>
      </c>
      <c r="M342" s="45">
        <v>6</v>
      </c>
      <c r="N342" s="45">
        <v>0</v>
      </c>
      <c r="O342" s="45">
        <v>100</v>
      </c>
      <c r="P342" s="45" t="s">
        <v>632</v>
      </c>
      <c r="Q342" s="44">
        <v>502400</v>
      </c>
      <c r="R342" s="45" t="s">
        <v>632</v>
      </c>
      <c r="S342" s="59">
        <v>2.2222222222222223</v>
      </c>
      <c r="T342" s="42">
        <v>45692</v>
      </c>
      <c r="U342" s="42">
        <v>45873</v>
      </c>
      <c r="V342" s="43" t="s">
        <v>69</v>
      </c>
      <c r="W342" s="43" t="s">
        <v>1128</v>
      </c>
      <c r="X342" s="53" t="s">
        <v>85</v>
      </c>
      <c r="Y342" s="43" t="s">
        <v>1749</v>
      </c>
      <c r="Z342" s="55" t="s">
        <v>30</v>
      </c>
      <c r="AA342" s="55" t="s">
        <v>30</v>
      </c>
      <c r="AB342" s="55" t="s">
        <v>30</v>
      </c>
      <c r="AC342" s="55" t="s">
        <v>30</v>
      </c>
      <c r="AD342" s="55" t="s">
        <v>30</v>
      </c>
      <c r="AE342" s="55" t="s">
        <v>30</v>
      </c>
      <c r="AF342" s="55" t="s">
        <v>30</v>
      </c>
      <c r="AG342" s="55" t="s">
        <v>30</v>
      </c>
    </row>
    <row r="343" spans="1:33" s="2" customFormat="1" ht="15" customHeight="1">
      <c r="A343" s="44">
        <v>369</v>
      </c>
      <c r="B343" s="46">
        <v>45693</v>
      </c>
      <c r="C343" s="43" t="s">
        <v>378</v>
      </c>
      <c r="D343" s="43" t="s">
        <v>44</v>
      </c>
      <c r="E343" s="44" t="s">
        <v>2145</v>
      </c>
      <c r="F343" s="44"/>
      <c r="G343" s="44"/>
      <c r="H343" s="44"/>
      <c r="I343" s="44"/>
      <c r="J343" s="44">
        <v>79288000</v>
      </c>
      <c r="K343" s="45">
        <v>79288000</v>
      </c>
      <c r="L343" s="44">
        <v>42046667</v>
      </c>
      <c r="M343" s="45">
        <v>10</v>
      </c>
      <c r="N343" s="45">
        <v>25</v>
      </c>
      <c r="O343" s="45" t="s">
        <v>62</v>
      </c>
      <c r="P343" s="45" t="s">
        <v>63</v>
      </c>
      <c r="Q343" s="44">
        <v>37241333</v>
      </c>
      <c r="R343" s="45" t="s">
        <v>63</v>
      </c>
      <c r="S343" s="59">
        <v>46.96969654928867</v>
      </c>
      <c r="T343" s="42">
        <v>45693</v>
      </c>
      <c r="U343" s="42">
        <v>46022</v>
      </c>
      <c r="V343" s="43" t="s">
        <v>69</v>
      </c>
      <c r="W343" s="43" t="s">
        <v>1129</v>
      </c>
      <c r="X343" s="53" t="s">
        <v>85</v>
      </c>
      <c r="Y343" s="43" t="s">
        <v>1750</v>
      </c>
      <c r="Z343" s="55" t="s">
        <v>30</v>
      </c>
      <c r="AA343" s="55" t="s">
        <v>30</v>
      </c>
      <c r="AB343" s="55" t="s">
        <v>30</v>
      </c>
      <c r="AC343" s="55" t="s">
        <v>30</v>
      </c>
      <c r="AD343" s="55" t="s">
        <v>30</v>
      </c>
      <c r="AE343" s="55" t="s">
        <v>30</v>
      </c>
      <c r="AF343" s="55" t="s">
        <v>30</v>
      </c>
      <c r="AG343" s="55" t="s">
        <v>30</v>
      </c>
    </row>
    <row r="344" spans="1:33" s="2" customFormat="1" ht="15" customHeight="1">
      <c r="A344" s="44">
        <v>370</v>
      </c>
      <c r="B344" s="46">
        <v>45691</v>
      </c>
      <c r="C344" s="43" t="s">
        <v>379</v>
      </c>
      <c r="D344" s="43" t="s">
        <v>44</v>
      </c>
      <c r="E344" s="44" t="s">
        <v>2142</v>
      </c>
      <c r="F344" s="44"/>
      <c r="G344" s="44"/>
      <c r="H344" s="44"/>
      <c r="I344" s="44"/>
      <c r="J344" s="44">
        <v>60420000</v>
      </c>
      <c r="K344" s="45">
        <v>60420000</v>
      </c>
      <c r="L344" s="44">
        <v>59077333</v>
      </c>
      <c r="M344" s="45">
        <v>6</v>
      </c>
      <c r="N344" s="45">
        <v>0</v>
      </c>
      <c r="O344" s="45">
        <v>100</v>
      </c>
      <c r="P344" s="45" t="s">
        <v>632</v>
      </c>
      <c r="Q344" s="44">
        <v>1342667</v>
      </c>
      <c r="R344" s="45" t="s">
        <v>632</v>
      </c>
      <c r="S344" s="59">
        <v>2.2222227739159219</v>
      </c>
      <c r="T344" s="42">
        <v>45691</v>
      </c>
      <c r="U344" s="42">
        <v>45873</v>
      </c>
      <c r="V344" s="43" t="s">
        <v>69</v>
      </c>
      <c r="W344" s="43" t="s">
        <v>1130</v>
      </c>
      <c r="X344" s="53" t="s">
        <v>85</v>
      </c>
      <c r="Y344" s="43" t="s">
        <v>1751</v>
      </c>
      <c r="Z344" s="55" t="s">
        <v>30</v>
      </c>
      <c r="AA344" s="55" t="s">
        <v>30</v>
      </c>
      <c r="AB344" s="55" t="s">
        <v>30</v>
      </c>
      <c r="AC344" s="55" t="s">
        <v>30</v>
      </c>
      <c r="AD344" s="55" t="s">
        <v>30</v>
      </c>
      <c r="AE344" s="55" t="s">
        <v>30</v>
      </c>
      <c r="AF344" s="55" t="s">
        <v>30</v>
      </c>
      <c r="AG344" s="55" t="s">
        <v>30</v>
      </c>
    </row>
    <row r="345" spans="1:33" s="2" customFormat="1" ht="15" customHeight="1">
      <c r="A345" s="44">
        <v>371</v>
      </c>
      <c r="B345" s="46">
        <v>45694</v>
      </c>
      <c r="C345" s="43" t="s">
        <v>380</v>
      </c>
      <c r="D345" s="43" t="s">
        <v>44</v>
      </c>
      <c r="E345" s="44" t="s">
        <v>2154</v>
      </c>
      <c r="F345" s="44"/>
      <c r="G345" s="44"/>
      <c r="H345" s="44"/>
      <c r="I345" s="44"/>
      <c r="J345" s="44">
        <v>63100000</v>
      </c>
      <c r="K345" s="45">
        <v>63100000</v>
      </c>
      <c r="L345" s="44">
        <v>36177333</v>
      </c>
      <c r="M345" s="45">
        <v>10</v>
      </c>
      <c r="N345" s="45">
        <v>0</v>
      </c>
      <c r="O345" s="45">
        <v>60</v>
      </c>
      <c r="P345" s="45" t="s">
        <v>671</v>
      </c>
      <c r="Q345" s="44">
        <v>26922667</v>
      </c>
      <c r="R345" s="45" t="s">
        <v>671</v>
      </c>
      <c r="S345" s="59">
        <v>42.666667194928685</v>
      </c>
      <c r="T345" s="42">
        <v>45694</v>
      </c>
      <c r="U345" s="42">
        <v>45997</v>
      </c>
      <c r="V345" s="43" t="s">
        <v>69</v>
      </c>
      <c r="W345" s="43" t="s">
        <v>1131</v>
      </c>
      <c r="X345" s="53" t="s">
        <v>85</v>
      </c>
      <c r="Y345" s="43" t="s">
        <v>1752</v>
      </c>
      <c r="Z345" s="55" t="s">
        <v>30</v>
      </c>
      <c r="AA345" s="55" t="s">
        <v>30</v>
      </c>
      <c r="AB345" s="55" t="s">
        <v>30</v>
      </c>
      <c r="AC345" s="55" t="s">
        <v>30</v>
      </c>
      <c r="AD345" s="55" t="s">
        <v>30</v>
      </c>
      <c r="AE345" s="55" t="s">
        <v>30</v>
      </c>
      <c r="AF345" s="55" t="s">
        <v>30</v>
      </c>
      <c r="AG345" s="55" t="s">
        <v>30</v>
      </c>
    </row>
    <row r="346" spans="1:33" s="2" customFormat="1" ht="15" customHeight="1">
      <c r="A346" s="44">
        <v>372</v>
      </c>
      <c r="B346" s="46">
        <v>45693</v>
      </c>
      <c r="C346" s="43" t="s">
        <v>381</v>
      </c>
      <c r="D346" s="43" t="s">
        <v>44</v>
      </c>
      <c r="E346" s="44" t="s">
        <v>2154</v>
      </c>
      <c r="F346" s="44"/>
      <c r="G346" s="44"/>
      <c r="H346" s="44"/>
      <c r="I346" s="44"/>
      <c r="J346" s="44">
        <v>98031600</v>
      </c>
      <c r="K346" s="45">
        <v>98031600</v>
      </c>
      <c r="L346" s="44">
        <v>52041467</v>
      </c>
      <c r="M346" s="45">
        <v>10</v>
      </c>
      <c r="N346" s="45">
        <v>24</v>
      </c>
      <c r="O346" s="45" t="s">
        <v>64</v>
      </c>
      <c r="P346" s="45" t="s">
        <v>672</v>
      </c>
      <c r="Q346" s="44">
        <v>45990133</v>
      </c>
      <c r="R346" s="45" t="s">
        <v>672</v>
      </c>
      <c r="S346" s="59">
        <v>46.913579906887165</v>
      </c>
      <c r="T346" s="42">
        <v>45693</v>
      </c>
      <c r="U346" s="42">
        <v>46022</v>
      </c>
      <c r="V346" s="43" t="s">
        <v>69</v>
      </c>
      <c r="W346" s="43" t="s">
        <v>1132</v>
      </c>
      <c r="X346" s="53" t="s">
        <v>85</v>
      </c>
      <c r="Y346" s="43" t="s">
        <v>1753</v>
      </c>
      <c r="Z346" s="55" t="s">
        <v>30</v>
      </c>
      <c r="AA346" s="55" t="s">
        <v>30</v>
      </c>
      <c r="AB346" s="55" t="s">
        <v>30</v>
      </c>
      <c r="AC346" s="55" t="s">
        <v>30</v>
      </c>
      <c r="AD346" s="55" t="s">
        <v>30</v>
      </c>
      <c r="AE346" s="55" t="s">
        <v>30</v>
      </c>
      <c r="AF346" s="55" t="s">
        <v>30</v>
      </c>
      <c r="AG346" s="55" t="s">
        <v>30</v>
      </c>
    </row>
    <row r="347" spans="1:33" s="2" customFormat="1" ht="15" customHeight="1">
      <c r="A347" s="44">
        <v>373</v>
      </c>
      <c r="B347" s="46">
        <v>45692</v>
      </c>
      <c r="C347" s="43" t="s">
        <v>382</v>
      </c>
      <c r="D347" s="43" t="s">
        <v>44</v>
      </c>
      <c r="E347" s="44" t="s">
        <v>2168</v>
      </c>
      <c r="F347" s="44"/>
      <c r="G347" s="44"/>
      <c r="H347" s="44"/>
      <c r="I347" s="44"/>
      <c r="J347" s="44">
        <v>100150000</v>
      </c>
      <c r="K347" s="45">
        <v>100150000</v>
      </c>
      <c r="L347" s="44">
        <v>58420833</v>
      </c>
      <c r="M347" s="45">
        <v>10</v>
      </c>
      <c r="N347" s="45">
        <v>0</v>
      </c>
      <c r="O347" s="45">
        <v>60</v>
      </c>
      <c r="P347" s="45" t="s">
        <v>673</v>
      </c>
      <c r="Q347" s="44">
        <v>41729167</v>
      </c>
      <c r="R347" s="45" t="s">
        <v>673</v>
      </c>
      <c r="S347" s="59">
        <v>41.666666999500748</v>
      </c>
      <c r="T347" s="42">
        <v>45692</v>
      </c>
      <c r="U347" s="42">
        <v>45996</v>
      </c>
      <c r="V347" s="43" t="s">
        <v>69</v>
      </c>
      <c r="W347" s="43" t="s">
        <v>1133</v>
      </c>
      <c r="X347" s="53" t="s">
        <v>85</v>
      </c>
      <c r="Y347" s="43" t="s">
        <v>1754</v>
      </c>
      <c r="Z347" s="55" t="s">
        <v>30</v>
      </c>
      <c r="AA347" s="55" t="s">
        <v>30</v>
      </c>
      <c r="AB347" s="55" t="s">
        <v>30</v>
      </c>
      <c r="AC347" s="55" t="s">
        <v>30</v>
      </c>
      <c r="AD347" s="55" t="s">
        <v>30</v>
      </c>
      <c r="AE347" s="55" t="s">
        <v>30</v>
      </c>
      <c r="AF347" s="55" t="s">
        <v>30</v>
      </c>
      <c r="AG347" s="55" t="s">
        <v>30</v>
      </c>
    </row>
    <row r="348" spans="1:33" s="2" customFormat="1" ht="15" customHeight="1">
      <c r="A348" s="44">
        <v>374</v>
      </c>
      <c r="B348" s="46">
        <v>45691</v>
      </c>
      <c r="C348" s="43" t="s">
        <v>383</v>
      </c>
      <c r="D348" s="43" t="s">
        <v>44</v>
      </c>
      <c r="E348" s="44" t="s">
        <v>2145</v>
      </c>
      <c r="F348" s="44"/>
      <c r="G348" s="44"/>
      <c r="H348" s="44"/>
      <c r="I348" s="44"/>
      <c r="J348" s="44">
        <v>89782000</v>
      </c>
      <c r="K348" s="45">
        <v>89782000</v>
      </c>
      <c r="L348" s="44">
        <v>47611667</v>
      </c>
      <c r="M348" s="45">
        <v>11</v>
      </c>
      <c r="N348" s="45">
        <v>0</v>
      </c>
      <c r="O348" s="45" t="s">
        <v>62</v>
      </c>
      <c r="P348" s="45" t="s">
        <v>63</v>
      </c>
      <c r="Q348" s="44">
        <v>42170333</v>
      </c>
      <c r="R348" s="45" t="s">
        <v>63</v>
      </c>
      <c r="S348" s="59">
        <v>46.969696598427305</v>
      </c>
      <c r="T348" s="42">
        <v>45691</v>
      </c>
      <c r="U348" s="42">
        <v>46022</v>
      </c>
      <c r="V348" s="43" t="s">
        <v>69</v>
      </c>
      <c r="W348" s="43" t="s">
        <v>1134</v>
      </c>
      <c r="X348" s="53" t="s">
        <v>85</v>
      </c>
      <c r="Y348" s="43" t="s">
        <v>1755</v>
      </c>
      <c r="Z348" s="55" t="s">
        <v>30</v>
      </c>
      <c r="AA348" s="55" t="s">
        <v>30</v>
      </c>
      <c r="AB348" s="55" t="s">
        <v>30</v>
      </c>
      <c r="AC348" s="55" t="s">
        <v>30</v>
      </c>
      <c r="AD348" s="55" t="s">
        <v>30</v>
      </c>
      <c r="AE348" s="55" t="s">
        <v>30</v>
      </c>
      <c r="AF348" s="55" t="s">
        <v>30</v>
      </c>
      <c r="AG348" s="55" t="s">
        <v>30</v>
      </c>
    </row>
    <row r="349" spans="1:33" s="2" customFormat="1" ht="15" customHeight="1">
      <c r="A349" s="44">
        <v>375</v>
      </c>
      <c r="B349" s="46">
        <v>45693</v>
      </c>
      <c r="C349" s="43" t="s">
        <v>384</v>
      </c>
      <c r="D349" s="43" t="s">
        <v>44</v>
      </c>
      <c r="E349" s="44" t="s">
        <v>2146</v>
      </c>
      <c r="F349" s="44"/>
      <c r="G349" s="44"/>
      <c r="H349" s="44"/>
      <c r="I349" s="44"/>
      <c r="J349" s="44">
        <v>126511000</v>
      </c>
      <c r="K349" s="45">
        <v>126511000</v>
      </c>
      <c r="L349" s="44">
        <v>66705800</v>
      </c>
      <c r="M349" s="45">
        <v>11</v>
      </c>
      <c r="N349" s="45">
        <v>0</v>
      </c>
      <c r="O349" s="45" t="s">
        <v>64</v>
      </c>
      <c r="P349" s="45" t="s">
        <v>65</v>
      </c>
      <c r="Q349" s="44">
        <v>59805200</v>
      </c>
      <c r="R349" s="45" t="s">
        <v>65</v>
      </c>
      <c r="S349" s="59">
        <v>47.272727272727273</v>
      </c>
      <c r="T349" s="42">
        <v>45693</v>
      </c>
      <c r="U349" s="42">
        <v>46022</v>
      </c>
      <c r="V349" s="43" t="s">
        <v>69</v>
      </c>
      <c r="W349" s="43" t="s">
        <v>1135</v>
      </c>
      <c r="X349" s="53" t="s">
        <v>85</v>
      </c>
      <c r="Y349" s="43" t="s">
        <v>1756</v>
      </c>
      <c r="Z349" s="55" t="s">
        <v>30</v>
      </c>
      <c r="AA349" s="55" t="s">
        <v>30</v>
      </c>
      <c r="AB349" s="55" t="s">
        <v>30</v>
      </c>
      <c r="AC349" s="55" t="s">
        <v>30</v>
      </c>
      <c r="AD349" s="55" t="s">
        <v>30</v>
      </c>
      <c r="AE349" s="55" t="s">
        <v>30</v>
      </c>
      <c r="AF349" s="55" t="s">
        <v>30</v>
      </c>
      <c r="AG349" s="55" t="s">
        <v>30</v>
      </c>
    </row>
    <row r="350" spans="1:33" s="2" customFormat="1" ht="15" customHeight="1">
      <c r="A350" s="44">
        <v>376</v>
      </c>
      <c r="B350" s="46">
        <v>45692</v>
      </c>
      <c r="C350" s="43" t="s">
        <v>385</v>
      </c>
      <c r="D350" s="43" t="s">
        <v>44</v>
      </c>
      <c r="E350" s="44" t="s">
        <v>2152</v>
      </c>
      <c r="F350" s="44"/>
      <c r="G350" s="44"/>
      <c r="H350" s="44"/>
      <c r="I350" s="44"/>
      <c r="J350" s="44">
        <v>93280000</v>
      </c>
      <c r="K350" s="45">
        <v>93280000</v>
      </c>
      <c r="L350" s="44">
        <v>49749333</v>
      </c>
      <c r="M350" s="45">
        <v>10</v>
      </c>
      <c r="N350" s="45">
        <v>26</v>
      </c>
      <c r="O350" s="45" t="s">
        <v>634</v>
      </c>
      <c r="P350" s="45" t="s">
        <v>635</v>
      </c>
      <c r="Q350" s="44">
        <v>43530667</v>
      </c>
      <c r="R350" s="45" t="s">
        <v>635</v>
      </c>
      <c r="S350" s="59">
        <v>46.666667024013719</v>
      </c>
      <c r="T350" s="42">
        <v>45692</v>
      </c>
      <c r="U350" s="42">
        <v>46022</v>
      </c>
      <c r="V350" s="43" t="s">
        <v>69</v>
      </c>
      <c r="W350" s="43" t="s">
        <v>1136</v>
      </c>
      <c r="X350" s="53" t="s">
        <v>85</v>
      </c>
      <c r="Y350" s="43" t="s">
        <v>1757</v>
      </c>
      <c r="Z350" s="55" t="s">
        <v>30</v>
      </c>
      <c r="AA350" s="55" t="s">
        <v>30</v>
      </c>
      <c r="AB350" s="55" t="s">
        <v>30</v>
      </c>
      <c r="AC350" s="55" t="s">
        <v>30</v>
      </c>
      <c r="AD350" s="55" t="s">
        <v>30</v>
      </c>
      <c r="AE350" s="55" t="s">
        <v>30</v>
      </c>
      <c r="AF350" s="55" t="s">
        <v>30</v>
      </c>
      <c r="AG350" s="55" t="s">
        <v>30</v>
      </c>
    </row>
    <row r="351" spans="1:33" s="2" customFormat="1" ht="15" customHeight="1">
      <c r="A351" s="44">
        <v>377</v>
      </c>
      <c r="B351" s="46">
        <v>45687</v>
      </c>
      <c r="C351" s="43" t="s">
        <v>386</v>
      </c>
      <c r="D351" s="43" t="s">
        <v>44</v>
      </c>
      <c r="E351" s="44" t="s">
        <v>2152</v>
      </c>
      <c r="F351" s="44"/>
      <c r="G351" s="44"/>
      <c r="H351" s="44"/>
      <c r="I351" s="44"/>
      <c r="J351" s="44">
        <v>104940000</v>
      </c>
      <c r="K351" s="45">
        <v>104940000</v>
      </c>
      <c r="L351" s="44">
        <v>56604000</v>
      </c>
      <c r="M351" s="45">
        <v>11</v>
      </c>
      <c r="N351" s="45">
        <v>0</v>
      </c>
      <c r="O351" s="45" t="s">
        <v>569</v>
      </c>
      <c r="P351" s="45" t="s">
        <v>570</v>
      </c>
      <c r="Q351" s="44">
        <v>48336000</v>
      </c>
      <c r="R351" s="45" t="s">
        <v>570</v>
      </c>
      <c r="S351" s="59">
        <v>46.060606060606062</v>
      </c>
      <c r="T351" s="42">
        <v>45687</v>
      </c>
      <c r="U351" s="42">
        <v>46022</v>
      </c>
      <c r="V351" s="43" t="s">
        <v>69</v>
      </c>
      <c r="W351" s="43" t="s">
        <v>1137</v>
      </c>
      <c r="X351" s="53" t="s">
        <v>85</v>
      </c>
      <c r="Y351" s="43" t="s">
        <v>1758</v>
      </c>
      <c r="Z351" s="55" t="s">
        <v>30</v>
      </c>
      <c r="AA351" s="55" t="s">
        <v>30</v>
      </c>
      <c r="AB351" s="55" t="s">
        <v>30</v>
      </c>
      <c r="AC351" s="55" t="s">
        <v>30</v>
      </c>
      <c r="AD351" s="55" t="s">
        <v>30</v>
      </c>
      <c r="AE351" s="55" t="s">
        <v>30</v>
      </c>
      <c r="AF351" s="55" t="s">
        <v>30</v>
      </c>
      <c r="AG351" s="55" t="s">
        <v>30</v>
      </c>
    </row>
    <row r="352" spans="1:33" s="2" customFormat="1" ht="15" customHeight="1">
      <c r="A352" s="44">
        <v>378</v>
      </c>
      <c r="B352" s="46">
        <v>45698</v>
      </c>
      <c r="C352" s="43" t="s">
        <v>387</v>
      </c>
      <c r="D352" s="43" t="s">
        <v>44</v>
      </c>
      <c r="E352" s="44" t="s">
        <v>2140</v>
      </c>
      <c r="F352" s="44"/>
      <c r="G352" s="44"/>
      <c r="H352" s="44"/>
      <c r="I352" s="44"/>
      <c r="J352" s="44">
        <v>53900000</v>
      </c>
      <c r="K352" s="45">
        <v>53900000</v>
      </c>
      <c r="L352" s="44">
        <v>27603333</v>
      </c>
      <c r="M352" s="45">
        <v>11</v>
      </c>
      <c r="N352" s="45">
        <v>0</v>
      </c>
      <c r="O352" s="45" t="s">
        <v>654</v>
      </c>
      <c r="P352" s="45" t="s">
        <v>655</v>
      </c>
      <c r="Q352" s="44">
        <v>26296667</v>
      </c>
      <c r="R352" s="45" t="s">
        <v>655</v>
      </c>
      <c r="S352" s="59">
        <v>48.787879406307979</v>
      </c>
      <c r="T352" s="42">
        <v>45698</v>
      </c>
      <c r="U352" s="42">
        <v>46022</v>
      </c>
      <c r="V352" s="43" t="s">
        <v>69</v>
      </c>
      <c r="W352" s="43" t="s">
        <v>1138</v>
      </c>
      <c r="X352" s="53" t="s">
        <v>85</v>
      </c>
      <c r="Y352" s="43" t="s">
        <v>1759</v>
      </c>
      <c r="Z352" s="55" t="s">
        <v>30</v>
      </c>
      <c r="AA352" s="55" t="s">
        <v>30</v>
      </c>
      <c r="AB352" s="55" t="s">
        <v>30</v>
      </c>
      <c r="AC352" s="55" t="s">
        <v>30</v>
      </c>
      <c r="AD352" s="55" t="s">
        <v>30</v>
      </c>
      <c r="AE352" s="55" t="s">
        <v>30</v>
      </c>
      <c r="AF352" s="55" t="s">
        <v>30</v>
      </c>
      <c r="AG352" s="55" t="s">
        <v>30</v>
      </c>
    </row>
    <row r="353" spans="1:33" s="2" customFormat="1" ht="15" customHeight="1">
      <c r="A353" s="44">
        <v>379</v>
      </c>
      <c r="B353" s="46">
        <v>45691</v>
      </c>
      <c r="C353" s="43" t="s">
        <v>388</v>
      </c>
      <c r="D353" s="43" t="s">
        <v>44</v>
      </c>
      <c r="E353" s="44" t="s">
        <v>2169</v>
      </c>
      <c r="F353" s="44"/>
      <c r="G353" s="44"/>
      <c r="H353" s="44"/>
      <c r="I353" s="44"/>
      <c r="J353" s="44">
        <v>124762000</v>
      </c>
      <c r="K353" s="45">
        <v>124762000</v>
      </c>
      <c r="L353" s="44">
        <v>66539733</v>
      </c>
      <c r="M353" s="45">
        <v>11</v>
      </c>
      <c r="N353" s="45">
        <v>0</v>
      </c>
      <c r="O353" s="45" t="s">
        <v>634</v>
      </c>
      <c r="P353" s="45" t="s">
        <v>635</v>
      </c>
      <c r="Q353" s="44">
        <v>58222267</v>
      </c>
      <c r="R353" s="45" t="s">
        <v>635</v>
      </c>
      <c r="S353" s="59">
        <v>46.666666933842031</v>
      </c>
      <c r="T353" s="42">
        <v>45691</v>
      </c>
      <c r="U353" s="42">
        <v>46022</v>
      </c>
      <c r="V353" s="43" t="s">
        <v>69</v>
      </c>
      <c r="W353" s="43" t="s">
        <v>1139</v>
      </c>
      <c r="X353" s="53" t="s">
        <v>85</v>
      </c>
      <c r="Y353" s="43" t="s">
        <v>1760</v>
      </c>
      <c r="Z353" s="55" t="s">
        <v>30</v>
      </c>
      <c r="AA353" s="55" t="s">
        <v>30</v>
      </c>
      <c r="AB353" s="55" t="s">
        <v>30</v>
      </c>
      <c r="AC353" s="55" t="s">
        <v>30</v>
      </c>
      <c r="AD353" s="55" t="s">
        <v>30</v>
      </c>
      <c r="AE353" s="55" t="s">
        <v>30</v>
      </c>
      <c r="AF353" s="55" t="s">
        <v>30</v>
      </c>
      <c r="AG353" s="55" t="s">
        <v>30</v>
      </c>
    </row>
    <row r="354" spans="1:33" s="2" customFormat="1" ht="15" customHeight="1">
      <c r="A354" s="44">
        <v>380</v>
      </c>
      <c r="B354" s="46">
        <v>45691</v>
      </c>
      <c r="C354" s="43" t="s">
        <v>389</v>
      </c>
      <c r="D354" s="43" t="s">
        <v>44</v>
      </c>
      <c r="E354" s="44" t="s">
        <v>2145</v>
      </c>
      <c r="F354" s="44"/>
      <c r="G354" s="44"/>
      <c r="H354" s="44"/>
      <c r="I354" s="44"/>
      <c r="J354" s="44">
        <v>122430000</v>
      </c>
      <c r="K354" s="45">
        <v>122430000</v>
      </c>
      <c r="L354" s="44">
        <v>65296000</v>
      </c>
      <c r="M354" s="45">
        <v>11</v>
      </c>
      <c r="N354" s="45">
        <v>0</v>
      </c>
      <c r="O354" s="45" t="s">
        <v>634</v>
      </c>
      <c r="P354" s="45" t="s">
        <v>635</v>
      </c>
      <c r="Q354" s="44">
        <v>57134000</v>
      </c>
      <c r="R354" s="45" t="s">
        <v>635</v>
      </c>
      <c r="S354" s="59">
        <v>46.666666666666664</v>
      </c>
      <c r="T354" s="42">
        <v>45691</v>
      </c>
      <c r="U354" s="42">
        <v>46022</v>
      </c>
      <c r="V354" s="43" t="s">
        <v>69</v>
      </c>
      <c r="W354" s="43" t="s">
        <v>1140</v>
      </c>
      <c r="X354" s="53" t="s">
        <v>85</v>
      </c>
      <c r="Y354" s="43" t="s">
        <v>1761</v>
      </c>
      <c r="Z354" s="55" t="s">
        <v>30</v>
      </c>
      <c r="AA354" s="55" t="s">
        <v>30</v>
      </c>
      <c r="AB354" s="55" t="s">
        <v>30</v>
      </c>
      <c r="AC354" s="55" t="s">
        <v>30</v>
      </c>
      <c r="AD354" s="55" t="s">
        <v>30</v>
      </c>
      <c r="AE354" s="55" t="s">
        <v>30</v>
      </c>
      <c r="AF354" s="55" t="s">
        <v>30</v>
      </c>
      <c r="AG354" s="55" t="s">
        <v>30</v>
      </c>
    </row>
    <row r="355" spans="1:33" s="2" customFormat="1" ht="15" customHeight="1">
      <c r="A355" s="44">
        <v>381</v>
      </c>
      <c r="B355" s="46">
        <v>45691</v>
      </c>
      <c r="C355" s="43" t="s">
        <v>390</v>
      </c>
      <c r="D355" s="43" t="s">
        <v>107</v>
      </c>
      <c r="E355" s="44" t="s">
        <v>2145</v>
      </c>
      <c r="F355" s="44"/>
      <c r="G355" s="44"/>
      <c r="H355" s="44"/>
      <c r="I355" s="44"/>
      <c r="J355" s="44">
        <v>50138000</v>
      </c>
      <c r="K355" s="45">
        <v>50138000</v>
      </c>
      <c r="L355" s="44">
        <v>26740267</v>
      </c>
      <c r="M355" s="45">
        <v>11</v>
      </c>
      <c r="N355" s="45">
        <v>0</v>
      </c>
      <c r="O355" s="45" t="s">
        <v>634</v>
      </c>
      <c r="P355" s="45" t="s">
        <v>635</v>
      </c>
      <c r="Q355" s="44">
        <v>23397733</v>
      </c>
      <c r="R355" s="45" t="s">
        <v>635</v>
      </c>
      <c r="S355" s="59">
        <v>46.666666001834933</v>
      </c>
      <c r="T355" s="42">
        <v>45691</v>
      </c>
      <c r="U355" s="42">
        <v>46022</v>
      </c>
      <c r="V355" s="43" t="s">
        <v>69</v>
      </c>
      <c r="W355" s="43" t="s">
        <v>1141</v>
      </c>
      <c r="X355" s="53" t="s">
        <v>85</v>
      </c>
      <c r="Y355" s="43" t="s">
        <v>1762</v>
      </c>
      <c r="Z355" s="55" t="s">
        <v>30</v>
      </c>
      <c r="AA355" s="55" t="s">
        <v>30</v>
      </c>
      <c r="AB355" s="55" t="s">
        <v>30</v>
      </c>
      <c r="AC355" s="55" t="s">
        <v>30</v>
      </c>
      <c r="AD355" s="55" t="s">
        <v>30</v>
      </c>
      <c r="AE355" s="55" t="s">
        <v>30</v>
      </c>
      <c r="AF355" s="55" t="s">
        <v>30</v>
      </c>
      <c r="AG355" s="55" t="s">
        <v>30</v>
      </c>
    </row>
    <row r="356" spans="1:33" s="2" customFormat="1" ht="15" customHeight="1">
      <c r="A356" s="44">
        <v>382</v>
      </c>
      <c r="B356" s="46">
        <v>45693</v>
      </c>
      <c r="C356" s="43" t="s">
        <v>391</v>
      </c>
      <c r="D356" s="43" t="s">
        <v>44</v>
      </c>
      <c r="E356" s="44" t="s">
        <v>2145</v>
      </c>
      <c r="F356" s="44"/>
      <c r="G356" s="44"/>
      <c r="H356" s="44"/>
      <c r="I356" s="44"/>
      <c r="J356" s="44">
        <v>115500000</v>
      </c>
      <c r="K356" s="45">
        <v>115500000</v>
      </c>
      <c r="L356" s="44">
        <v>61250000</v>
      </c>
      <c r="M356" s="45">
        <v>11</v>
      </c>
      <c r="N356" s="45">
        <v>0</v>
      </c>
      <c r="O356" s="45" t="s">
        <v>62</v>
      </c>
      <c r="P356" s="45" t="s">
        <v>63</v>
      </c>
      <c r="Q356" s="44">
        <v>54250000</v>
      </c>
      <c r="R356" s="45" t="s">
        <v>63</v>
      </c>
      <c r="S356" s="59">
        <v>46.969696969696969</v>
      </c>
      <c r="T356" s="42">
        <v>45693</v>
      </c>
      <c r="U356" s="42">
        <v>46022</v>
      </c>
      <c r="V356" s="43" t="s">
        <v>69</v>
      </c>
      <c r="W356" s="43" t="s">
        <v>1142</v>
      </c>
      <c r="X356" s="53" t="s">
        <v>85</v>
      </c>
      <c r="Y356" s="43" t="s">
        <v>1763</v>
      </c>
      <c r="Z356" s="55" t="s">
        <v>30</v>
      </c>
      <c r="AA356" s="55" t="s">
        <v>30</v>
      </c>
      <c r="AB356" s="55" t="s">
        <v>30</v>
      </c>
      <c r="AC356" s="55" t="s">
        <v>30</v>
      </c>
      <c r="AD356" s="55" t="s">
        <v>30</v>
      </c>
      <c r="AE356" s="55" t="s">
        <v>30</v>
      </c>
      <c r="AF356" s="55" t="s">
        <v>30</v>
      </c>
      <c r="AG356" s="55" t="s">
        <v>30</v>
      </c>
    </row>
    <row r="357" spans="1:33" s="2" customFormat="1" ht="15" customHeight="1">
      <c r="A357" s="44">
        <v>383</v>
      </c>
      <c r="B357" s="46">
        <v>45691</v>
      </c>
      <c r="C357" s="43" t="s">
        <v>392</v>
      </c>
      <c r="D357" s="43" t="s">
        <v>44</v>
      </c>
      <c r="E357" s="44" t="s">
        <v>2169</v>
      </c>
      <c r="F357" s="44"/>
      <c r="G357" s="44"/>
      <c r="H357" s="44"/>
      <c r="I357" s="44"/>
      <c r="J357" s="44">
        <v>40196000</v>
      </c>
      <c r="K357" s="45">
        <v>40196000</v>
      </c>
      <c r="L357" s="44">
        <v>40196000</v>
      </c>
      <c r="M357" s="45">
        <v>4</v>
      </c>
      <c r="N357" s="45">
        <v>0</v>
      </c>
      <c r="O357" s="45">
        <v>100</v>
      </c>
      <c r="P357" s="45">
        <v>100</v>
      </c>
      <c r="Q357" s="44">
        <v>0</v>
      </c>
      <c r="R357" s="45">
        <v>100</v>
      </c>
      <c r="S357" s="59">
        <v>0</v>
      </c>
      <c r="T357" s="42">
        <v>45691</v>
      </c>
      <c r="U357" s="42">
        <v>45811</v>
      </c>
      <c r="V357" s="43" t="s">
        <v>69</v>
      </c>
      <c r="W357" s="43" t="s">
        <v>1143</v>
      </c>
      <c r="X357" s="53" t="s">
        <v>85</v>
      </c>
      <c r="Y357" s="43" t="s">
        <v>1764</v>
      </c>
      <c r="Z357" s="55" t="s">
        <v>30</v>
      </c>
      <c r="AA357" s="55" t="s">
        <v>30</v>
      </c>
      <c r="AB357" s="55" t="s">
        <v>30</v>
      </c>
      <c r="AC357" s="55" t="s">
        <v>30</v>
      </c>
      <c r="AD357" s="55" t="s">
        <v>30</v>
      </c>
      <c r="AE357" s="55" t="s">
        <v>30</v>
      </c>
      <c r="AF357" s="55" t="s">
        <v>30</v>
      </c>
      <c r="AG357" s="55" t="s">
        <v>30</v>
      </c>
    </row>
    <row r="358" spans="1:33" s="2" customFormat="1" ht="15" customHeight="1">
      <c r="A358" s="44">
        <v>384</v>
      </c>
      <c r="B358" s="46">
        <v>45691</v>
      </c>
      <c r="C358" s="43" t="s">
        <v>393</v>
      </c>
      <c r="D358" s="43" t="s">
        <v>44</v>
      </c>
      <c r="E358" s="44" t="s">
        <v>2145</v>
      </c>
      <c r="F358" s="44"/>
      <c r="G358" s="44"/>
      <c r="H358" s="44"/>
      <c r="I358" s="44"/>
      <c r="J358" s="44">
        <v>86867000</v>
      </c>
      <c r="K358" s="45">
        <v>86867000</v>
      </c>
      <c r="L358" s="44">
        <v>46329067</v>
      </c>
      <c r="M358" s="45">
        <v>11</v>
      </c>
      <c r="N358" s="45">
        <v>0</v>
      </c>
      <c r="O358" s="45" t="s">
        <v>634</v>
      </c>
      <c r="P358" s="45" t="s">
        <v>635</v>
      </c>
      <c r="Q358" s="44">
        <v>40537933</v>
      </c>
      <c r="R358" s="45" t="s">
        <v>635</v>
      </c>
      <c r="S358" s="59">
        <v>46.666666282938287</v>
      </c>
      <c r="T358" s="42">
        <v>45691</v>
      </c>
      <c r="U358" s="42">
        <v>46022</v>
      </c>
      <c r="V358" s="43" t="s">
        <v>69</v>
      </c>
      <c r="W358" s="43" t="s">
        <v>1144</v>
      </c>
      <c r="X358" s="53" t="s">
        <v>85</v>
      </c>
      <c r="Y358" s="43" t="s">
        <v>1765</v>
      </c>
      <c r="Z358" s="55" t="s">
        <v>30</v>
      </c>
      <c r="AA358" s="55" t="s">
        <v>30</v>
      </c>
      <c r="AB358" s="55" t="s">
        <v>30</v>
      </c>
      <c r="AC358" s="55" t="s">
        <v>30</v>
      </c>
      <c r="AD358" s="55" t="s">
        <v>30</v>
      </c>
      <c r="AE358" s="55" t="s">
        <v>30</v>
      </c>
      <c r="AF358" s="55" t="s">
        <v>30</v>
      </c>
      <c r="AG358" s="55" t="s">
        <v>30</v>
      </c>
    </row>
    <row r="359" spans="1:33" s="2" customFormat="1" ht="15" customHeight="1">
      <c r="A359" s="44">
        <v>385</v>
      </c>
      <c r="B359" s="46">
        <v>45694</v>
      </c>
      <c r="C359" s="43" t="s">
        <v>394</v>
      </c>
      <c r="D359" s="43" t="s">
        <v>44</v>
      </c>
      <c r="E359" s="44" t="s">
        <v>2145</v>
      </c>
      <c r="F359" s="44"/>
      <c r="G359" s="44"/>
      <c r="H359" s="44"/>
      <c r="I359" s="44"/>
      <c r="J359" s="44">
        <v>137500000</v>
      </c>
      <c r="K359" s="45">
        <v>137500000</v>
      </c>
      <c r="L359" s="44">
        <v>60416667</v>
      </c>
      <c r="M359" s="45">
        <v>11</v>
      </c>
      <c r="N359" s="45">
        <v>0</v>
      </c>
      <c r="O359" s="45" t="s">
        <v>62</v>
      </c>
      <c r="P359" s="45" t="s">
        <v>63</v>
      </c>
      <c r="Q359" s="44">
        <v>77083333</v>
      </c>
      <c r="R359" s="45" t="s">
        <v>63</v>
      </c>
      <c r="S359" s="59">
        <v>56.06060581818182</v>
      </c>
      <c r="T359" s="42">
        <v>45694</v>
      </c>
      <c r="U359" s="42">
        <v>46022</v>
      </c>
      <c r="V359" s="43" t="s">
        <v>69</v>
      </c>
      <c r="W359" s="43" t="s">
        <v>1145</v>
      </c>
      <c r="X359" s="53" t="s">
        <v>85</v>
      </c>
      <c r="Y359" s="43" t="s">
        <v>1766</v>
      </c>
      <c r="Z359" s="55" t="s">
        <v>30</v>
      </c>
      <c r="AA359" s="55" t="s">
        <v>30</v>
      </c>
      <c r="AB359" s="55" t="s">
        <v>30</v>
      </c>
      <c r="AC359" s="55" t="s">
        <v>30</v>
      </c>
      <c r="AD359" s="55" t="s">
        <v>30</v>
      </c>
      <c r="AE359" s="55" t="s">
        <v>30</v>
      </c>
      <c r="AF359" s="55" t="s">
        <v>30</v>
      </c>
      <c r="AG359" s="55" t="s">
        <v>30</v>
      </c>
    </row>
    <row r="360" spans="1:33" s="2" customFormat="1" ht="15" customHeight="1">
      <c r="A360" s="44">
        <v>386</v>
      </c>
      <c r="B360" s="46">
        <v>45693</v>
      </c>
      <c r="C360" s="43" t="s">
        <v>395</v>
      </c>
      <c r="D360" s="43" t="s">
        <v>44</v>
      </c>
      <c r="E360" s="44" t="s">
        <v>2169</v>
      </c>
      <c r="F360" s="44"/>
      <c r="G360" s="44"/>
      <c r="H360" s="44"/>
      <c r="I360" s="44"/>
      <c r="J360" s="44">
        <v>40704000</v>
      </c>
      <c r="K360" s="45">
        <v>40704000</v>
      </c>
      <c r="L360" s="44">
        <v>40704000</v>
      </c>
      <c r="M360" s="45">
        <v>4</v>
      </c>
      <c r="N360" s="45">
        <v>0</v>
      </c>
      <c r="O360" s="45">
        <v>100</v>
      </c>
      <c r="P360" s="45">
        <v>100</v>
      </c>
      <c r="Q360" s="44">
        <v>0</v>
      </c>
      <c r="R360" s="45">
        <v>100</v>
      </c>
      <c r="S360" s="59">
        <v>0</v>
      </c>
      <c r="T360" s="42">
        <v>45693</v>
      </c>
      <c r="U360" s="42">
        <v>45812</v>
      </c>
      <c r="V360" s="43" t="s">
        <v>69</v>
      </c>
      <c r="W360" s="43" t="s">
        <v>1146</v>
      </c>
      <c r="X360" s="53" t="s">
        <v>85</v>
      </c>
      <c r="Y360" s="43" t="s">
        <v>1767</v>
      </c>
      <c r="Z360" s="55" t="s">
        <v>30</v>
      </c>
      <c r="AA360" s="55" t="s">
        <v>30</v>
      </c>
      <c r="AB360" s="55" t="s">
        <v>30</v>
      </c>
      <c r="AC360" s="55" t="s">
        <v>30</v>
      </c>
      <c r="AD360" s="55" t="s">
        <v>30</v>
      </c>
      <c r="AE360" s="55" t="s">
        <v>30</v>
      </c>
      <c r="AF360" s="55" t="s">
        <v>30</v>
      </c>
      <c r="AG360" s="55" t="s">
        <v>30</v>
      </c>
    </row>
    <row r="361" spans="1:33" s="2" customFormat="1" ht="15" customHeight="1">
      <c r="A361" s="44">
        <v>387</v>
      </c>
      <c r="B361" s="46">
        <v>45693</v>
      </c>
      <c r="C361" s="43" t="s">
        <v>396</v>
      </c>
      <c r="D361" s="43" t="s">
        <v>44</v>
      </c>
      <c r="E361" s="44" t="s">
        <v>2152</v>
      </c>
      <c r="F361" s="44"/>
      <c r="G361" s="44"/>
      <c r="H361" s="44"/>
      <c r="I361" s="44"/>
      <c r="J361" s="44">
        <v>156244000</v>
      </c>
      <c r="K361" s="45">
        <v>156244000</v>
      </c>
      <c r="L361" s="44">
        <v>80962800</v>
      </c>
      <c r="M361" s="45">
        <v>11</v>
      </c>
      <c r="N361" s="45">
        <v>0</v>
      </c>
      <c r="O361" s="45" t="s">
        <v>674</v>
      </c>
      <c r="P361" s="45" t="s">
        <v>675</v>
      </c>
      <c r="Q361" s="44">
        <v>75281200</v>
      </c>
      <c r="R361" s="45" t="s">
        <v>675</v>
      </c>
      <c r="S361" s="59">
        <v>48.18181818181818</v>
      </c>
      <c r="T361" s="42">
        <v>45693</v>
      </c>
      <c r="U361" s="42">
        <v>46022</v>
      </c>
      <c r="V361" s="43" t="s">
        <v>69</v>
      </c>
      <c r="W361" s="43" t="s">
        <v>1147</v>
      </c>
      <c r="X361" s="53" t="s">
        <v>85</v>
      </c>
      <c r="Y361" s="43" t="s">
        <v>1768</v>
      </c>
      <c r="Z361" s="55" t="s">
        <v>30</v>
      </c>
      <c r="AA361" s="55" t="s">
        <v>30</v>
      </c>
      <c r="AB361" s="55" t="s">
        <v>30</v>
      </c>
      <c r="AC361" s="55" t="s">
        <v>30</v>
      </c>
      <c r="AD361" s="55" t="s">
        <v>30</v>
      </c>
      <c r="AE361" s="55" t="s">
        <v>30</v>
      </c>
      <c r="AF361" s="55" t="s">
        <v>30</v>
      </c>
      <c r="AG361" s="55" t="s">
        <v>30</v>
      </c>
    </row>
    <row r="362" spans="1:33" s="2" customFormat="1" ht="15" customHeight="1">
      <c r="A362" s="44">
        <v>388</v>
      </c>
      <c r="B362" s="46">
        <v>45691</v>
      </c>
      <c r="C362" s="43" t="s">
        <v>397</v>
      </c>
      <c r="D362" s="43" t="s">
        <v>44</v>
      </c>
      <c r="E362" s="44" t="s">
        <v>2153</v>
      </c>
      <c r="F362" s="44"/>
      <c r="G362" s="44"/>
      <c r="H362" s="44"/>
      <c r="I362" s="44"/>
      <c r="J362" s="44">
        <v>80400000</v>
      </c>
      <c r="K362" s="45">
        <v>80400000</v>
      </c>
      <c r="L362" s="44">
        <v>47436000</v>
      </c>
      <c r="M362" s="45">
        <v>10</v>
      </c>
      <c r="N362" s="45">
        <v>0</v>
      </c>
      <c r="O362" s="45">
        <v>60</v>
      </c>
      <c r="P362" s="45">
        <v>59</v>
      </c>
      <c r="Q362" s="44">
        <v>32964000</v>
      </c>
      <c r="R362" s="45">
        <v>59</v>
      </c>
      <c r="S362" s="59">
        <v>41</v>
      </c>
      <c r="T362" s="42">
        <v>45691</v>
      </c>
      <c r="U362" s="42">
        <v>45994</v>
      </c>
      <c r="V362" s="43" t="s">
        <v>69</v>
      </c>
      <c r="W362" s="43" t="s">
        <v>1148</v>
      </c>
      <c r="X362" s="53" t="s">
        <v>85</v>
      </c>
      <c r="Y362" s="43" t="s">
        <v>1769</v>
      </c>
      <c r="Z362" s="55" t="s">
        <v>30</v>
      </c>
      <c r="AA362" s="55" t="s">
        <v>30</v>
      </c>
      <c r="AB362" s="55" t="s">
        <v>30</v>
      </c>
      <c r="AC362" s="55" t="s">
        <v>30</v>
      </c>
      <c r="AD362" s="55" t="s">
        <v>30</v>
      </c>
      <c r="AE362" s="55" t="s">
        <v>30</v>
      </c>
      <c r="AF362" s="55" t="s">
        <v>30</v>
      </c>
      <c r="AG362" s="55" t="s">
        <v>30</v>
      </c>
    </row>
    <row r="363" spans="1:33" s="2" customFormat="1" ht="15" customHeight="1">
      <c r="A363" s="44">
        <v>389</v>
      </c>
      <c r="B363" s="46">
        <v>45699</v>
      </c>
      <c r="C363" s="43" t="s">
        <v>398</v>
      </c>
      <c r="D363" s="43" t="s">
        <v>44</v>
      </c>
      <c r="E363" s="44" t="s">
        <v>2157</v>
      </c>
      <c r="F363" s="44"/>
      <c r="G363" s="44"/>
      <c r="H363" s="44"/>
      <c r="I363" s="44"/>
      <c r="J363" s="44">
        <v>79831166</v>
      </c>
      <c r="K363" s="45">
        <v>79831166</v>
      </c>
      <c r="L363" s="44">
        <v>42559833</v>
      </c>
      <c r="M363" s="45">
        <v>10</v>
      </c>
      <c r="N363" s="45">
        <v>17</v>
      </c>
      <c r="O363" s="45" t="s">
        <v>676</v>
      </c>
      <c r="P363" s="45" t="s">
        <v>677</v>
      </c>
      <c r="Q363" s="44">
        <v>37271333</v>
      </c>
      <c r="R363" s="45" t="s">
        <v>677</v>
      </c>
      <c r="S363" s="59">
        <v>46.687697133222386</v>
      </c>
      <c r="T363" s="42">
        <v>45699</v>
      </c>
      <c r="U363" s="42">
        <v>46020</v>
      </c>
      <c r="V363" s="43" t="s">
        <v>69</v>
      </c>
      <c r="W363" s="43" t="s">
        <v>1149</v>
      </c>
      <c r="X363" s="53" t="s">
        <v>85</v>
      </c>
      <c r="Y363" s="43" t="s">
        <v>1770</v>
      </c>
      <c r="Z363" s="55" t="s">
        <v>30</v>
      </c>
      <c r="AA363" s="55" t="s">
        <v>30</v>
      </c>
      <c r="AB363" s="55" t="s">
        <v>30</v>
      </c>
      <c r="AC363" s="55" t="s">
        <v>30</v>
      </c>
      <c r="AD363" s="55" t="s">
        <v>30</v>
      </c>
      <c r="AE363" s="55" t="s">
        <v>30</v>
      </c>
      <c r="AF363" s="55" t="s">
        <v>30</v>
      </c>
      <c r="AG363" s="55" t="s">
        <v>30</v>
      </c>
    </row>
    <row r="364" spans="1:33" s="2" customFormat="1" ht="15" customHeight="1">
      <c r="A364" s="44">
        <v>390</v>
      </c>
      <c r="B364" s="46">
        <v>45692</v>
      </c>
      <c r="C364" s="43" t="s">
        <v>399</v>
      </c>
      <c r="D364" s="43" t="s">
        <v>44</v>
      </c>
      <c r="E364" s="44" t="s">
        <v>2140</v>
      </c>
      <c r="F364" s="44"/>
      <c r="G364" s="44"/>
      <c r="H364" s="44"/>
      <c r="I364" s="44"/>
      <c r="J364" s="44">
        <v>182600000</v>
      </c>
      <c r="K364" s="45">
        <v>182600000</v>
      </c>
      <c r="L364" s="44">
        <v>96833333</v>
      </c>
      <c r="M364" s="45">
        <v>11</v>
      </c>
      <c r="N364" s="45">
        <v>0</v>
      </c>
      <c r="O364" s="45" t="s">
        <v>62</v>
      </c>
      <c r="P364" s="45" t="s">
        <v>63</v>
      </c>
      <c r="Q364" s="44">
        <v>85766667</v>
      </c>
      <c r="R364" s="45" t="s">
        <v>63</v>
      </c>
      <c r="S364" s="59">
        <v>46.969697152245345</v>
      </c>
      <c r="T364" s="42">
        <v>45692</v>
      </c>
      <c r="U364" s="42">
        <v>46022</v>
      </c>
      <c r="V364" s="43" t="s">
        <v>69</v>
      </c>
      <c r="W364" s="43" t="s">
        <v>1150</v>
      </c>
      <c r="X364" s="53" t="s">
        <v>85</v>
      </c>
      <c r="Y364" s="43" t="s">
        <v>1771</v>
      </c>
      <c r="Z364" s="55" t="s">
        <v>30</v>
      </c>
      <c r="AA364" s="55" t="s">
        <v>30</v>
      </c>
      <c r="AB364" s="55" t="s">
        <v>30</v>
      </c>
      <c r="AC364" s="55" t="s">
        <v>30</v>
      </c>
      <c r="AD364" s="55" t="s">
        <v>30</v>
      </c>
      <c r="AE364" s="55" t="s">
        <v>30</v>
      </c>
      <c r="AF364" s="55" t="s">
        <v>30</v>
      </c>
      <c r="AG364" s="55" t="s">
        <v>30</v>
      </c>
    </row>
    <row r="365" spans="1:33" s="2" customFormat="1" ht="15" customHeight="1">
      <c r="A365" s="44">
        <v>391</v>
      </c>
      <c r="B365" s="46">
        <v>45695</v>
      </c>
      <c r="C365" s="43" t="s">
        <v>400</v>
      </c>
      <c r="D365" s="43" t="s">
        <v>44</v>
      </c>
      <c r="E365" s="44" t="s">
        <v>2154</v>
      </c>
      <c r="F365" s="44"/>
      <c r="G365" s="44"/>
      <c r="H365" s="44"/>
      <c r="I365" s="44"/>
      <c r="J365" s="44">
        <v>73394533</v>
      </c>
      <c r="K365" s="45">
        <v>73394533</v>
      </c>
      <c r="L365" s="44">
        <v>38520733</v>
      </c>
      <c r="M365" s="45">
        <v>10</v>
      </c>
      <c r="N365" s="45">
        <v>26</v>
      </c>
      <c r="O365" s="45" t="s">
        <v>674</v>
      </c>
      <c r="P365" s="45" t="s">
        <v>678</v>
      </c>
      <c r="Q365" s="44">
        <v>34873800</v>
      </c>
      <c r="R365" s="45" t="s">
        <v>678</v>
      </c>
      <c r="S365" s="59">
        <v>47.515528166110137</v>
      </c>
      <c r="T365" s="42">
        <v>45695</v>
      </c>
      <c r="U365" s="42">
        <v>46022</v>
      </c>
      <c r="V365" s="43" t="s">
        <v>69</v>
      </c>
      <c r="W365" s="43" t="s">
        <v>1151</v>
      </c>
      <c r="X365" s="53" t="s">
        <v>85</v>
      </c>
      <c r="Y365" s="43" t="s">
        <v>1772</v>
      </c>
      <c r="Z365" s="55" t="s">
        <v>30</v>
      </c>
      <c r="AA365" s="55" t="s">
        <v>30</v>
      </c>
      <c r="AB365" s="55" t="s">
        <v>30</v>
      </c>
      <c r="AC365" s="55" t="s">
        <v>30</v>
      </c>
      <c r="AD365" s="55" t="s">
        <v>30</v>
      </c>
      <c r="AE365" s="55" t="s">
        <v>30</v>
      </c>
      <c r="AF365" s="55" t="s">
        <v>30</v>
      </c>
      <c r="AG365" s="55" t="s">
        <v>30</v>
      </c>
    </row>
    <row r="366" spans="1:33" s="2" customFormat="1" ht="15" customHeight="1">
      <c r="A366" s="44">
        <v>392</v>
      </c>
      <c r="B366" s="46">
        <v>45693</v>
      </c>
      <c r="C366" s="43" t="s">
        <v>401</v>
      </c>
      <c r="D366" s="43" t="s">
        <v>44</v>
      </c>
      <c r="E366" s="44" t="s">
        <v>2142</v>
      </c>
      <c r="F366" s="44"/>
      <c r="G366" s="44"/>
      <c r="H366" s="44"/>
      <c r="I366" s="44"/>
      <c r="J366" s="44">
        <v>36000000</v>
      </c>
      <c r="K366" s="45">
        <v>36000000</v>
      </c>
      <c r="L366" s="44">
        <v>35000000</v>
      </c>
      <c r="M366" s="45">
        <v>6</v>
      </c>
      <c r="N366" s="45">
        <v>0</v>
      </c>
      <c r="O366" s="45">
        <v>100</v>
      </c>
      <c r="P366" s="45" t="s">
        <v>646</v>
      </c>
      <c r="Q366" s="44">
        <v>1000000</v>
      </c>
      <c r="R366" s="45" t="s">
        <v>646</v>
      </c>
      <c r="S366" s="59">
        <v>2.7777777777777777</v>
      </c>
      <c r="T366" s="42">
        <v>45693</v>
      </c>
      <c r="U366" s="42">
        <v>45874</v>
      </c>
      <c r="V366" s="43" t="s">
        <v>69</v>
      </c>
      <c r="W366" s="43" t="s">
        <v>1152</v>
      </c>
      <c r="X366" s="53" t="s">
        <v>85</v>
      </c>
      <c r="Y366" s="43" t="s">
        <v>1773</v>
      </c>
      <c r="Z366" s="55" t="s">
        <v>30</v>
      </c>
      <c r="AA366" s="55" t="s">
        <v>30</v>
      </c>
      <c r="AB366" s="55" t="s">
        <v>30</v>
      </c>
      <c r="AC366" s="55" t="s">
        <v>30</v>
      </c>
      <c r="AD366" s="55" t="s">
        <v>30</v>
      </c>
      <c r="AE366" s="55" t="s">
        <v>30</v>
      </c>
      <c r="AF366" s="55" t="s">
        <v>30</v>
      </c>
      <c r="AG366" s="55" t="s">
        <v>30</v>
      </c>
    </row>
    <row r="367" spans="1:33" s="2" customFormat="1" ht="15" customHeight="1">
      <c r="A367" s="44">
        <v>393</v>
      </c>
      <c r="B367" s="46">
        <v>45692</v>
      </c>
      <c r="C367" s="43" t="s">
        <v>402</v>
      </c>
      <c r="D367" s="43" t="s">
        <v>44</v>
      </c>
      <c r="E367" s="44" t="s">
        <v>2142</v>
      </c>
      <c r="F367" s="44"/>
      <c r="G367" s="44"/>
      <c r="H367" s="44"/>
      <c r="I367" s="44"/>
      <c r="J367" s="44">
        <v>34980000</v>
      </c>
      <c r="K367" s="45">
        <v>34980000</v>
      </c>
      <c r="L367" s="44">
        <v>34980000</v>
      </c>
      <c r="M367" s="45">
        <v>6</v>
      </c>
      <c r="N367" s="45">
        <v>0</v>
      </c>
      <c r="O367" s="45">
        <v>100</v>
      </c>
      <c r="P367" s="45">
        <v>100</v>
      </c>
      <c r="Q367" s="44">
        <v>0</v>
      </c>
      <c r="R367" s="45">
        <v>100</v>
      </c>
      <c r="S367" s="59">
        <v>0</v>
      </c>
      <c r="T367" s="42">
        <v>45692</v>
      </c>
      <c r="U367" s="42">
        <v>45873</v>
      </c>
      <c r="V367" s="43" t="s">
        <v>69</v>
      </c>
      <c r="W367" s="43" t="s">
        <v>1153</v>
      </c>
      <c r="X367" s="53" t="s">
        <v>85</v>
      </c>
      <c r="Y367" s="43" t="s">
        <v>1774</v>
      </c>
      <c r="Z367" s="55" t="s">
        <v>30</v>
      </c>
      <c r="AA367" s="55" t="s">
        <v>30</v>
      </c>
      <c r="AB367" s="55" t="s">
        <v>30</v>
      </c>
      <c r="AC367" s="55" t="s">
        <v>30</v>
      </c>
      <c r="AD367" s="55" t="s">
        <v>30</v>
      </c>
      <c r="AE367" s="55" t="s">
        <v>30</v>
      </c>
      <c r="AF367" s="55" t="s">
        <v>30</v>
      </c>
      <c r="AG367" s="55" t="s">
        <v>30</v>
      </c>
    </row>
    <row r="368" spans="1:33" s="2" customFormat="1" ht="15" customHeight="1">
      <c r="A368" s="44">
        <v>394</v>
      </c>
      <c r="B368" s="46">
        <v>45694</v>
      </c>
      <c r="C368" s="43" t="s">
        <v>403</v>
      </c>
      <c r="D368" s="43" t="s">
        <v>44</v>
      </c>
      <c r="E368" s="44" t="s">
        <v>2142</v>
      </c>
      <c r="F368" s="44"/>
      <c r="G368" s="44"/>
      <c r="H368" s="44"/>
      <c r="I368" s="44"/>
      <c r="J368" s="44">
        <v>76320000</v>
      </c>
      <c r="K368" s="45">
        <v>57240000</v>
      </c>
      <c r="L368" s="44">
        <v>54060000</v>
      </c>
      <c r="M368" s="45">
        <v>6</v>
      </c>
      <c r="N368" s="45">
        <v>0</v>
      </c>
      <c r="O368" s="45" t="s">
        <v>66</v>
      </c>
      <c r="P368" s="45" t="s">
        <v>628</v>
      </c>
      <c r="Q368" s="44">
        <v>3180000</v>
      </c>
      <c r="R368" s="45" t="s">
        <v>628</v>
      </c>
      <c r="S368" s="59">
        <v>5.5555555555555554</v>
      </c>
      <c r="T368" s="42">
        <v>45694</v>
      </c>
      <c r="U368" s="42">
        <v>45879</v>
      </c>
      <c r="V368" s="43" t="s">
        <v>69</v>
      </c>
      <c r="W368" s="43" t="s">
        <v>1154</v>
      </c>
      <c r="X368" s="53" t="s">
        <v>85</v>
      </c>
      <c r="Y368" s="43" t="s">
        <v>1775</v>
      </c>
      <c r="Z368" s="55" t="s">
        <v>30</v>
      </c>
      <c r="AA368" s="55" t="s">
        <v>30</v>
      </c>
      <c r="AB368" s="55" t="s">
        <v>30</v>
      </c>
      <c r="AC368" s="55" t="s">
        <v>30</v>
      </c>
      <c r="AD368" s="55" t="s">
        <v>30</v>
      </c>
      <c r="AE368" s="55" t="s">
        <v>30</v>
      </c>
      <c r="AF368" s="55" t="s">
        <v>30</v>
      </c>
      <c r="AG368" s="55" t="s">
        <v>30</v>
      </c>
    </row>
    <row r="369" spans="1:33" s="2" customFormat="1" ht="15" customHeight="1">
      <c r="A369" s="44">
        <v>395</v>
      </c>
      <c r="B369" s="46">
        <v>45692</v>
      </c>
      <c r="C369" s="43" t="s">
        <v>404</v>
      </c>
      <c r="D369" s="43" t="s">
        <v>44</v>
      </c>
      <c r="E369" s="44" t="s">
        <v>2154</v>
      </c>
      <c r="F369" s="44"/>
      <c r="G369" s="44"/>
      <c r="H369" s="44"/>
      <c r="I369" s="44"/>
      <c r="J369" s="44">
        <v>90770000</v>
      </c>
      <c r="K369" s="45">
        <v>90770000</v>
      </c>
      <c r="L369" s="44">
        <v>52344033</v>
      </c>
      <c r="M369" s="45">
        <v>10</v>
      </c>
      <c r="N369" s="45">
        <v>0</v>
      </c>
      <c r="O369" s="45">
        <v>60</v>
      </c>
      <c r="P369" s="45" t="s">
        <v>679</v>
      </c>
      <c r="Q369" s="44">
        <v>38425967</v>
      </c>
      <c r="R369" s="45" t="s">
        <v>679</v>
      </c>
      <c r="S369" s="59">
        <v>42.333333700561859</v>
      </c>
      <c r="T369" s="42">
        <v>45692</v>
      </c>
      <c r="U369" s="42">
        <v>45996</v>
      </c>
      <c r="V369" s="43" t="s">
        <v>69</v>
      </c>
      <c r="W369" s="43" t="s">
        <v>1155</v>
      </c>
      <c r="X369" s="53" t="s">
        <v>85</v>
      </c>
      <c r="Y369" s="43" t="s">
        <v>1776</v>
      </c>
      <c r="Z369" s="55" t="s">
        <v>30</v>
      </c>
      <c r="AA369" s="55" t="s">
        <v>30</v>
      </c>
      <c r="AB369" s="55" t="s">
        <v>30</v>
      </c>
      <c r="AC369" s="55" t="s">
        <v>30</v>
      </c>
      <c r="AD369" s="55" t="s">
        <v>30</v>
      </c>
      <c r="AE369" s="55" t="s">
        <v>30</v>
      </c>
      <c r="AF369" s="55" t="s">
        <v>30</v>
      </c>
      <c r="AG369" s="55" t="s">
        <v>30</v>
      </c>
    </row>
    <row r="370" spans="1:33" s="2" customFormat="1" ht="15" customHeight="1">
      <c r="A370" s="44">
        <v>396</v>
      </c>
      <c r="B370" s="46">
        <v>45705</v>
      </c>
      <c r="C370" s="43" t="s">
        <v>405</v>
      </c>
      <c r="D370" s="43" t="s">
        <v>44</v>
      </c>
      <c r="E370" s="44" t="s">
        <v>2157</v>
      </c>
      <c r="F370" s="44"/>
      <c r="G370" s="44"/>
      <c r="H370" s="44"/>
      <c r="I370" s="44"/>
      <c r="J370" s="44">
        <v>67204000</v>
      </c>
      <c r="K370" s="45">
        <v>67204000</v>
      </c>
      <c r="L370" s="44">
        <v>34556000</v>
      </c>
      <c r="M370" s="45">
        <v>10</v>
      </c>
      <c r="N370" s="45">
        <v>17</v>
      </c>
      <c r="O370" s="45" t="s">
        <v>680</v>
      </c>
      <c r="P370" s="45" t="s">
        <v>681</v>
      </c>
      <c r="Q370" s="44">
        <v>32648000</v>
      </c>
      <c r="R370" s="45" t="s">
        <v>681</v>
      </c>
      <c r="S370" s="59">
        <v>48.580441640378545</v>
      </c>
      <c r="T370" s="42">
        <v>45705</v>
      </c>
      <c r="U370" s="42">
        <v>46022</v>
      </c>
      <c r="V370" s="43" t="s">
        <v>69</v>
      </c>
      <c r="W370" s="43" t="s">
        <v>1156</v>
      </c>
      <c r="X370" s="53" t="s">
        <v>85</v>
      </c>
      <c r="Y370" s="43" t="s">
        <v>1777</v>
      </c>
      <c r="Z370" s="55" t="s">
        <v>30</v>
      </c>
      <c r="AA370" s="55" t="s">
        <v>30</v>
      </c>
      <c r="AB370" s="55" t="s">
        <v>30</v>
      </c>
      <c r="AC370" s="55" t="s">
        <v>30</v>
      </c>
      <c r="AD370" s="55" t="s">
        <v>30</v>
      </c>
      <c r="AE370" s="55" t="s">
        <v>30</v>
      </c>
      <c r="AF370" s="55" t="s">
        <v>30</v>
      </c>
      <c r="AG370" s="55" t="s">
        <v>30</v>
      </c>
    </row>
    <row r="371" spans="1:33" s="2" customFormat="1" ht="15" customHeight="1">
      <c r="A371" s="44">
        <v>397</v>
      </c>
      <c r="B371" s="46">
        <v>45697</v>
      </c>
      <c r="C371" s="43" t="s">
        <v>406</v>
      </c>
      <c r="D371" s="43" t="s">
        <v>44</v>
      </c>
      <c r="E371" s="44" t="s">
        <v>2153</v>
      </c>
      <c r="F371" s="44"/>
      <c r="G371" s="44"/>
      <c r="H371" s="44"/>
      <c r="I371" s="44"/>
      <c r="J371" s="44">
        <v>54400000</v>
      </c>
      <c r="K371" s="45">
        <v>54400000</v>
      </c>
      <c r="L371" s="44">
        <v>30826667</v>
      </c>
      <c r="M371" s="45">
        <v>10</v>
      </c>
      <c r="N371" s="45">
        <v>0</v>
      </c>
      <c r="O371" s="45">
        <v>50</v>
      </c>
      <c r="P371" s="45" t="s">
        <v>625</v>
      </c>
      <c r="Q371" s="44">
        <v>23573333</v>
      </c>
      <c r="R371" s="45" t="s">
        <v>625</v>
      </c>
      <c r="S371" s="59">
        <v>43.333332720588238</v>
      </c>
      <c r="T371" s="42">
        <v>45697</v>
      </c>
      <c r="U371" s="42">
        <v>46001</v>
      </c>
      <c r="V371" s="43" t="s">
        <v>69</v>
      </c>
      <c r="W371" s="43" t="s">
        <v>1157</v>
      </c>
      <c r="X371" s="53" t="s">
        <v>85</v>
      </c>
      <c r="Y371" s="43" t="s">
        <v>1778</v>
      </c>
      <c r="Z371" s="55" t="s">
        <v>30</v>
      </c>
      <c r="AA371" s="55" t="s">
        <v>30</v>
      </c>
      <c r="AB371" s="55" t="s">
        <v>30</v>
      </c>
      <c r="AC371" s="55" t="s">
        <v>30</v>
      </c>
      <c r="AD371" s="55" t="s">
        <v>30</v>
      </c>
      <c r="AE371" s="55" t="s">
        <v>30</v>
      </c>
      <c r="AF371" s="55" t="s">
        <v>30</v>
      </c>
      <c r="AG371" s="55" t="s">
        <v>30</v>
      </c>
    </row>
    <row r="372" spans="1:33" s="2" customFormat="1" ht="15" customHeight="1">
      <c r="A372" s="44">
        <v>398</v>
      </c>
      <c r="B372" s="46">
        <v>45695</v>
      </c>
      <c r="C372" s="43" t="s">
        <v>407</v>
      </c>
      <c r="D372" s="43" t="s">
        <v>44</v>
      </c>
      <c r="E372" s="44" t="s">
        <v>2158</v>
      </c>
      <c r="F372" s="44"/>
      <c r="G372" s="44"/>
      <c r="H372" s="44"/>
      <c r="I372" s="44"/>
      <c r="J372" s="44">
        <v>75000000</v>
      </c>
      <c r="K372" s="45">
        <v>75000000</v>
      </c>
      <c r="L372" s="44">
        <v>71250000</v>
      </c>
      <c r="M372" s="45">
        <v>6</v>
      </c>
      <c r="N372" s="45">
        <v>0</v>
      </c>
      <c r="O372" s="45" t="s">
        <v>66</v>
      </c>
      <c r="P372" s="45">
        <v>95</v>
      </c>
      <c r="Q372" s="44">
        <v>3750000</v>
      </c>
      <c r="R372" s="45">
        <v>95</v>
      </c>
      <c r="S372" s="59">
        <v>5</v>
      </c>
      <c r="T372" s="42">
        <v>45695</v>
      </c>
      <c r="U372" s="42">
        <v>45878</v>
      </c>
      <c r="V372" s="43" t="s">
        <v>69</v>
      </c>
      <c r="W372" s="43" t="s">
        <v>1158</v>
      </c>
      <c r="X372" s="53" t="s">
        <v>85</v>
      </c>
      <c r="Y372" s="43" t="s">
        <v>1779</v>
      </c>
      <c r="Z372" s="55" t="s">
        <v>30</v>
      </c>
      <c r="AA372" s="55" t="s">
        <v>30</v>
      </c>
      <c r="AB372" s="55" t="s">
        <v>30</v>
      </c>
      <c r="AC372" s="55" t="s">
        <v>30</v>
      </c>
      <c r="AD372" s="55" t="s">
        <v>30</v>
      </c>
      <c r="AE372" s="55" t="s">
        <v>30</v>
      </c>
      <c r="AF372" s="55" t="s">
        <v>30</v>
      </c>
      <c r="AG372" s="55" t="s">
        <v>30</v>
      </c>
    </row>
    <row r="373" spans="1:33" s="2" customFormat="1" ht="15" customHeight="1">
      <c r="A373" s="44">
        <v>400</v>
      </c>
      <c r="B373" s="46">
        <v>45694</v>
      </c>
      <c r="C373" s="43" t="s">
        <v>408</v>
      </c>
      <c r="D373" s="43" t="s">
        <v>44</v>
      </c>
      <c r="E373" s="44" t="s">
        <v>2140</v>
      </c>
      <c r="F373" s="44"/>
      <c r="G373" s="44"/>
      <c r="H373" s="44"/>
      <c r="I373" s="44"/>
      <c r="J373" s="44">
        <v>101882000</v>
      </c>
      <c r="K373" s="45">
        <v>101882000</v>
      </c>
      <c r="L373" s="44">
        <v>52793400</v>
      </c>
      <c r="M373" s="45">
        <v>11</v>
      </c>
      <c r="N373" s="45">
        <v>0</v>
      </c>
      <c r="O373" s="45" t="s">
        <v>674</v>
      </c>
      <c r="P373" s="45" t="s">
        <v>675</v>
      </c>
      <c r="Q373" s="44">
        <v>49088600</v>
      </c>
      <c r="R373" s="45" t="s">
        <v>675</v>
      </c>
      <c r="S373" s="59">
        <v>48.18181818181818</v>
      </c>
      <c r="T373" s="42">
        <v>45694</v>
      </c>
      <c r="U373" s="42">
        <v>46022</v>
      </c>
      <c r="V373" s="43" t="s">
        <v>69</v>
      </c>
      <c r="W373" s="43" t="s">
        <v>1159</v>
      </c>
      <c r="X373" s="53" t="s">
        <v>85</v>
      </c>
      <c r="Y373" s="43" t="s">
        <v>1780</v>
      </c>
      <c r="Z373" s="55" t="s">
        <v>30</v>
      </c>
      <c r="AA373" s="55" t="s">
        <v>30</v>
      </c>
      <c r="AB373" s="55" t="s">
        <v>30</v>
      </c>
      <c r="AC373" s="55" t="s">
        <v>30</v>
      </c>
      <c r="AD373" s="55" t="s">
        <v>30</v>
      </c>
      <c r="AE373" s="55" t="s">
        <v>30</v>
      </c>
      <c r="AF373" s="55" t="s">
        <v>30</v>
      </c>
      <c r="AG373" s="55" t="s">
        <v>30</v>
      </c>
    </row>
    <row r="374" spans="1:33" s="2" customFormat="1" ht="15" customHeight="1">
      <c r="A374" s="44">
        <v>401</v>
      </c>
      <c r="B374" s="46">
        <v>45692</v>
      </c>
      <c r="C374" s="43" t="s">
        <v>409</v>
      </c>
      <c r="D374" s="43" t="s">
        <v>44</v>
      </c>
      <c r="E374" s="44" t="s">
        <v>2140</v>
      </c>
      <c r="F374" s="44"/>
      <c r="G374" s="44"/>
      <c r="H374" s="44"/>
      <c r="I374" s="44"/>
      <c r="J374" s="44">
        <v>31200000</v>
      </c>
      <c r="K374" s="45">
        <v>31200000</v>
      </c>
      <c r="L374" s="44">
        <v>30506667</v>
      </c>
      <c r="M374" s="45">
        <v>6</v>
      </c>
      <c r="N374" s="45">
        <v>0</v>
      </c>
      <c r="O374" s="45">
        <v>100</v>
      </c>
      <c r="P374" s="45" t="s">
        <v>632</v>
      </c>
      <c r="Q374" s="44">
        <v>693333</v>
      </c>
      <c r="R374" s="45" t="s">
        <v>632</v>
      </c>
      <c r="S374" s="59">
        <v>2.2222211538461538</v>
      </c>
      <c r="T374" s="42">
        <v>45692</v>
      </c>
      <c r="U374" s="42">
        <v>45873</v>
      </c>
      <c r="V374" s="43" t="s">
        <v>69</v>
      </c>
      <c r="W374" s="43" t="s">
        <v>1160</v>
      </c>
      <c r="X374" s="53" t="s">
        <v>85</v>
      </c>
      <c r="Y374" s="43" t="s">
        <v>1781</v>
      </c>
      <c r="Z374" s="55" t="s">
        <v>30</v>
      </c>
      <c r="AA374" s="55" t="s">
        <v>30</v>
      </c>
      <c r="AB374" s="55" t="s">
        <v>30</v>
      </c>
      <c r="AC374" s="55" t="s">
        <v>30</v>
      </c>
      <c r="AD374" s="55" t="s">
        <v>30</v>
      </c>
      <c r="AE374" s="55" t="s">
        <v>30</v>
      </c>
      <c r="AF374" s="55" t="s">
        <v>30</v>
      </c>
      <c r="AG374" s="55" t="s">
        <v>30</v>
      </c>
    </row>
    <row r="375" spans="1:33" s="2" customFormat="1" ht="15" customHeight="1">
      <c r="A375" s="44">
        <v>402</v>
      </c>
      <c r="B375" s="46">
        <v>45692</v>
      </c>
      <c r="C375" s="43" t="s">
        <v>410</v>
      </c>
      <c r="D375" s="43" t="s">
        <v>44</v>
      </c>
      <c r="E375" s="44" t="s">
        <v>2140</v>
      </c>
      <c r="F375" s="44"/>
      <c r="G375" s="44"/>
      <c r="H375" s="44"/>
      <c r="I375" s="44"/>
      <c r="J375" s="44">
        <v>53713000</v>
      </c>
      <c r="K375" s="45">
        <v>53713000</v>
      </c>
      <c r="L375" s="44">
        <v>27670333</v>
      </c>
      <c r="M375" s="45">
        <v>11</v>
      </c>
      <c r="N375" s="45">
        <v>0</v>
      </c>
      <c r="O375" s="45" t="s">
        <v>664</v>
      </c>
      <c r="P375" s="45" t="s">
        <v>682</v>
      </c>
      <c r="Q375" s="44">
        <v>26042667</v>
      </c>
      <c r="R375" s="45" t="s">
        <v>682</v>
      </c>
      <c r="S375" s="59">
        <v>48.484849105430719</v>
      </c>
      <c r="T375" s="42">
        <v>45692</v>
      </c>
      <c r="U375" s="42">
        <v>46022</v>
      </c>
      <c r="V375" s="43" t="s">
        <v>69</v>
      </c>
      <c r="W375" s="43" t="s">
        <v>1161</v>
      </c>
      <c r="X375" s="53" t="s">
        <v>85</v>
      </c>
      <c r="Y375" s="43" t="s">
        <v>1782</v>
      </c>
      <c r="Z375" s="55" t="s">
        <v>30</v>
      </c>
      <c r="AA375" s="55" t="s">
        <v>30</v>
      </c>
      <c r="AB375" s="55" t="s">
        <v>30</v>
      </c>
      <c r="AC375" s="55" t="s">
        <v>30</v>
      </c>
      <c r="AD375" s="55" t="s">
        <v>30</v>
      </c>
      <c r="AE375" s="55" t="s">
        <v>30</v>
      </c>
      <c r="AF375" s="55" t="s">
        <v>30</v>
      </c>
      <c r="AG375" s="55" t="s">
        <v>30</v>
      </c>
    </row>
    <row r="376" spans="1:33" s="2" customFormat="1" ht="15" customHeight="1">
      <c r="A376" s="44">
        <v>403</v>
      </c>
      <c r="B376" s="46">
        <v>45693</v>
      </c>
      <c r="C376" s="43" t="s">
        <v>411</v>
      </c>
      <c r="D376" s="43" t="s">
        <v>44</v>
      </c>
      <c r="E376" s="44" t="s">
        <v>2140</v>
      </c>
      <c r="F376" s="44"/>
      <c r="G376" s="44"/>
      <c r="H376" s="44"/>
      <c r="I376" s="44"/>
      <c r="J376" s="44">
        <v>101882000</v>
      </c>
      <c r="K376" s="45">
        <v>101882000</v>
      </c>
      <c r="L376" s="44">
        <v>54028333</v>
      </c>
      <c r="M376" s="45">
        <v>11</v>
      </c>
      <c r="N376" s="45">
        <v>0</v>
      </c>
      <c r="O376" s="45" t="s">
        <v>62</v>
      </c>
      <c r="P376" s="45" t="s">
        <v>683</v>
      </c>
      <c r="Q376" s="44">
        <v>47853667</v>
      </c>
      <c r="R376" s="45" t="s">
        <v>63</v>
      </c>
      <c r="S376" s="59">
        <v>46.969697296872852</v>
      </c>
      <c r="T376" s="42">
        <v>45693</v>
      </c>
      <c r="U376" s="42">
        <v>46022</v>
      </c>
      <c r="V376" s="43" t="s">
        <v>69</v>
      </c>
      <c r="W376" s="43" t="s">
        <v>1162</v>
      </c>
      <c r="X376" s="53" t="s">
        <v>85</v>
      </c>
      <c r="Y376" s="43" t="s">
        <v>1783</v>
      </c>
      <c r="Z376" s="55" t="s">
        <v>30</v>
      </c>
      <c r="AA376" s="55" t="s">
        <v>30</v>
      </c>
      <c r="AB376" s="55" t="s">
        <v>30</v>
      </c>
      <c r="AC376" s="55" t="s">
        <v>30</v>
      </c>
      <c r="AD376" s="55" t="s">
        <v>30</v>
      </c>
      <c r="AE376" s="55" t="s">
        <v>30</v>
      </c>
      <c r="AF376" s="55" t="s">
        <v>30</v>
      </c>
      <c r="AG376" s="55" t="s">
        <v>30</v>
      </c>
    </row>
    <row r="377" spans="1:33" s="2" customFormat="1" ht="15" customHeight="1">
      <c r="A377" s="44">
        <v>404</v>
      </c>
      <c r="B377" s="46">
        <v>45691</v>
      </c>
      <c r="C377" s="43" t="s">
        <v>412</v>
      </c>
      <c r="D377" s="43" t="s">
        <v>44</v>
      </c>
      <c r="E377" s="44" t="s">
        <v>2140</v>
      </c>
      <c r="F377" s="44"/>
      <c r="G377" s="44"/>
      <c r="H377" s="44"/>
      <c r="I377" s="44"/>
      <c r="J377" s="44">
        <v>46566000</v>
      </c>
      <c r="K377" s="45">
        <v>46566000</v>
      </c>
      <c r="L377" s="44">
        <v>45531200</v>
      </c>
      <c r="M377" s="45">
        <v>6</v>
      </c>
      <c r="N377" s="45">
        <v>0</v>
      </c>
      <c r="O377" s="45">
        <v>100</v>
      </c>
      <c r="P377" s="45">
        <v>100</v>
      </c>
      <c r="Q377" s="44">
        <v>1034800</v>
      </c>
      <c r="R377" s="45">
        <v>100</v>
      </c>
      <c r="S377" s="59">
        <v>2.2222222222222223</v>
      </c>
      <c r="T377" s="42">
        <v>45691</v>
      </c>
      <c r="U377" s="42">
        <v>45873</v>
      </c>
      <c r="V377" s="43" t="s">
        <v>69</v>
      </c>
      <c r="W377" s="43" t="s">
        <v>1163</v>
      </c>
      <c r="X377" s="53" t="s">
        <v>85</v>
      </c>
      <c r="Y377" s="43" t="s">
        <v>1784</v>
      </c>
      <c r="Z377" s="55" t="s">
        <v>30</v>
      </c>
      <c r="AA377" s="55" t="s">
        <v>30</v>
      </c>
      <c r="AB377" s="55" t="s">
        <v>30</v>
      </c>
      <c r="AC377" s="55" t="s">
        <v>30</v>
      </c>
      <c r="AD377" s="55" t="s">
        <v>30</v>
      </c>
      <c r="AE377" s="55" t="s">
        <v>30</v>
      </c>
      <c r="AF377" s="55" t="s">
        <v>30</v>
      </c>
      <c r="AG377" s="55" t="s">
        <v>30</v>
      </c>
    </row>
    <row r="378" spans="1:33" s="2" customFormat="1" ht="15" customHeight="1">
      <c r="A378" s="44">
        <v>405</v>
      </c>
      <c r="B378" s="46">
        <v>45693</v>
      </c>
      <c r="C378" s="43" t="s">
        <v>413</v>
      </c>
      <c r="D378" s="43" t="s">
        <v>44</v>
      </c>
      <c r="E378" s="44" t="s">
        <v>2161</v>
      </c>
      <c r="F378" s="44"/>
      <c r="G378" s="44"/>
      <c r="H378" s="44"/>
      <c r="I378" s="44"/>
      <c r="J378" s="44">
        <v>36552000</v>
      </c>
      <c r="K378" s="45">
        <v>36552000</v>
      </c>
      <c r="L378" s="44">
        <v>35333600</v>
      </c>
      <c r="M378" s="45">
        <v>6</v>
      </c>
      <c r="N378" s="45">
        <v>0</v>
      </c>
      <c r="O378" s="45">
        <v>100</v>
      </c>
      <c r="P378" s="45" t="s">
        <v>647</v>
      </c>
      <c r="Q378" s="44">
        <v>1218400</v>
      </c>
      <c r="R378" s="45" t="s">
        <v>647</v>
      </c>
      <c r="S378" s="59">
        <v>3.3333333333333335</v>
      </c>
      <c r="T378" s="42">
        <v>45693</v>
      </c>
      <c r="U378" s="42">
        <v>45875</v>
      </c>
      <c r="V378" s="43" t="s">
        <v>69</v>
      </c>
      <c r="W378" s="43" t="s">
        <v>1164</v>
      </c>
      <c r="X378" s="53" t="s">
        <v>85</v>
      </c>
      <c r="Y378" s="43" t="s">
        <v>1785</v>
      </c>
      <c r="Z378" s="55" t="s">
        <v>30</v>
      </c>
      <c r="AA378" s="55" t="s">
        <v>30</v>
      </c>
      <c r="AB378" s="55" t="s">
        <v>30</v>
      </c>
      <c r="AC378" s="55" t="s">
        <v>30</v>
      </c>
      <c r="AD378" s="55" t="s">
        <v>30</v>
      </c>
      <c r="AE378" s="55" t="s">
        <v>30</v>
      </c>
      <c r="AF378" s="55" t="s">
        <v>30</v>
      </c>
      <c r="AG378" s="55" t="s">
        <v>30</v>
      </c>
    </row>
    <row r="379" spans="1:33" s="2" customFormat="1" ht="15" customHeight="1">
      <c r="A379" s="44">
        <v>406</v>
      </c>
      <c r="B379" s="46">
        <v>45699</v>
      </c>
      <c r="C379" s="43" t="s">
        <v>414</v>
      </c>
      <c r="D379" s="43" t="s">
        <v>44</v>
      </c>
      <c r="E379" s="44" t="s">
        <v>2154</v>
      </c>
      <c r="F379" s="44"/>
      <c r="G379" s="44"/>
      <c r="H379" s="44"/>
      <c r="I379" s="44"/>
      <c r="J379" s="44">
        <v>51007200</v>
      </c>
      <c r="K379" s="45">
        <v>51007200</v>
      </c>
      <c r="L379" s="44">
        <v>27107600</v>
      </c>
      <c r="M379" s="45">
        <v>10</v>
      </c>
      <c r="N379" s="45">
        <v>18</v>
      </c>
      <c r="O379" s="45" t="s">
        <v>654</v>
      </c>
      <c r="P379" s="45" t="s">
        <v>609</v>
      </c>
      <c r="Q379" s="44">
        <v>23899600</v>
      </c>
      <c r="R379" s="45" t="s">
        <v>609</v>
      </c>
      <c r="S379" s="59">
        <v>46.855345911949684</v>
      </c>
      <c r="T379" s="42">
        <v>45699</v>
      </c>
      <c r="U379" s="42">
        <v>46022</v>
      </c>
      <c r="V379" s="43" t="s">
        <v>69</v>
      </c>
      <c r="W379" s="43" t="s">
        <v>1165</v>
      </c>
      <c r="X379" s="53" t="s">
        <v>85</v>
      </c>
      <c r="Y379" s="43" t="s">
        <v>1786</v>
      </c>
      <c r="Z379" s="55" t="s">
        <v>30</v>
      </c>
      <c r="AA379" s="55" t="s">
        <v>30</v>
      </c>
      <c r="AB379" s="55" t="s">
        <v>30</v>
      </c>
      <c r="AC379" s="55" t="s">
        <v>30</v>
      </c>
      <c r="AD379" s="55" t="s">
        <v>30</v>
      </c>
      <c r="AE379" s="55" t="s">
        <v>30</v>
      </c>
      <c r="AF379" s="55" t="s">
        <v>30</v>
      </c>
      <c r="AG379" s="55" t="s">
        <v>30</v>
      </c>
    </row>
    <row r="380" spans="1:33" s="2" customFormat="1" ht="15" customHeight="1">
      <c r="A380" s="44">
        <v>407</v>
      </c>
      <c r="B380" s="46">
        <v>45694</v>
      </c>
      <c r="C380" s="43" t="s">
        <v>415</v>
      </c>
      <c r="D380" s="43" t="s">
        <v>44</v>
      </c>
      <c r="E380" s="44" t="s">
        <v>2168</v>
      </c>
      <c r="F380" s="44"/>
      <c r="G380" s="44"/>
      <c r="H380" s="44"/>
      <c r="I380" s="44"/>
      <c r="J380" s="44">
        <v>124956000</v>
      </c>
      <c r="K380" s="45">
        <v>124956000</v>
      </c>
      <c r="L380" s="44">
        <v>67106000</v>
      </c>
      <c r="M380" s="45">
        <v>10</v>
      </c>
      <c r="N380" s="45">
        <v>24</v>
      </c>
      <c r="O380" s="45" t="s">
        <v>64</v>
      </c>
      <c r="P380" s="45" t="s">
        <v>684</v>
      </c>
      <c r="Q380" s="44">
        <v>57850000</v>
      </c>
      <c r="R380" s="45" t="s">
        <v>684</v>
      </c>
      <c r="S380" s="59">
        <v>46.296296296296298</v>
      </c>
      <c r="T380" s="42">
        <v>45694</v>
      </c>
      <c r="U380" s="42">
        <v>46022</v>
      </c>
      <c r="V380" s="43" t="s">
        <v>69</v>
      </c>
      <c r="W380" s="43" t="s">
        <v>1166</v>
      </c>
      <c r="X380" s="53" t="s">
        <v>85</v>
      </c>
      <c r="Y380" s="43" t="s">
        <v>1787</v>
      </c>
      <c r="Z380" s="55" t="s">
        <v>30</v>
      </c>
      <c r="AA380" s="55" t="s">
        <v>30</v>
      </c>
      <c r="AB380" s="55" t="s">
        <v>30</v>
      </c>
      <c r="AC380" s="55" t="s">
        <v>30</v>
      </c>
      <c r="AD380" s="55" t="s">
        <v>30</v>
      </c>
      <c r="AE380" s="55" t="s">
        <v>30</v>
      </c>
      <c r="AF380" s="55" t="s">
        <v>30</v>
      </c>
      <c r="AG380" s="55" t="s">
        <v>30</v>
      </c>
    </row>
    <row r="381" spans="1:33" s="2" customFormat="1" ht="15" customHeight="1">
      <c r="A381" s="44">
        <v>408</v>
      </c>
      <c r="B381" s="46">
        <v>45691</v>
      </c>
      <c r="C381" s="43" t="s">
        <v>51</v>
      </c>
      <c r="D381" s="43" t="s">
        <v>44</v>
      </c>
      <c r="E381" s="44" t="s">
        <v>2142</v>
      </c>
      <c r="F381" s="44"/>
      <c r="G381" s="44"/>
      <c r="H381" s="44"/>
      <c r="I381" s="44"/>
      <c r="J381" s="44">
        <v>44520000</v>
      </c>
      <c r="K381" s="45">
        <v>44520000</v>
      </c>
      <c r="L381" s="44">
        <v>44520000</v>
      </c>
      <c r="M381" s="45">
        <v>6</v>
      </c>
      <c r="N381" s="45">
        <v>0</v>
      </c>
      <c r="O381" s="45">
        <v>100</v>
      </c>
      <c r="P381" s="45">
        <v>100</v>
      </c>
      <c r="Q381" s="44">
        <v>0</v>
      </c>
      <c r="R381" s="45">
        <v>100</v>
      </c>
      <c r="S381" s="59">
        <v>0</v>
      </c>
      <c r="T381" s="42">
        <v>45691</v>
      </c>
      <c r="U381" s="42">
        <v>45872</v>
      </c>
      <c r="V381" s="43" t="s">
        <v>69</v>
      </c>
      <c r="W381" s="43" t="s">
        <v>78</v>
      </c>
      <c r="X381" s="53" t="s">
        <v>85</v>
      </c>
      <c r="Y381" s="54" t="s">
        <v>94</v>
      </c>
      <c r="Z381" s="55" t="s">
        <v>102</v>
      </c>
      <c r="AA381" s="55">
        <v>0</v>
      </c>
      <c r="AB381" s="55">
        <v>0</v>
      </c>
      <c r="AC381" s="55">
        <v>0</v>
      </c>
      <c r="AD381" s="55" t="s">
        <v>30</v>
      </c>
      <c r="AE381" s="55" t="s">
        <v>30</v>
      </c>
      <c r="AF381" s="55" t="s">
        <v>30</v>
      </c>
      <c r="AG381" s="55" t="s">
        <v>30</v>
      </c>
    </row>
    <row r="382" spans="1:33" s="2" customFormat="1" ht="15" customHeight="1">
      <c r="A382" s="44">
        <v>409</v>
      </c>
      <c r="B382" s="46">
        <v>45691</v>
      </c>
      <c r="C382" s="43" t="s">
        <v>416</v>
      </c>
      <c r="D382" s="43" t="s">
        <v>44</v>
      </c>
      <c r="E382" s="44" t="s">
        <v>2142</v>
      </c>
      <c r="F382" s="44"/>
      <c r="G382" s="44"/>
      <c r="H382" s="44"/>
      <c r="I382" s="44"/>
      <c r="J382" s="44">
        <v>80560000</v>
      </c>
      <c r="K382" s="45">
        <v>80560000</v>
      </c>
      <c r="L382" s="44">
        <v>59077333</v>
      </c>
      <c r="M382" s="45">
        <v>8</v>
      </c>
      <c r="N382" s="45">
        <v>0</v>
      </c>
      <c r="O382" s="45">
        <v>75</v>
      </c>
      <c r="P382" s="45" t="s">
        <v>685</v>
      </c>
      <c r="Q382" s="44">
        <v>21482667</v>
      </c>
      <c r="R382" s="45" t="s">
        <v>685</v>
      </c>
      <c r="S382" s="59">
        <v>26.666667080436941</v>
      </c>
      <c r="T382" s="42">
        <v>45691</v>
      </c>
      <c r="U382" s="42">
        <v>45934</v>
      </c>
      <c r="V382" s="43" t="s">
        <v>69</v>
      </c>
      <c r="W382" s="43" t="s">
        <v>1167</v>
      </c>
      <c r="X382" s="53" t="s">
        <v>85</v>
      </c>
      <c r="Y382" s="43" t="s">
        <v>1788</v>
      </c>
      <c r="Z382" s="55" t="s">
        <v>30</v>
      </c>
      <c r="AA382" s="55" t="s">
        <v>30</v>
      </c>
      <c r="AB382" s="55" t="s">
        <v>30</v>
      </c>
      <c r="AC382" s="55" t="s">
        <v>30</v>
      </c>
      <c r="AD382" s="55" t="s">
        <v>30</v>
      </c>
      <c r="AE382" s="55" t="s">
        <v>30</v>
      </c>
      <c r="AF382" s="55" t="s">
        <v>30</v>
      </c>
      <c r="AG382" s="55" t="s">
        <v>30</v>
      </c>
    </row>
    <row r="383" spans="1:33" s="2" customFormat="1" ht="15" customHeight="1">
      <c r="A383" s="44">
        <v>410</v>
      </c>
      <c r="B383" s="46">
        <v>45693</v>
      </c>
      <c r="C383" s="43" t="s">
        <v>417</v>
      </c>
      <c r="D383" s="43" t="s">
        <v>44</v>
      </c>
      <c r="E383" s="44" t="s">
        <v>2154</v>
      </c>
      <c r="F383" s="44"/>
      <c r="G383" s="44"/>
      <c r="H383" s="44"/>
      <c r="I383" s="44"/>
      <c r="J383" s="44">
        <v>91460000</v>
      </c>
      <c r="K383" s="45">
        <v>91460000</v>
      </c>
      <c r="L383" s="44">
        <v>52186467</v>
      </c>
      <c r="M383" s="45">
        <v>10</v>
      </c>
      <c r="N383" s="45">
        <v>0</v>
      </c>
      <c r="O383" s="45">
        <v>60</v>
      </c>
      <c r="P383" s="45" t="s">
        <v>686</v>
      </c>
      <c r="Q383" s="44">
        <v>39273533</v>
      </c>
      <c r="R383" s="45" t="s">
        <v>686</v>
      </c>
      <c r="S383" s="59">
        <v>42.940665864858957</v>
      </c>
      <c r="T383" s="42">
        <v>45693</v>
      </c>
      <c r="U383" s="42">
        <v>45997</v>
      </c>
      <c r="V383" s="43" t="s">
        <v>69</v>
      </c>
      <c r="W383" s="43" t="s">
        <v>1168</v>
      </c>
      <c r="X383" s="53" t="s">
        <v>85</v>
      </c>
      <c r="Y383" s="43" t="s">
        <v>1789</v>
      </c>
      <c r="Z383" s="55" t="s">
        <v>30</v>
      </c>
      <c r="AA383" s="55" t="s">
        <v>30</v>
      </c>
      <c r="AB383" s="55" t="s">
        <v>30</v>
      </c>
      <c r="AC383" s="55" t="s">
        <v>30</v>
      </c>
      <c r="AD383" s="55" t="s">
        <v>30</v>
      </c>
      <c r="AE383" s="55" t="s">
        <v>30</v>
      </c>
      <c r="AF383" s="55" t="s">
        <v>30</v>
      </c>
      <c r="AG383" s="55" t="s">
        <v>30</v>
      </c>
    </row>
    <row r="384" spans="1:33" s="2" customFormat="1" ht="15" customHeight="1">
      <c r="A384" s="44">
        <v>411</v>
      </c>
      <c r="B384" s="46">
        <v>45695</v>
      </c>
      <c r="C384" s="43" t="s">
        <v>52</v>
      </c>
      <c r="D384" s="43" t="s">
        <v>44</v>
      </c>
      <c r="E384" s="44" t="s">
        <v>2161</v>
      </c>
      <c r="F384" s="44" t="s">
        <v>2166</v>
      </c>
      <c r="G384" s="44"/>
      <c r="H384" s="44"/>
      <c r="I384" s="44"/>
      <c r="J384" s="44">
        <v>60000000</v>
      </c>
      <c r="K384" s="45">
        <v>60000000</v>
      </c>
      <c r="L384" s="44">
        <v>34200000</v>
      </c>
      <c r="M384" s="45">
        <v>10</v>
      </c>
      <c r="N384" s="45">
        <v>0</v>
      </c>
      <c r="O384" s="45">
        <v>50</v>
      </c>
      <c r="P384" s="45">
        <v>57</v>
      </c>
      <c r="Q384" s="44">
        <v>25800000</v>
      </c>
      <c r="R384" s="45">
        <v>57</v>
      </c>
      <c r="S384" s="59">
        <v>43</v>
      </c>
      <c r="T384" s="42">
        <v>45695</v>
      </c>
      <c r="U384" s="42">
        <v>46000</v>
      </c>
      <c r="V384" s="43" t="s">
        <v>69</v>
      </c>
      <c r="W384" s="43" t="s">
        <v>79</v>
      </c>
      <c r="X384" s="53" t="s">
        <v>85</v>
      </c>
      <c r="Y384" s="54" t="s">
        <v>95</v>
      </c>
      <c r="Z384" s="55" t="s">
        <v>102</v>
      </c>
      <c r="AA384" s="55">
        <v>0</v>
      </c>
      <c r="AB384" s="55">
        <v>0</v>
      </c>
      <c r="AC384" s="55">
        <v>0</v>
      </c>
      <c r="AD384" s="55" t="s">
        <v>30</v>
      </c>
      <c r="AE384" s="55" t="s">
        <v>30</v>
      </c>
      <c r="AF384" s="55" t="s">
        <v>30</v>
      </c>
      <c r="AG384" s="55" t="s">
        <v>30</v>
      </c>
    </row>
    <row r="385" spans="1:33" s="2" customFormat="1" ht="15" customHeight="1">
      <c r="A385" s="44">
        <v>412</v>
      </c>
      <c r="B385" s="46">
        <v>45699</v>
      </c>
      <c r="C385" s="43" t="s">
        <v>418</v>
      </c>
      <c r="D385" s="43" t="s">
        <v>107</v>
      </c>
      <c r="E385" s="44" t="s">
        <v>2141</v>
      </c>
      <c r="F385" s="44"/>
      <c r="G385" s="44"/>
      <c r="H385" s="44"/>
      <c r="I385" s="44"/>
      <c r="J385" s="44">
        <v>25200000</v>
      </c>
      <c r="K385" s="45">
        <v>25200000</v>
      </c>
      <c r="L385" s="44">
        <v>23660000</v>
      </c>
      <c r="M385" s="45">
        <v>6</v>
      </c>
      <c r="N385" s="45">
        <v>0</v>
      </c>
      <c r="O385" s="45" t="s">
        <v>66</v>
      </c>
      <c r="P385" s="45" t="s">
        <v>67</v>
      </c>
      <c r="Q385" s="44">
        <v>1540000</v>
      </c>
      <c r="R385" s="45" t="s">
        <v>67</v>
      </c>
      <c r="S385" s="59">
        <v>6.1111111111111107</v>
      </c>
      <c r="T385" s="42">
        <v>45699</v>
      </c>
      <c r="U385" s="42">
        <v>45880</v>
      </c>
      <c r="V385" s="43" t="s">
        <v>69</v>
      </c>
      <c r="W385" s="43" t="s">
        <v>1169</v>
      </c>
      <c r="X385" s="53" t="s">
        <v>85</v>
      </c>
      <c r="Y385" s="43" t="s">
        <v>1790</v>
      </c>
      <c r="Z385" s="55" t="s">
        <v>30</v>
      </c>
      <c r="AA385" s="55" t="s">
        <v>30</v>
      </c>
      <c r="AB385" s="55" t="s">
        <v>30</v>
      </c>
      <c r="AC385" s="55" t="s">
        <v>30</v>
      </c>
      <c r="AD385" s="55" t="s">
        <v>30</v>
      </c>
      <c r="AE385" s="55" t="s">
        <v>30</v>
      </c>
      <c r="AF385" s="55" t="s">
        <v>30</v>
      </c>
      <c r="AG385" s="55" t="s">
        <v>30</v>
      </c>
    </row>
    <row r="386" spans="1:33" s="2" customFormat="1" ht="15" customHeight="1">
      <c r="A386" s="44">
        <v>413</v>
      </c>
      <c r="B386" s="46">
        <v>45692</v>
      </c>
      <c r="C386" s="43" t="s">
        <v>419</v>
      </c>
      <c r="D386" s="43" t="s">
        <v>44</v>
      </c>
      <c r="E386" s="44" t="s">
        <v>2142</v>
      </c>
      <c r="F386" s="44"/>
      <c r="G386" s="44"/>
      <c r="H386" s="44"/>
      <c r="I386" s="44"/>
      <c r="J386" s="44">
        <v>120266667</v>
      </c>
      <c r="K386" s="45">
        <v>120266667</v>
      </c>
      <c r="L386" s="44">
        <v>63800000</v>
      </c>
      <c r="M386" s="45">
        <v>10</v>
      </c>
      <c r="N386" s="45">
        <v>28</v>
      </c>
      <c r="O386" s="45" t="s">
        <v>64</v>
      </c>
      <c r="P386" s="45" t="s">
        <v>668</v>
      </c>
      <c r="Q386" s="44">
        <v>56466667</v>
      </c>
      <c r="R386" s="45" t="s">
        <v>668</v>
      </c>
      <c r="S386" s="59">
        <v>46.951219659226112</v>
      </c>
      <c r="T386" s="42">
        <v>45692</v>
      </c>
      <c r="U386" s="42">
        <v>46022</v>
      </c>
      <c r="V386" s="43" t="s">
        <v>69</v>
      </c>
      <c r="W386" s="43" t="s">
        <v>1170</v>
      </c>
      <c r="X386" s="53" t="s">
        <v>85</v>
      </c>
      <c r="Y386" s="43" t="s">
        <v>1791</v>
      </c>
      <c r="Z386" s="55" t="s">
        <v>30</v>
      </c>
      <c r="AA386" s="55" t="s">
        <v>30</v>
      </c>
      <c r="AB386" s="55" t="s">
        <v>30</v>
      </c>
      <c r="AC386" s="55" t="s">
        <v>30</v>
      </c>
      <c r="AD386" s="55" t="s">
        <v>30</v>
      </c>
      <c r="AE386" s="55" t="s">
        <v>30</v>
      </c>
      <c r="AF386" s="55" t="s">
        <v>30</v>
      </c>
      <c r="AG386" s="55" t="s">
        <v>30</v>
      </c>
    </row>
    <row r="387" spans="1:33" s="2" customFormat="1" ht="15" customHeight="1">
      <c r="A387" s="44">
        <v>414</v>
      </c>
      <c r="B387" s="46">
        <v>45693</v>
      </c>
      <c r="C387" s="43" t="s">
        <v>420</v>
      </c>
      <c r="D387" s="43" t="s">
        <v>44</v>
      </c>
      <c r="E387" s="44" t="s">
        <v>2142</v>
      </c>
      <c r="F387" s="44"/>
      <c r="G387" s="44"/>
      <c r="H387" s="44"/>
      <c r="I387" s="44"/>
      <c r="J387" s="44">
        <v>115893333</v>
      </c>
      <c r="K387" s="45">
        <v>115893333</v>
      </c>
      <c r="L387" s="44">
        <v>51233333</v>
      </c>
      <c r="M387" s="45">
        <v>10</v>
      </c>
      <c r="N387" s="45">
        <v>28</v>
      </c>
      <c r="O387" s="45" t="s">
        <v>687</v>
      </c>
      <c r="P387" s="45" t="s">
        <v>688</v>
      </c>
      <c r="Q387" s="44">
        <v>64660000</v>
      </c>
      <c r="R387" s="45" t="s">
        <v>688</v>
      </c>
      <c r="S387" s="59">
        <v>55.792683087300631</v>
      </c>
      <c r="T387" s="42">
        <v>45693</v>
      </c>
      <c r="U387" s="42">
        <v>45838</v>
      </c>
      <c r="V387" s="43" t="s">
        <v>69</v>
      </c>
      <c r="W387" s="43" t="s">
        <v>1171</v>
      </c>
      <c r="X387" s="53" t="s">
        <v>85</v>
      </c>
      <c r="Y387" s="43" t="s">
        <v>1792</v>
      </c>
      <c r="Z387" s="55" t="s">
        <v>30</v>
      </c>
      <c r="AA387" s="55" t="s">
        <v>30</v>
      </c>
      <c r="AB387" s="55" t="s">
        <v>30</v>
      </c>
      <c r="AC387" s="55" t="s">
        <v>30</v>
      </c>
      <c r="AD387" s="55" t="s">
        <v>30</v>
      </c>
      <c r="AE387" s="55" t="s">
        <v>30</v>
      </c>
      <c r="AF387" s="55" t="s">
        <v>30</v>
      </c>
      <c r="AG387" s="55" t="s">
        <v>30</v>
      </c>
    </row>
    <row r="388" spans="1:33" s="2" customFormat="1" ht="15" customHeight="1">
      <c r="A388" s="44">
        <v>415</v>
      </c>
      <c r="B388" s="46">
        <v>45693</v>
      </c>
      <c r="C388" s="43" t="s">
        <v>421</v>
      </c>
      <c r="D388" s="43" t="s">
        <v>107</v>
      </c>
      <c r="E388" s="44" t="s">
        <v>2157</v>
      </c>
      <c r="F388" s="44"/>
      <c r="G388" s="44"/>
      <c r="H388" s="44"/>
      <c r="I388" s="44"/>
      <c r="J388" s="44">
        <v>27300000</v>
      </c>
      <c r="K388" s="45">
        <v>27300000</v>
      </c>
      <c r="L388" s="44">
        <v>15834000</v>
      </c>
      <c r="M388" s="45">
        <v>10</v>
      </c>
      <c r="N388" s="45">
        <v>0</v>
      </c>
      <c r="O388" s="45">
        <v>60</v>
      </c>
      <c r="P388" s="45">
        <v>58</v>
      </c>
      <c r="Q388" s="44">
        <v>11466000</v>
      </c>
      <c r="R388" s="45">
        <v>58</v>
      </c>
      <c r="S388" s="59">
        <v>42</v>
      </c>
      <c r="T388" s="42">
        <v>45693</v>
      </c>
      <c r="U388" s="42">
        <v>45997</v>
      </c>
      <c r="V388" s="43" t="s">
        <v>69</v>
      </c>
      <c r="W388" s="43" t="s">
        <v>1172</v>
      </c>
      <c r="X388" s="53" t="s">
        <v>85</v>
      </c>
      <c r="Y388" s="43" t="s">
        <v>1793</v>
      </c>
      <c r="Z388" s="55" t="s">
        <v>30</v>
      </c>
      <c r="AA388" s="55" t="s">
        <v>30</v>
      </c>
      <c r="AB388" s="55" t="s">
        <v>30</v>
      </c>
      <c r="AC388" s="55" t="s">
        <v>30</v>
      </c>
      <c r="AD388" s="55" t="s">
        <v>30</v>
      </c>
      <c r="AE388" s="55" t="s">
        <v>30</v>
      </c>
      <c r="AF388" s="55" t="s">
        <v>30</v>
      </c>
      <c r="AG388" s="55" t="s">
        <v>30</v>
      </c>
    </row>
    <row r="389" spans="1:33" s="2" customFormat="1" ht="15" customHeight="1">
      <c r="A389" s="44">
        <v>416</v>
      </c>
      <c r="B389" s="46">
        <v>45695</v>
      </c>
      <c r="C389" s="43" t="s">
        <v>406</v>
      </c>
      <c r="D389" s="43" t="s">
        <v>44</v>
      </c>
      <c r="E389" s="44" t="s">
        <v>2153</v>
      </c>
      <c r="F389" s="44"/>
      <c r="G389" s="44"/>
      <c r="H389" s="44"/>
      <c r="I389" s="44"/>
      <c r="J389" s="44">
        <v>54400000</v>
      </c>
      <c r="K389" s="45">
        <v>54400000</v>
      </c>
      <c r="L389" s="44">
        <v>31008000</v>
      </c>
      <c r="M389" s="45">
        <v>10</v>
      </c>
      <c r="N389" s="45">
        <v>0</v>
      </c>
      <c r="O389" s="45">
        <v>50</v>
      </c>
      <c r="P389" s="45">
        <v>57</v>
      </c>
      <c r="Q389" s="44">
        <v>23392000</v>
      </c>
      <c r="R389" s="45">
        <v>57</v>
      </c>
      <c r="S389" s="59">
        <v>43</v>
      </c>
      <c r="T389" s="42">
        <v>45695</v>
      </c>
      <c r="U389" s="42">
        <v>46000</v>
      </c>
      <c r="V389" s="43" t="s">
        <v>69</v>
      </c>
      <c r="W389" s="43" t="s">
        <v>1173</v>
      </c>
      <c r="X389" s="53" t="s">
        <v>85</v>
      </c>
      <c r="Y389" s="43" t="s">
        <v>1794</v>
      </c>
      <c r="Z389" s="55" t="s">
        <v>30</v>
      </c>
      <c r="AA389" s="55" t="s">
        <v>30</v>
      </c>
      <c r="AB389" s="55" t="s">
        <v>30</v>
      </c>
      <c r="AC389" s="55" t="s">
        <v>30</v>
      </c>
      <c r="AD389" s="55" t="s">
        <v>30</v>
      </c>
      <c r="AE389" s="55" t="s">
        <v>30</v>
      </c>
      <c r="AF389" s="55" t="s">
        <v>30</v>
      </c>
      <c r="AG389" s="55" t="s">
        <v>30</v>
      </c>
    </row>
    <row r="390" spans="1:33" s="2" customFormat="1" ht="15" customHeight="1">
      <c r="A390" s="44">
        <v>417</v>
      </c>
      <c r="B390" s="46">
        <v>45694</v>
      </c>
      <c r="C390" s="43" t="s">
        <v>422</v>
      </c>
      <c r="D390" s="43" t="s">
        <v>44</v>
      </c>
      <c r="E390" s="44" t="s">
        <v>2142</v>
      </c>
      <c r="F390" s="44"/>
      <c r="G390" s="44"/>
      <c r="H390" s="44"/>
      <c r="I390" s="44"/>
      <c r="J390" s="44">
        <v>105000000</v>
      </c>
      <c r="K390" s="45">
        <v>105000000</v>
      </c>
      <c r="L390" s="44">
        <v>56333333</v>
      </c>
      <c r="M390" s="45">
        <v>10</v>
      </c>
      <c r="N390" s="45">
        <v>15</v>
      </c>
      <c r="O390" s="45" t="s">
        <v>60</v>
      </c>
      <c r="P390" s="45" t="s">
        <v>689</v>
      </c>
      <c r="Q390" s="44">
        <v>48666667</v>
      </c>
      <c r="R390" s="45" t="s">
        <v>689</v>
      </c>
      <c r="S390" s="59">
        <v>46.349206666666667</v>
      </c>
      <c r="T390" s="42">
        <v>45694</v>
      </c>
      <c r="U390" s="42">
        <v>46017</v>
      </c>
      <c r="V390" s="43" t="s">
        <v>69</v>
      </c>
      <c r="W390" s="43" t="s">
        <v>1174</v>
      </c>
      <c r="X390" s="53" t="s">
        <v>85</v>
      </c>
      <c r="Y390" s="43" t="s">
        <v>1795</v>
      </c>
      <c r="Z390" s="55" t="s">
        <v>30</v>
      </c>
      <c r="AA390" s="55" t="s">
        <v>30</v>
      </c>
      <c r="AB390" s="55" t="s">
        <v>30</v>
      </c>
      <c r="AC390" s="55" t="s">
        <v>30</v>
      </c>
      <c r="AD390" s="55" t="s">
        <v>30</v>
      </c>
      <c r="AE390" s="55" t="s">
        <v>30</v>
      </c>
      <c r="AF390" s="55" t="s">
        <v>30</v>
      </c>
      <c r="AG390" s="55" t="s">
        <v>30</v>
      </c>
    </row>
    <row r="391" spans="1:33" s="2" customFormat="1" ht="15" customHeight="1">
      <c r="A391" s="44">
        <v>418</v>
      </c>
      <c r="B391" s="46">
        <v>45699</v>
      </c>
      <c r="C391" s="43" t="s">
        <v>53</v>
      </c>
      <c r="D391" s="43" t="s">
        <v>44</v>
      </c>
      <c r="E391" s="44" t="s">
        <v>2142</v>
      </c>
      <c r="F391" s="44"/>
      <c r="G391" s="44"/>
      <c r="H391" s="44"/>
      <c r="I391" s="44"/>
      <c r="J391" s="44">
        <v>105000000</v>
      </c>
      <c r="K391" s="45">
        <v>105000000</v>
      </c>
      <c r="L391" s="44">
        <v>56333333</v>
      </c>
      <c r="M391" s="45">
        <v>10</v>
      </c>
      <c r="N391" s="45">
        <v>15</v>
      </c>
      <c r="O391" s="45" t="s">
        <v>60</v>
      </c>
      <c r="P391" s="45" t="s">
        <v>61</v>
      </c>
      <c r="Q391" s="44">
        <v>48666667</v>
      </c>
      <c r="R391" s="45" t="s">
        <v>61</v>
      </c>
      <c r="S391" s="59">
        <v>46.349206666666667</v>
      </c>
      <c r="T391" s="42">
        <v>45699</v>
      </c>
      <c r="U391" s="42">
        <v>46017</v>
      </c>
      <c r="V391" s="43" t="s">
        <v>69</v>
      </c>
      <c r="W391" s="43" t="s">
        <v>80</v>
      </c>
      <c r="X391" s="53" t="s">
        <v>85</v>
      </c>
      <c r="Y391" s="54" t="s">
        <v>96</v>
      </c>
      <c r="Z391" s="55" t="s">
        <v>102</v>
      </c>
      <c r="AA391" s="55">
        <v>0</v>
      </c>
      <c r="AB391" s="55">
        <v>0</v>
      </c>
      <c r="AC391" s="55">
        <v>0</v>
      </c>
      <c r="AD391" s="55" t="s">
        <v>30</v>
      </c>
      <c r="AE391" s="55" t="s">
        <v>30</v>
      </c>
      <c r="AF391" s="55" t="s">
        <v>30</v>
      </c>
      <c r="AG391" s="55" t="s">
        <v>30</v>
      </c>
    </row>
    <row r="392" spans="1:33" s="2" customFormat="1" ht="15" customHeight="1">
      <c r="A392" s="44">
        <v>419</v>
      </c>
      <c r="B392" s="46">
        <v>45709</v>
      </c>
      <c r="C392" s="43" t="s">
        <v>423</v>
      </c>
      <c r="D392" s="43" t="s">
        <v>44</v>
      </c>
      <c r="E392" s="44" t="s">
        <v>2142</v>
      </c>
      <c r="F392" s="44"/>
      <c r="G392" s="44"/>
      <c r="H392" s="44"/>
      <c r="I392" s="44"/>
      <c r="J392" s="44">
        <v>119216667</v>
      </c>
      <c r="K392" s="45">
        <v>119216667</v>
      </c>
      <c r="L392" s="44">
        <v>59800000</v>
      </c>
      <c r="M392" s="45">
        <v>10</v>
      </c>
      <c r="N392" s="45">
        <v>11</v>
      </c>
      <c r="O392" s="45" t="s">
        <v>690</v>
      </c>
      <c r="P392" s="45" t="s">
        <v>691</v>
      </c>
      <c r="Q392" s="44">
        <v>59416667</v>
      </c>
      <c r="R392" s="45" t="s">
        <v>691</v>
      </c>
      <c r="S392" s="59">
        <v>49.83922843607094</v>
      </c>
      <c r="T392" s="42">
        <v>45709</v>
      </c>
      <c r="U392" s="42">
        <v>46022</v>
      </c>
      <c r="V392" s="43" t="s">
        <v>69</v>
      </c>
      <c r="W392" s="43" t="s">
        <v>1175</v>
      </c>
      <c r="X392" s="53" t="s">
        <v>85</v>
      </c>
      <c r="Y392" s="43" t="s">
        <v>1796</v>
      </c>
      <c r="Z392" s="55" t="s">
        <v>30</v>
      </c>
      <c r="AA392" s="55" t="s">
        <v>30</v>
      </c>
      <c r="AB392" s="55" t="s">
        <v>30</v>
      </c>
      <c r="AC392" s="55" t="s">
        <v>30</v>
      </c>
      <c r="AD392" s="55" t="s">
        <v>30</v>
      </c>
      <c r="AE392" s="55" t="s">
        <v>30</v>
      </c>
      <c r="AF392" s="55" t="s">
        <v>30</v>
      </c>
      <c r="AG392" s="55" t="s">
        <v>30</v>
      </c>
    </row>
    <row r="393" spans="1:33" s="2" customFormat="1" ht="15" customHeight="1">
      <c r="A393" s="44">
        <v>420</v>
      </c>
      <c r="B393" s="46">
        <v>45694</v>
      </c>
      <c r="C393" s="43" t="s">
        <v>424</v>
      </c>
      <c r="D393" s="43" t="s">
        <v>44</v>
      </c>
      <c r="E393" s="44" t="s">
        <v>2147</v>
      </c>
      <c r="F393" s="44"/>
      <c r="G393" s="44"/>
      <c r="H393" s="44"/>
      <c r="I393" s="44"/>
      <c r="J393" s="44">
        <v>88000000</v>
      </c>
      <c r="K393" s="45">
        <v>88000000</v>
      </c>
      <c r="L393" s="44">
        <v>45333333</v>
      </c>
      <c r="M393" s="45">
        <v>11</v>
      </c>
      <c r="N393" s="45">
        <v>0</v>
      </c>
      <c r="O393" s="45" t="s">
        <v>664</v>
      </c>
      <c r="P393" s="45" t="s">
        <v>665</v>
      </c>
      <c r="Q393" s="44">
        <v>42666667</v>
      </c>
      <c r="R393" s="45" t="s">
        <v>665</v>
      </c>
      <c r="S393" s="59">
        <v>48.484848863636365</v>
      </c>
      <c r="T393" s="42">
        <v>45694</v>
      </c>
      <c r="U393" s="42">
        <v>46022</v>
      </c>
      <c r="V393" s="43" t="s">
        <v>69</v>
      </c>
      <c r="W393" s="43" t="s">
        <v>1176</v>
      </c>
      <c r="X393" s="53" t="s">
        <v>85</v>
      </c>
      <c r="Y393" s="43" t="s">
        <v>1797</v>
      </c>
      <c r="Z393" s="55" t="s">
        <v>30</v>
      </c>
      <c r="AA393" s="55" t="s">
        <v>30</v>
      </c>
      <c r="AB393" s="55" t="s">
        <v>30</v>
      </c>
      <c r="AC393" s="55" t="s">
        <v>30</v>
      </c>
      <c r="AD393" s="55" t="s">
        <v>30</v>
      </c>
      <c r="AE393" s="55" t="s">
        <v>30</v>
      </c>
      <c r="AF393" s="55" t="s">
        <v>30</v>
      </c>
      <c r="AG393" s="55" t="s">
        <v>30</v>
      </c>
    </row>
    <row r="394" spans="1:33" s="2" customFormat="1" ht="15" customHeight="1">
      <c r="A394" s="44">
        <v>421</v>
      </c>
      <c r="B394" s="46">
        <v>45694</v>
      </c>
      <c r="C394" s="43" t="s">
        <v>425</v>
      </c>
      <c r="D394" s="43" t="s">
        <v>44</v>
      </c>
      <c r="E394" s="44" t="s">
        <v>2147</v>
      </c>
      <c r="F394" s="44"/>
      <c r="G394" s="44"/>
      <c r="H394" s="44"/>
      <c r="I394" s="44"/>
      <c r="J394" s="44">
        <v>104940000</v>
      </c>
      <c r="K394" s="45">
        <v>104940000</v>
      </c>
      <c r="L394" s="44">
        <v>53742000</v>
      </c>
      <c r="M394" s="45">
        <v>11</v>
      </c>
      <c r="N394" s="45">
        <v>0</v>
      </c>
      <c r="O394" s="45" t="s">
        <v>654</v>
      </c>
      <c r="P394" s="45" t="s">
        <v>655</v>
      </c>
      <c r="Q394" s="44">
        <v>51198000</v>
      </c>
      <c r="R394" s="45" t="s">
        <v>655</v>
      </c>
      <c r="S394" s="59">
        <v>48.787878787878789</v>
      </c>
      <c r="T394" s="42">
        <v>45694</v>
      </c>
      <c r="U394" s="42">
        <v>46022</v>
      </c>
      <c r="V394" s="43" t="s">
        <v>69</v>
      </c>
      <c r="W394" s="43" t="s">
        <v>1177</v>
      </c>
      <c r="X394" s="53" t="s">
        <v>85</v>
      </c>
      <c r="Y394" s="43" t="s">
        <v>1798</v>
      </c>
      <c r="Z394" s="55" t="s">
        <v>30</v>
      </c>
      <c r="AA394" s="55" t="s">
        <v>30</v>
      </c>
      <c r="AB394" s="55" t="s">
        <v>30</v>
      </c>
      <c r="AC394" s="55" t="s">
        <v>30</v>
      </c>
      <c r="AD394" s="55" t="s">
        <v>30</v>
      </c>
      <c r="AE394" s="55" t="s">
        <v>30</v>
      </c>
      <c r="AF394" s="55" t="s">
        <v>30</v>
      </c>
      <c r="AG394" s="55" t="s">
        <v>30</v>
      </c>
    </row>
    <row r="395" spans="1:33" s="2" customFormat="1" ht="15" customHeight="1">
      <c r="A395" s="44">
        <v>422</v>
      </c>
      <c r="B395" s="46">
        <v>45692</v>
      </c>
      <c r="C395" s="43" t="s">
        <v>426</v>
      </c>
      <c r="D395" s="43" t="s">
        <v>44</v>
      </c>
      <c r="E395" s="44" t="s">
        <v>2147</v>
      </c>
      <c r="F395" s="44"/>
      <c r="G395" s="44"/>
      <c r="H395" s="44"/>
      <c r="I395" s="44"/>
      <c r="J395" s="44">
        <v>66000000</v>
      </c>
      <c r="K395" s="45">
        <v>66000000</v>
      </c>
      <c r="L395" s="44">
        <v>34200000</v>
      </c>
      <c r="M395" s="45">
        <v>11</v>
      </c>
      <c r="N395" s="45">
        <v>0</v>
      </c>
      <c r="O395" s="45" t="s">
        <v>674</v>
      </c>
      <c r="P395" s="45" t="s">
        <v>675</v>
      </c>
      <c r="Q395" s="44">
        <v>31800000</v>
      </c>
      <c r="R395" s="45" t="s">
        <v>675</v>
      </c>
      <c r="S395" s="59">
        <v>48.18181818181818</v>
      </c>
      <c r="T395" s="42">
        <v>45692</v>
      </c>
      <c r="U395" s="42">
        <v>46022</v>
      </c>
      <c r="V395" s="43" t="s">
        <v>69</v>
      </c>
      <c r="W395" s="43" t="s">
        <v>1178</v>
      </c>
      <c r="X395" s="53" t="s">
        <v>85</v>
      </c>
      <c r="Y395" s="43" t="s">
        <v>1799</v>
      </c>
      <c r="Z395" s="55" t="s">
        <v>30</v>
      </c>
      <c r="AA395" s="55" t="s">
        <v>30</v>
      </c>
      <c r="AB395" s="55" t="s">
        <v>30</v>
      </c>
      <c r="AC395" s="55" t="s">
        <v>30</v>
      </c>
      <c r="AD395" s="55" t="s">
        <v>30</v>
      </c>
      <c r="AE395" s="55" t="s">
        <v>30</v>
      </c>
      <c r="AF395" s="55" t="s">
        <v>30</v>
      </c>
      <c r="AG395" s="55" t="s">
        <v>30</v>
      </c>
    </row>
    <row r="396" spans="1:33" s="2" customFormat="1" ht="15" customHeight="1">
      <c r="A396" s="44">
        <v>423</v>
      </c>
      <c r="B396" s="46">
        <v>45694</v>
      </c>
      <c r="C396" s="43" t="s">
        <v>427</v>
      </c>
      <c r="D396" s="43" t="s">
        <v>44</v>
      </c>
      <c r="E396" s="44" t="s">
        <v>2147</v>
      </c>
      <c r="F396" s="44"/>
      <c r="G396" s="44"/>
      <c r="H396" s="44"/>
      <c r="I396" s="44"/>
      <c r="J396" s="44">
        <v>82786000</v>
      </c>
      <c r="K396" s="45">
        <v>82786000</v>
      </c>
      <c r="L396" s="44">
        <v>43258200</v>
      </c>
      <c r="M396" s="45">
        <v>10</v>
      </c>
      <c r="N396" s="45">
        <v>21</v>
      </c>
      <c r="O396" s="45" t="s">
        <v>674</v>
      </c>
      <c r="P396" s="45" t="s">
        <v>583</v>
      </c>
      <c r="Q396" s="44">
        <v>39527800</v>
      </c>
      <c r="R396" s="45" t="s">
        <v>583</v>
      </c>
      <c r="S396" s="59">
        <v>47.746962046722871</v>
      </c>
      <c r="T396" s="42">
        <v>45694</v>
      </c>
      <c r="U396" s="42">
        <v>46022</v>
      </c>
      <c r="V396" s="43" t="s">
        <v>69</v>
      </c>
      <c r="W396" s="43" t="s">
        <v>1179</v>
      </c>
      <c r="X396" s="53" t="s">
        <v>85</v>
      </c>
      <c r="Y396" s="43" t="s">
        <v>1800</v>
      </c>
      <c r="Z396" s="55" t="s">
        <v>30</v>
      </c>
      <c r="AA396" s="55" t="s">
        <v>30</v>
      </c>
      <c r="AB396" s="55" t="s">
        <v>30</v>
      </c>
      <c r="AC396" s="55" t="s">
        <v>30</v>
      </c>
      <c r="AD396" s="55" t="s">
        <v>30</v>
      </c>
      <c r="AE396" s="55" t="s">
        <v>30</v>
      </c>
      <c r="AF396" s="55" t="s">
        <v>30</v>
      </c>
      <c r="AG396" s="55" t="s">
        <v>30</v>
      </c>
    </row>
    <row r="397" spans="1:33" s="2" customFormat="1" ht="15" customHeight="1">
      <c r="A397" s="44">
        <v>424</v>
      </c>
      <c r="B397" s="46">
        <v>45693</v>
      </c>
      <c r="C397" s="43" t="s">
        <v>428</v>
      </c>
      <c r="D397" s="43" t="s">
        <v>44</v>
      </c>
      <c r="E397" s="44" t="s">
        <v>2147</v>
      </c>
      <c r="F397" s="44"/>
      <c r="G397" s="44"/>
      <c r="H397" s="44"/>
      <c r="I397" s="44"/>
      <c r="J397" s="44">
        <v>93280000</v>
      </c>
      <c r="K397" s="45">
        <v>93280000</v>
      </c>
      <c r="L397" s="44">
        <v>48336000</v>
      </c>
      <c r="M397" s="45">
        <v>11</v>
      </c>
      <c r="N397" s="45">
        <v>0</v>
      </c>
      <c r="O397" s="45" t="s">
        <v>674</v>
      </c>
      <c r="P397" s="45" t="s">
        <v>675</v>
      </c>
      <c r="Q397" s="44">
        <v>44944000</v>
      </c>
      <c r="R397" s="45" t="s">
        <v>675</v>
      </c>
      <c r="S397" s="59">
        <v>48.18181818181818</v>
      </c>
      <c r="T397" s="42">
        <v>45693</v>
      </c>
      <c r="U397" s="42">
        <v>46022</v>
      </c>
      <c r="V397" s="43" t="s">
        <v>69</v>
      </c>
      <c r="W397" s="43" t="s">
        <v>1180</v>
      </c>
      <c r="X397" s="53" t="s">
        <v>85</v>
      </c>
      <c r="Y397" s="43" t="s">
        <v>1801</v>
      </c>
      <c r="Z397" s="55" t="s">
        <v>30</v>
      </c>
      <c r="AA397" s="55" t="s">
        <v>30</v>
      </c>
      <c r="AB397" s="55" t="s">
        <v>30</v>
      </c>
      <c r="AC397" s="55" t="s">
        <v>30</v>
      </c>
      <c r="AD397" s="55" t="s">
        <v>30</v>
      </c>
      <c r="AE397" s="55" t="s">
        <v>30</v>
      </c>
      <c r="AF397" s="55" t="s">
        <v>30</v>
      </c>
      <c r="AG397" s="55" t="s">
        <v>30</v>
      </c>
    </row>
    <row r="398" spans="1:33" s="2" customFormat="1" ht="15" customHeight="1">
      <c r="A398" s="44">
        <v>425</v>
      </c>
      <c r="B398" s="46">
        <v>45693</v>
      </c>
      <c r="C398" s="43" t="s">
        <v>429</v>
      </c>
      <c r="D398" s="43" t="s">
        <v>44</v>
      </c>
      <c r="E398" s="44" t="s">
        <v>2147</v>
      </c>
      <c r="F398" s="44"/>
      <c r="G398" s="44"/>
      <c r="H398" s="44"/>
      <c r="I398" s="44"/>
      <c r="J398" s="44">
        <v>69960000</v>
      </c>
      <c r="K398" s="45">
        <v>69960000</v>
      </c>
      <c r="L398" s="44">
        <v>36888000</v>
      </c>
      <c r="M398" s="45">
        <v>11</v>
      </c>
      <c r="N398" s="45">
        <v>0</v>
      </c>
      <c r="O398" s="45" t="s">
        <v>64</v>
      </c>
      <c r="P398" s="45" t="s">
        <v>65</v>
      </c>
      <c r="Q398" s="44">
        <v>33072000</v>
      </c>
      <c r="R398" s="45" t="s">
        <v>65</v>
      </c>
      <c r="S398" s="59">
        <v>47.272727272727273</v>
      </c>
      <c r="T398" s="42">
        <v>45693</v>
      </c>
      <c r="U398" s="42">
        <v>46022</v>
      </c>
      <c r="V398" s="43" t="s">
        <v>69</v>
      </c>
      <c r="W398" s="43" t="s">
        <v>1181</v>
      </c>
      <c r="X398" s="53" t="s">
        <v>85</v>
      </c>
      <c r="Y398" s="43" t="s">
        <v>1802</v>
      </c>
      <c r="Z398" s="55" t="s">
        <v>30</v>
      </c>
      <c r="AA398" s="55" t="s">
        <v>30</v>
      </c>
      <c r="AB398" s="55" t="s">
        <v>30</v>
      </c>
      <c r="AC398" s="55" t="s">
        <v>30</v>
      </c>
      <c r="AD398" s="55" t="s">
        <v>30</v>
      </c>
      <c r="AE398" s="55" t="s">
        <v>30</v>
      </c>
      <c r="AF398" s="55" t="s">
        <v>30</v>
      </c>
      <c r="AG398" s="55" t="s">
        <v>30</v>
      </c>
    </row>
    <row r="399" spans="1:33" s="2" customFormat="1" ht="15" customHeight="1">
      <c r="A399" s="44">
        <v>426</v>
      </c>
      <c r="B399" s="46">
        <v>45694</v>
      </c>
      <c r="C399" s="43" t="s">
        <v>54</v>
      </c>
      <c r="D399" s="43" t="s">
        <v>44</v>
      </c>
      <c r="E399" s="44" t="s">
        <v>2147</v>
      </c>
      <c r="F399" s="44"/>
      <c r="G399" s="44"/>
      <c r="H399" s="44"/>
      <c r="I399" s="44"/>
      <c r="J399" s="44">
        <v>58300000</v>
      </c>
      <c r="K399" s="45">
        <v>58300000</v>
      </c>
      <c r="L399" s="44">
        <v>30916667</v>
      </c>
      <c r="M399" s="45">
        <v>11</v>
      </c>
      <c r="N399" s="45">
        <v>0</v>
      </c>
      <c r="O399" s="45" t="s">
        <v>62</v>
      </c>
      <c r="P399" s="45" t="s">
        <v>63</v>
      </c>
      <c r="Q399" s="44">
        <v>27383333</v>
      </c>
      <c r="R399" s="45" t="s">
        <v>63</v>
      </c>
      <c r="S399" s="59">
        <v>46.969696397941682</v>
      </c>
      <c r="T399" s="42">
        <v>45694</v>
      </c>
      <c r="U399" s="42">
        <v>46022</v>
      </c>
      <c r="V399" s="43" t="s">
        <v>69</v>
      </c>
      <c r="W399" s="43" t="s">
        <v>81</v>
      </c>
      <c r="X399" s="53" t="s">
        <v>85</v>
      </c>
      <c r="Y399" s="54" t="s">
        <v>97</v>
      </c>
      <c r="Z399" s="55" t="s">
        <v>102</v>
      </c>
      <c r="AA399" s="55">
        <v>0</v>
      </c>
      <c r="AB399" s="55">
        <v>0</v>
      </c>
      <c r="AC399" s="55">
        <v>0</v>
      </c>
      <c r="AD399" s="55" t="s">
        <v>30</v>
      </c>
      <c r="AE399" s="55" t="s">
        <v>30</v>
      </c>
      <c r="AF399" s="55" t="s">
        <v>30</v>
      </c>
      <c r="AG399" s="55" t="s">
        <v>30</v>
      </c>
    </row>
    <row r="400" spans="1:33" s="2" customFormat="1" ht="15" customHeight="1">
      <c r="A400" s="44">
        <v>427</v>
      </c>
      <c r="B400" s="46">
        <v>45695</v>
      </c>
      <c r="C400" s="43" t="s">
        <v>430</v>
      </c>
      <c r="D400" s="43" t="s">
        <v>44</v>
      </c>
      <c r="E400" s="44" t="s">
        <v>2147</v>
      </c>
      <c r="F400" s="44"/>
      <c r="G400" s="44"/>
      <c r="H400" s="44"/>
      <c r="I400" s="44"/>
      <c r="J400" s="44">
        <v>44456400</v>
      </c>
      <c r="K400" s="45">
        <v>44456400</v>
      </c>
      <c r="L400" s="44">
        <v>42233580</v>
      </c>
      <c r="M400" s="45">
        <v>6</v>
      </c>
      <c r="N400" s="45">
        <v>0</v>
      </c>
      <c r="O400" s="45" t="s">
        <v>66</v>
      </c>
      <c r="P400" s="45">
        <v>95</v>
      </c>
      <c r="Q400" s="44">
        <v>2222820</v>
      </c>
      <c r="R400" s="45">
        <v>95</v>
      </c>
      <c r="S400" s="59">
        <v>5</v>
      </c>
      <c r="T400" s="42">
        <v>45695</v>
      </c>
      <c r="U400" s="42">
        <v>45878</v>
      </c>
      <c r="V400" s="43" t="s">
        <v>69</v>
      </c>
      <c r="W400" s="43" t="s">
        <v>1182</v>
      </c>
      <c r="X400" s="53" t="s">
        <v>85</v>
      </c>
      <c r="Y400" s="43" t="s">
        <v>1803</v>
      </c>
      <c r="Z400" s="55" t="s">
        <v>30</v>
      </c>
      <c r="AA400" s="55" t="s">
        <v>30</v>
      </c>
      <c r="AB400" s="55" t="s">
        <v>30</v>
      </c>
      <c r="AC400" s="55" t="s">
        <v>30</v>
      </c>
      <c r="AD400" s="55" t="s">
        <v>30</v>
      </c>
      <c r="AE400" s="55" t="s">
        <v>30</v>
      </c>
      <c r="AF400" s="55" t="s">
        <v>30</v>
      </c>
      <c r="AG400" s="55" t="s">
        <v>30</v>
      </c>
    </row>
    <row r="401" spans="1:33" s="2" customFormat="1" ht="15" customHeight="1">
      <c r="A401" s="44">
        <v>428</v>
      </c>
      <c r="B401" s="46">
        <v>45693</v>
      </c>
      <c r="C401" s="43" t="s">
        <v>431</v>
      </c>
      <c r="D401" s="43" t="s">
        <v>44</v>
      </c>
      <c r="E401" s="44" t="s">
        <v>2147</v>
      </c>
      <c r="F401" s="44"/>
      <c r="G401" s="44"/>
      <c r="H401" s="44"/>
      <c r="I401" s="44"/>
      <c r="J401" s="44">
        <v>110770000</v>
      </c>
      <c r="K401" s="45">
        <v>110770000</v>
      </c>
      <c r="L401" s="44">
        <v>58406000</v>
      </c>
      <c r="M401" s="45">
        <v>11</v>
      </c>
      <c r="N401" s="45">
        <v>0</v>
      </c>
      <c r="O401" s="45" t="s">
        <v>64</v>
      </c>
      <c r="P401" s="45" t="s">
        <v>65</v>
      </c>
      <c r="Q401" s="44">
        <v>52364000</v>
      </c>
      <c r="R401" s="45" t="s">
        <v>65</v>
      </c>
      <c r="S401" s="59">
        <v>47.272727272727273</v>
      </c>
      <c r="T401" s="42">
        <v>45693</v>
      </c>
      <c r="U401" s="42">
        <v>46022</v>
      </c>
      <c r="V401" s="43" t="s">
        <v>69</v>
      </c>
      <c r="W401" s="43" t="s">
        <v>1183</v>
      </c>
      <c r="X401" s="53" t="s">
        <v>85</v>
      </c>
      <c r="Y401" s="43" t="s">
        <v>1804</v>
      </c>
      <c r="Z401" s="55" t="s">
        <v>30</v>
      </c>
      <c r="AA401" s="55" t="s">
        <v>30</v>
      </c>
      <c r="AB401" s="55" t="s">
        <v>30</v>
      </c>
      <c r="AC401" s="55" t="s">
        <v>30</v>
      </c>
      <c r="AD401" s="55" t="s">
        <v>30</v>
      </c>
      <c r="AE401" s="55" t="s">
        <v>30</v>
      </c>
      <c r="AF401" s="55" t="s">
        <v>30</v>
      </c>
      <c r="AG401" s="55" t="s">
        <v>30</v>
      </c>
    </row>
    <row r="402" spans="1:33" s="2" customFormat="1" ht="15" customHeight="1">
      <c r="A402" s="44">
        <v>429</v>
      </c>
      <c r="B402" s="46">
        <v>45694</v>
      </c>
      <c r="C402" s="43" t="s">
        <v>55</v>
      </c>
      <c r="D402" s="43" t="s">
        <v>44</v>
      </c>
      <c r="E402" s="44" t="s">
        <v>2147</v>
      </c>
      <c r="F402" s="44"/>
      <c r="G402" s="44"/>
      <c r="H402" s="44"/>
      <c r="I402" s="44"/>
      <c r="J402" s="44">
        <v>58300000</v>
      </c>
      <c r="K402" s="45">
        <v>58300000</v>
      </c>
      <c r="L402" s="44">
        <v>30740000</v>
      </c>
      <c r="M402" s="45">
        <v>11</v>
      </c>
      <c r="N402" s="45">
        <v>0</v>
      </c>
      <c r="O402" s="45" t="s">
        <v>64</v>
      </c>
      <c r="P402" s="45" t="s">
        <v>65</v>
      </c>
      <c r="Q402" s="44">
        <v>27560000</v>
      </c>
      <c r="R402" s="45" t="s">
        <v>65</v>
      </c>
      <c r="S402" s="59">
        <v>47.272727272727273</v>
      </c>
      <c r="T402" s="42">
        <v>45694</v>
      </c>
      <c r="U402" s="42">
        <v>46022</v>
      </c>
      <c r="V402" s="43" t="s">
        <v>69</v>
      </c>
      <c r="W402" s="43" t="s">
        <v>82</v>
      </c>
      <c r="X402" s="53" t="s">
        <v>85</v>
      </c>
      <c r="Y402" s="54" t="s">
        <v>98</v>
      </c>
      <c r="Z402" s="55" t="s">
        <v>103</v>
      </c>
      <c r="AA402" s="55">
        <v>0</v>
      </c>
      <c r="AB402" s="55">
        <v>0</v>
      </c>
      <c r="AC402" s="55">
        <v>0</v>
      </c>
      <c r="AD402" s="55" t="s">
        <v>30</v>
      </c>
      <c r="AE402" s="55" t="s">
        <v>30</v>
      </c>
      <c r="AF402" s="55" t="s">
        <v>30</v>
      </c>
      <c r="AG402" s="55" t="s">
        <v>30</v>
      </c>
    </row>
    <row r="403" spans="1:33" s="2" customFormat="1" ht="15" customHeight="1">
      <c r="A403" s="44">
        <v>430</v>
      </c>
      <c r="B403" s="46">
        <v>45694</v>
      </c>
      <c r="C403" s="43" t="s">
        <v>432</v>
      </c>
      <c r="D403" s="43" t="s">
        <v>44</v>
      </c>
      <c r="E403" s="44" t="s">
        <v>2148</v>
      </c>
      <c r="F403" s="44"/>
      <c r="G403" s="44"/>
      <c r="H403" s="44"/>
      <c r="I403" s="44"/>
      <c r="J403" s="44">
        <v>95885000</v>
      </c>
      <c r="K403" s="45">
        <v>95885000</v>
      </c>
      <c r="L403" s="44">
        <v>95885000</v>
      </c>
      <c r="M403" s="45">
        <v>5</v>
      </c>
      <c r="N403" s="45">
        <v>0</v>
      </c>
      <c r="O403" s="45">
        <v>100</v>
      </c>
      <c r="P403" s="45">
        <v>100</v>
      </c>
      <c r="Q403" s="44">
        <v>0</v>
      </c>
      <c r="R403" s="45">
        <v>100</v>
      </c>
      <c r="S403" s="59">
        <v>0</v>
      </c>
      <c r="T403" s="42">
        <v>45694</v>
      </c>
      <c r="U403" s="42">
        <v>45847</v>
      </c>
      <c r="V403" s="43" t="s">
        <v>69</v>
      </c>
      <c r="W403" s="43" t="s">
        <v>1184</v>
      </c>
      <c r="X403" s="53" t="s">
        <v>85</v>
      </c>
      <c r="Y403" s="43" t="s">
        <v>1805</v>
      </c>
      <c r="Z403" s="55" t="s">
        <v>30</v>
      </c>
      <c r="AA403" s="55" t="s">
        <v>30</v>
      </c>
      <c r="AB403" s="55" t="s">
        <v>30</v>
      </c>
      <c r="AC403" s="55" t="s">
        <v>30</v>
      </c>
      <c r="AD403" s="55" t="s">
        <v>30</v>
      </c>
      <c r="AE403" s="55" t="s">
        <v>30</v>
      </c>
      <c r="AF403" s="55" t="s">
        <v>30</v>
      </c>
      <c r="AG403" s="55" t="s">
        <v>30</v>
      </c>
    </row>
    <row r="404" spans="1:33" s="2" customFormat="1" ht="15" customHeight="1">
      <c r="A404" s="44">
        <v>431</v>
      </c>
      <c r="B404" s="46">
        <v>45693</v>
      </c>
      <c r="C404" s="43" t="s">
        <v>433</v>
      </c>
      <c r="D404" s="43" t="s">
        <v>44</v>
      </c>
      <c r="E404" s="44" t="s">
        <v>2145</v>
      </c>
      <c r="F404" s="44"/>
      <c r="G404" s="44"/>
      <c r="H404" s="44"/>
      <c r="I404" s="44"/>
      <c r="J404" s="44">
        <v>57240000</v>
      </c>
      <c r="K404" s="45">
        <v>57240000</v>
      </c>
      <c r="L404" s="44">
        <v>55650000</v>
      </c>
      <c r="M404" s="45">
        <v>6</v>
      </c>
      <c r="N404" s="45">
        <v>0</v>
      </c>
      <c r="O404" s="45">
        <v>100</v>
      </c>
      <c r="P404" s="45" t="s">
        <v>646</v>
      </c>
      <c r="Q404" s="44">
        <v>1590000</v>
      </c>
      <c r="R404" s="45" t="s">
        <v>646</v>
      </c>
      <c r="S404" s="59">
        <v>2.7777777777777777</v>
      </c>
      <c r="T404" s="42">
        <v>45693</v>
      </c>
      <c r="U404" s="42">
        <v>45874</v>
      </c>
      <c r="V404" s="43" t="s">
        <v>69</v>
      </c>
      <c r="W404" s="43" t="s">
        <v>1185</v>
      </c>
      <c r="X404" s="53" t="s">
        <v>85</v>
      </c>
      <c r="Y404" s="43" t="s">
        <v>1806</v>
      </c>
      <c r="Z404" s="55" t="s">
        <v>30</v>
      </c>
      <c r="AA404" s="55" t="s">
        <v>30</v>
      </c>
      <c r="AB404" s="55" t="s">
        <v>30</v>
      </c>
      <c r="AC404" s="55" t="s">
        <v>30</v>
      </c>
      <c r="AD404" s="55" t="s">
        <v>30</v>
      </c>
      <c r="AE404" s="55" t="s">
        <v>30</v>
      </c>
      <c r="AF404" s="55" t="s">
        <v>30</v>
      </c>
      <c r="AG404" s="55" t="s">
        <v>30</v>
      </c>
    </row>
    <row r="405" spans="1:33" s="2" customFormat="1" ht="15" customHeight="1">
      <c r="A405" s="44">
        <v>432</v>
      </c>
      <c r="B405" s="46">
        <v>45691</v>
      </c>
      <c r="C405" s="43" t="s">
        <v>434</v>
      </c>
      <c r="D405" s="43" t="s">
        <v>44</v>
      </c>
      <c r="E405" s="44" t="s">
        <v>2146</v>
      </c>
      <c r="F405" s="44"/>
      <c r="G405" s="44"/>
      <c r="H405" s="44"/>
      <c r="I405" s="44"/>
      <c r="J405" s="44">
        <v>24250000</v>
      </c>
      <c r="K405" s="45">
        <v>24250000</v>
      </c>
      <c r="L405" s="44">
        <v>24250000</v>
      </c>
      <c r="M405" s="45">
        <v>5</v>
      </c>
      <c r="N405" s="45">
        <v>0</v>
      </c>
      <c r="O405" s="45">
        <v>100</v>
      </c>
      <c r="P405" s="45">
        <v>100</v>
      </c>
      <c r="Q405" s="44">
        <v>0</v>
      </c>
      <c r="R405" s="45">
        <v>100</v>
      </c>
      <c r="S405" s="59">
        <v>0</v>
      </c>
      <c r="T405" s="42">
        <v>45691</v>
      </c>
      <c r="U405" s="42">
        <v>45842</v>
      </c>
      <c r="V405" s="43" t="s">
        <v>69</v>
      </c>
      <c r="W405" s="43" t="s">
        <v>1186</v>
      </c>
      <c r="X405" s="53" t="s">
        <v>85</v>
      </c>
      <c r="Y405" s="43" t="s">
        <v>1807</v>
      </c>
      <c r="Z405" s="55" t="s">
        <v>30</v>
      </c>
      <c r="AA405" s="55" t="s">
        <v>30</v>
      </c>
      <c r="AB405" s="55" t="s">
        <v>30</v>
      </c>
      <c r="AC405" s="55" t="s">
        <v>30</v>
      </c>
      <c r="AD405" s="55" t="s">
        <v>30</v>
      </c>
      <c r="AE405" s="55" t="s">
        <v>30</v>
      </c>
      <c r="AF405" s="55" t="s">
        <v>30</v>
      </c>
      <c r="AG405" s="55" t="s">
        <v>30</v>
      </c>
    </row>
    <row r="406" spans="1:33" s="2" customFormat="1" ht="15" customHeight="1">
      <c r="A406" s="44">
        <v>433</v>
      </c>
      <c r="B406" s="46">
        <v>45694</v>
      </c>
      <c r="C406" s="43" t="s">
        <v>435</v>
      </c>
      <c r="D406" s="43" t="s">
        <v>44</v>
      </c>
      <c r="E406" s="44" t="s">
        <v>2140</v>
      </c>
      <c r="F406" s="44"/>
      <c r="G406" s="44"/>
      <c r="H406" s="44"/>
      <c r="I406" s="44"/>
      <c r="J406" s="44">
        <v>97500000</v>
      </c>
      <c r="K406" s="45">
        <v>97500000</v>
      </c>
      <c r="L406" s="44">
        <v>52200000</v>
      </c>
      <c r="M406" s="45">
        <v>10</v>
      </c>
      <c r="N406" s="45">
        <v>25</v>
      </c>
      <c r="O406" s="45" t="s">
        <v>64</v>
      </c>
      <c r="P406" s="45" t="s">
        <v>692</v>
      </c>
      <c r="Q406" s="44">
        <v>45300000</v>
      </c>
      <c r="R406" s="45" t="s">
        <v>692</v>
      </c>
      <c r="S406" s="59">
        <v>46.46153846153846</v>
      </c>
      <c r="T406" s="42">
        <v>45694</v>
      </c>
      <c r="U406" s="42">
        <v>46022</v>
      </c>
      <c r="V406" s="43" t="s">
        <v>69</v>
      </c>
      <c r="W406" s="43" t="s">
        <v>1187</v>
      </c>
      <c r="X406" s="53" t="s">
        <v>85</v>
      </c>
      <c r="Y406" s="43" t="s">
        <v>1808</v>
      </c>
      <c r="Z406" s="55" t="s">
        <v>30</v>
      </c>
      <c r="AA406" s="55" t="s">
        <v>30</v>
      </c>
      <c r="AB406" s="55" t="s">
        <v>30</v>
      </c>
      <c r="AC406" s="55" t="s">
        <v>30</v>
      </c>
      <c r="AD406" s="55" t="s">
        <v>30</v>
      </c>
      <c r="AE406" s="55" t="s">
        <v>30</v>
      </c>
      <c r="AF406" s="55" t="s">
        <v>30</v>
      </c>
      <c r="AG406" s="55" t="s">
        <v>30</v>
      </c>
    </row>
    <row r="407" spans="1:33" s="2" customFormat="1" ht="15" customHeight="1">
      <c r="A407" s="44">
        <v>435</v>
      </c>
      <c r="B407" s="46">
        <v>45694</v>
      </c>
      <c r="C407" s="43" t="s">
        <v>436</v>
      </c>
      <c r="D407" s="43" t="s">
        <v>44</v>
      </c>
      <c r="E407" s="44" t="s">
        <v>2140</v>
      </c>
      <c r="F407" s="44"/>
      <c r="G407" s="44"/>
      <c r="H407" s="44"/>
      <c r="I407" s="44"/>
      <c r="J407" s="44">
        <v>76130000</v>
      </c>
      <c r="K407" s="45">
        <v>76130000</v>
      </c>
      <c r="L407" s="44">
        <v>43394100</v>
      </c>
      <c r="M407" s="45">
        <v>10</v>
      </c>
      <c r="N407" s="45">
        <v>0</v>
      </c>
      <c r="O407" s="45">
        <v>50</v>
      </c>
      <c r="P407" s="45">
        <v>57</v>
      </c>
      <c r="Q407" s="44">
        <v>32735900</v>
      </c>
      <c r="R407" s="45">
        <v>57</v>
      </c>
      <c r="S407" s="59">
        <v>43</v>
      </c>
      <c r="T407" s="42">
        <v>45694</v>
      </c>
      <c r="U407" s="42">
        <v>46000</v>
      </c>
      <c r="V407" s="43" t="s">
        <v>69</v>
      </c>
      <c r="W407" s="43" t="s">
        <v>1188</v>
      </c>
      <c r="X407" s="53" t="s">
        <v>85</v>
      </c>
      <c r="Y407" s="43" t="s">
        <v>1809</v>
      </c>
      <c r="Z407" s="55" t="s">
        <v>30</v>
      </c>
      <c r="AA407" s="55" t="s">
        <v>30</v>
      </c>
      <c r="AB407" s="55" t="s">
        <v>30</v>
      </c>
      <c r="AC407" s="55" t="s">
        <v>30</v>
      </c>
      <c r="AD407" s="55" t="s">
        <v>30</v>
      </c>
      <c r="AE407" s="55" t="s">
        <v>30</v>
      </c>
      <c r="AF407" s="55" t="s">
        <v>30</v>
      </c>
      <c r="AG407" s="55" t="s">
        <v>30</v>
      </c>
    </row>
    <row r="408" spans="1:33" s="2" customFormat="1" ht="15" customHeight="1">
      <c r="A408" s="44">
        <v>436</v>
      </c>
      <c r="B408" s="46">
        <v>45700</v>
      </c>
      <c r="C408" s="43" t="s">
        <v>245</v>
      </c>
      <c r="D408" s="43" t="s">
        <v>44</v>
      </c>
      <c r="E408" s="44" t="s">
        <v>2145</v>
      </c>
      <c r="F408" s="44"/>
      <c r="G408" s="44"/>
      <c r="H408" s="44"/>
      <c r="I408" s="44"/>
      <c r="J408" s="44">
        <v>71126000</v>
      </c>
      <c r="K408" s="45">
        <v>71126000</v>
      </c>
      <c r="L408" s="44">
        <v>36209600</v>
      </c>
      <c r="M408" s="45">
        <v>11</v>
      </c>
      <c r="N408" s="45">
        <v>18</v>
      </c>
      <c r="O408" s="45" t="s">
        <v>656</v>
      </c>
      <c r="P408" s="45" t="s">
        <v>578</v>
      </c>
      <c r="Q408" s="44">
        <v>34916400</v>
      </c>
      <c r="R408" s="45" t="s">
        <v>578</v>
      </c>
      <c r="S408" s="59">
        <v>49.090909090909093</v>
      </c>
      <c r="T408" s="42">
        <v>45700</v>
      </c>
      <c r="U408" s="42">
        <v>46022</v>
      </c>
      <c r="V408" s="43" t="s">
        <v>69</v>
      </c>
      <c r="W408" s="43" t="s">
        <v>1189</v>
      </c>
      <c r="X408" s="53" t="s">
        <v>85</v>
      </c>
      <c r="Y408" s="43" t="s">
        <v>1810</v>
      </c>
      <c r="Z408" s="55" t="s">
        <v>30</v>
      </c>
      <c r="AA408" s="55" t="s">
        <v>30</v>
      </c>
      <c r="AB408" s="55" t="s">
        <v>30</v>
      </c>
      <c r="AC408" s="55" t="s">
        <v>30</v>
      </c>
      <c r="AD408" s="55" t="s">
        <v>30</v>
      </c>
      <c r="AE408" s="55" t="s">
        <v>30</v>
      </c>
      <c r="AF408" s="55" t="s">
        <v>30</v>
      </c>
      <c r="AG408" s="55" t="s">
        <v>30</v>
      </c>
    </row>
    <row r="409" spans="1:33" s="2" customFormat="1" ht="15" customHeight="1">
      <c r="A409" s="44">
        <v>437</v>
      </c>
      <c r="B409" s="46">
        <v>45700</v>
      </c>
      <c r="C409" s="43" t="s">
        <v>437</v>
      </c>
      <c r="D409" s="43" t="s">
        <v>44</v>
      </c>
      <c r="E409" s="44" t="s">
        <v>2145</v>
      </c>
      <c r="F409" s="44"/>
      <c r="G409" s="44"/>
      <c r="H409" s="44"/>
      <c r="I409" s="44"/>
      <c r="J409" s="44">
        <v>85118000</v>
      </c>
      <c r="K409" s="45">
        <v>85118000</v>
      </c>
      <c r="L409" s="44">
        <v>43332800</v>
      </c>
      <c r="M409" s="45">
        <v>11</v>
      </c>
      <c r="N409" s="45">
        <v>0</v>
      </c>
      <c r="O409" s="45" t="s">
        <v>656</v>
      </c>
      <c r="P409" s="45" t="s">
        <v>578</v>
      </c>
      <c r="Q409" s="44">
        <v>41785200</v>
      </c>
      <c r="R409" s="45" t="s">
        <v>578</v>
      </c>
      <c r="S409" s="59">
        <v>49.090909090909093</v>
      </c>
      <c r="T409" s="42">
        <v>45700</v>
      </c>
      <c r="U409" s="42">
        <v>46022</v>
      </c>
      <c r="V409" s="43" t="s">
        <v>69</v>
      </c>
      <c r="W409" s="43" t="s">
        <v>1190</v>
      </c>
      <c r="X409" s="53" t="s">
        <v>85</v>
      </c>
      <c r="Y409" s="43" t="s">
        <v>1811</v>
      </c>
      <c r="Z409" s="55" t="s">
        <v>30</v>
      </c>
      <c r="AA409" s="55" t="s">
        <v>30</v>
      </c>
      <c r="AB409" s="55" t="s">
        <v>30</v>
      </c>
      <c r="AC409" s="55" t="s">
        <v>30</v>
      </c>
      <c r="AD409" s="55" t="s">
        <v>30</v>
      </c>
      <c r="AE409" s="55" t="s">
        <v>30</v>
      </c>
      <c r="AF409" s="55" t="s">
        <v>30</v>
      </c>
      <c r="AG409" s="55" t="s">
        <v>30</v>
      </c>
    </row>
    <row r="410" spans="1:33" s="2" customFormat="1" ht="15" customHeight="1">
      <c r="A410" s="44">
        <v>438</v>
      </c>
      <c r="B410" s="46">
        <v>45694</v>
      </c>
      <c r="C410" s="43" t="s">
        <v>438</v>
      </c>
      <c r="D410" s="43" t="s">
        <v>44</v>
      </c>
      <c r="E410" s="44" t="s">
        <v>2158</v>
      </c>
      <c r="F410" s="44"/>
      <c r="G410" s="44"/>
      <c r="H410" s="44"/>
      <c r="I410" s="44"/>
      <c r="J410" s="44">
        <v>73458000</v>
      </c>
      <c r="K410" s="45">
        <v>73458000</v>
      </c>
      <c r="L410" s="44">
        <v>37619400</v>
      </c>
      <c r="M410" s="45">
        <v>11</v>
      </c>
      <c r="N410" s="45">
        <v>0</v>
      </c>
      <c r="O410" s="45" t="s">
        <v>654</v>
      </c>
      <c r="P410" s="45" t="s">
        <v>655</v>
      </c>
      <c r="Q410" s="44">
        <v>35838600</v>
      </c>
      <c r="R410" s="45" t="s">
        <v>655</v>
      </c>
      <c r="S410" s="59">
        <v>48.787878787878789</v>
      </c>
      <c r="T410" s="42">
        <v>45694</v>
      </c>
      <c r="U410" s="42">
        <v>46022</v>
      </c>
      <c r="V410" s="43" t="s">
        <v>69</v>
      </c>
      <c r="W410" s="43" t="s">
        <v>1191</v>
      </c>
      <c r="X410" s="53" t="s">
        <v>85</v>
      </c>
      <c r="Y410" s="43" t="s">
        <v>1812</v>
      </c>
      <c r="Z410" s="55" t="s">
        <v>30</v>
      </c>
      <c r="AA410" s="55" t="s">
        <v>30</v>
      </c>
      <c r="AB410" s="55" t="s">
        <v>30</v>
      </c>
      <c r="AC410" s="55" t="s">
        <v>30</v>
      </c>
      <c r="AD410" s="55" t="s">
        <v>30</v>
      </c>
      <c r="AE410" s="55" t="s">
        <v>30</v>
      </c>
      <c r="AF410" s="55" t="s">
        <v>30</v>
      </c>
      <c r="AG410" s="55" t="s">
        <v>30</v>
      </c>
    </row>
    <row r="411" spans="1:33" s="2" customFormat="1" ht="15" customHeight="1">
      <c r="A411" s="44">
        <v>440</v>
      </c>
      <c r="B411" s="46">
        <v>45694</v>
      </c>
      <c r="C411" s="43" t="s">
        <v>439</v>
      </c>
      <c r="D411" s="43" t="s">
        <v>107</v>
      </c>
      <c r="E411" s="44" t="s">
        <v>2158</v>
      </c>
      <c r="F411" s="44"/>
      <c r="G411" s="44"/>
      <c r="H411" s="44"/>
      <c r="I411" s="44"/>
      <c r="J411" s="44">
        <v>22608000</v>
      </c>
      <c r="K411" s="45">
        <v>22608000</v>
      </c>
      <c r="L411" s="44">
        <v>21854400</v>
      </c>
      <c r="M411" s="45">
        <v>6</v>
      </c>
      <c r="N411" s="45">
        <v>0</v>
      </c>
      <c r="O411" s="45">
        <v>100</v>
      </c>
      <c r="P411" s="45" t="s">
        <v>647</v>
      </c>
      <c r="Q411" s="44">
        <v>753600</v>
      </c>
      <c r="R411" s="45" t="s">
        <v>647</v>
      </c>
      <c r="S411" s="59">
        <v>3.3333333333333335</v>
      </c>
      <c r="T411" s="42">
        <v>45694</v>
      </c>
      <c r="U411" s="42">
        <v>45875</v>
      </c>
      <c r="V411" s="43" t="s">
        <v>69</v>
      </c>
      <c r="W411" s="43" t="s">
        <v>1192</v>
      </c>
      <c r="X411" s="53" t="s">
        <v>85</v>
      </c>
      <c r="Y411" s="43" t="s">
        <v>1813</v>
      </c>
      <c r="Z411" s="55" t="s">
        <v>30</v>
      </c>
      <c r="AA411" s="55" t="s">
        <v>30</v>
      </c>
      <c r="AB411" s="55" t="s">
        <v>30</v>
      </c>
      <c r="AC411" s="55" t="s">
        <v>30</v>
      </c>
      <c r="AD411" s="55" t="s">
        <v>30</v>
      </c>
      <c r="AE411" s="55" t="s">
        <v>30</v>
      </c>
      <c r="AF411" s="55" t="s">
        <v>30</v>
      </c>
      <c r="AG411" s="55" t="s">
        <v>30</v>
      </c>
    </row>
    <row r="412" spans="1:33" s="2" customFormat="1" ht="15" customHeight="1">
      <c r="A412" s="44">
        <v>441</v>
      </c>
      <c r="B412" s="46">
        <v>45694</v>
      </c>
      <c r="C412" s="43" t="s">
        <v>440</v>
      </c>
      <c r="D412" s="43" t="s">
        <v>44</v>
      </c>
      <c r="E412" s="44" t="s">
        <v>2145</v>
      </c>
      <c r="F412" s="44"/>
      <c r="G412" s="44"/>
      <c r="H412" s="44"/>
      <c r="I412" s="44"/>
      <c r="J412" s="44">
        <v>69091000</v>
      </c>
      <c r="K412" s="45">
        <v>69091000</v>
      </c>
      <c r="L412" s="44">
        <v>36429800</v>
      </c>
      <c r="M412" s="45">
        <v>11</v>
      </c>
      <c r="N412" s="45">
        <v>0</v>
      </c>
      <c r="O412" s="45" t="s">
        <v>64</v>
      </c>
      <c r="P412" s="45" t="s">
        <v>65</v>
      </c>
      <c r="Q412" s="44">
        <v>32661200</v>
      </c>
      <c r="R412" s="45" t="s">
        <v>65</v>
      </c>
      <c r="S412" s="59">
        <v>47.272727272727273</v>
      </c>
      <c r="T412" s="42">
        <v>45694</v>
      </c>
      <c r="U412" s="42">
        <v>46022</v>
      </c>
      <c r="V412" s="43" t="s">
        <v>69</v>
      </c>
      <c r="W412" s="43" t="s">
        <v>1193</v>
      </c>
      <c r="X412" s="53" t="s">
        <v>85</v>
      </c>
      <c r="Y412" s="43" t="s">
        <v>1814</v>
      </c>
      <c r="Z412" s="55" t="s">
        <v>30</v>
      </c>
      <c r="AA412" s="55" t="s">
        <v>30</v>
      </c>
      <c r="AB412" s="55" t="s">
        <v>30</v>
      </c>
      <c r="AC412" s="55" t="s">
        <v>30</v>
      </c>
      <c r="AD412" s="55" t="s">
        <v>30</v>
      </c>
      <c r="AE412" s="55" t="s">
        <v>30</v>
      </c>
      <c r="AF412" s="55" t="s">
        <v>30</v>
      </c>
      <c r="AG412" s="55" t="s">
        <v>30</v>
      </c>
    </row>
    <row r="413" spans="1:33" s="2" customFormat="1" ht="15" customHeight="1">
      <c r="A413" s="44">
        <v>442</v>
      </c>
      <c r="B413" s="46">
        <v>45694</v>
      </c>
      <c r="C413" s="43" t="s">
        <v>441</v>
      </c>
      <c r="D413" s="43" t="s">
        <v>107</v>
      </c>
      <c r="E413" s="44" t="s">
        <v>2145</v>
      </c>
      <c r="F413" s="44"/>
      <c r="G413" s="44"/>
      <c r="H413" s="44"/>
      <c r="I413" s="44"/>
      <c r="J413" s="44">
        <v>22608000</v>
      </c>
      <c r="K413" s="45">
        <v>22608000</v>
      </c>
      <c r="L413" s="44">
        <v>21854400</v>
      </c>
      <c r="M413" s="45">
        <v>6</v>
      </c>
      <c r="N413" s="45">
        <v>0</v>
      </c>
      <c r="O413" s="45">
        <v>100</v>
      </c>
      <c r="P413" s="45" t="s">
        <v>647</v>
      </c>
      <c r="Q413" s="44">
        <v>753600</v>
      </c>
      <c r="R413" s="45" t="s">
        <v>647</v>
      </c>
      <c r="S413" s="59">
        <v>3.3333333333333335</v>
      </c>
      <c r="T413" s="42">
        <v>45694</v>
      </c>
      <c r="U413" s="42">
        <v>45875</v>
      </c>
      <c r="V413" s="43" t="s">
        <v>69</v>
      </c>
      <c r="W413" s="43" t="s">
        <v>1194</v>
      </c>
      <c r="X413" s="53" t="s">
        <v>85</v>
      </c>
      <c r="Y413" s="43" t="s">
        <v>1815</v>
      </c>
      <c r="Z413" s="55" t="s">
        <v>30</v>
      </c>
      <c r="AA413" s="55" t="s">
        <v>30</v>
      </c>
      <c r="AB413" s="55" t="s">
        <v>30</v>
      </c>
      <c r="AC413" s="55" t="s">
        <v>30</v>
      </c>
      <c r="AD413" s="55" t="s">
        <v>30</v>
      </c>
      <c r="AE413" s="55" t="s">
        <v>30</v>
      </c>
      <c r="AF413" s="55" t="s">
        <v>30</v>
      </c>
      <c r="AG413" s="55" t="s">
        <v>30</v>
      </c>
    </row>
    <row r="414" spans="1:33" s="2" customFormat="1" ht="15" customHeight="1">
      <c r="A414" s="44">
        <v>443</v>
      </c>
      <c r="B414" s="46">
        <v>45694</v>
      </c>
      <c r="C414" s="43" t="s">
        <v>442</v>
      </c>
      <c r="D414" s="43" t="s">
        <v>44</v>
      </c>
      <c r="E414" s="44" t="s">
        <v>2145</v>
      </c>
      <c r="F414" s="44"/>
      <c r="G414" s="44"/>
      <c r="H414" s="44"/>
      <c r="I414" s="44"/>
      <c r="J414" s="44">
        <v>62150000</v>
      </c>
      <c r="K414" s="45">
        <v>62150000</v>
      </c>
      <c r="L414" s="44">
        <v>32770000</v>
      </c>
      <c r="M414" s="45">
        <v>11</v>
      </c>
      <c r="N414" s="45">
        <v>0</v>
      </c>
      <c r="O414" s="45" t="s">
        <v>64</v>
      </c>
      <c r="P414" s="45" t="s">
        <v>65</v>
      </c>
      <c r="Q414" s="44">
        <v>29380000</v>
      </c>
      <c r="R414" s="45" t="s">
        <v>65</v>
      </c>
      <c r="S414" s="59">
        <v>47.272727272727273</v>
      </c>
      <c r="T414" s="42">
        <v>45694</v>
      </c>
      <c r="U414" s="42">
        <v>46022</v>
      </c>
      <c r="V414" s="43" t="s">
        <v>69</v>
      </c>
      <c r="W414" s="43" t="s">
        <v>1195</v>
      </c>
      <c r="X414" s="53" t="s">
        <v>85</v>
      </c>
      <c r="Y414" s="43" t="s">
        <v>1816</v>
      </c>
      <c r="Z414" s="55" t="s">
        <v>30</v>
      </c>
      <c r="AA414" s="55" t="s">
        <v>30</v>
      </c>
      <c r="AB414" s="55" t="s">
        <v>30</v>
      </c>
      <c r="AC414" s="55" t="s">
        <v>30</v>
      </c>
      <c r="AD414" s="55" t="s">
        <v>30</v>
      </c>
      <c r="AE414" s="55" t="s">
        <v>30</v>
      </c>
      <c r="AF414" s="55" t="s">
        <v>30</v>
      </c>
      <c r="AG414" s="55" t="s">
        <v>30</v>
      </c>
    </row>
    <row r="415" spans="1:33" s="2" customFormat="1" ht="15" customHeight="1">
      <c r="A415" s="44">
        <v>444</v>
      </c>
      <c r="B415" s="46">
        <v>45700</v>
      </c>
      <c r="C415" s="43" t="s">
        <v>430</v>
      </c>
      <c r="D415" s="43" t="s">
        <v>44</v>
      </c>
      <c r="E415" s="44" t="s">
        <v>2147</v>
      </c>
      <c r="F415" s="44"/>
      <c r="G415" s="44"/>
      <c r="H415" s="44"/>
      <c r="I415" s="44"/>
      <c r="J415" s="44">
        <v>44456400</v>
      </c>
      <c r="K415" s="45">
        <v>44456400</v>
      </c>
      <c r="L415" s="44">
        <v>41245660</v>
      </c>
      <c r="M415" s="45">
        <v>6</v>
      </c>
      <c r="N415" s="45">
        <v>0</v>
      </c>
      <c r="O415" s="45" t="s">
        <v>66</v>
      </c>
      <c r="P415" s="45" t="s">
        <v>590</v>
      </c>
      <c r="Q415" s="44">
        <v>3210740</v>
      </c>
      <c r="R415" s="45" t="s">
        <v>590</v>
      </c>
      <c r="S415" s="59">
        <v>7.2222222222222214</v>
      </c>
      <c r="T415" s="42">
        <v>45700</v>
      </c>
      <c r="U415" s="42">
        <v>45882</v>
      </c>
      <c r="V415" s="43" t="s">
        <v>69</v>
      </c>
      <c r="W415" s="43" t="s">
        <v>1196</v>
      </c>
      <c r="X415" s="53" t="s">
        <v>85</v>
      </c>
      <c r="Y415" s="43" t="s">
        <v>1817</v>
      </c>
      <c r="Z415" s="55" t="s">
        <v>30</v>
      </c>
      <c r="AA415" s="55" t="s">
        <v>30</v>
      </c>
      <c r="AB415" s="55" t="s">
        <v>30</v>
      </c>
      <c r="AC415" s="55" t="s">
        <v>30</v>
      </c>
      <c r="AD415" s="55" t="s">
        <v>30</v>
      </c>
      <c r="AE415" s="55" t="s">
        <v>30</v>
      </c>
      <c r="AF415" s="55" t="s">
        <v>30</v>
      </c>
      <c r="AG415" s="55" t="s">
        <v>30</v>
      </c>
    </row>
    <row r="416" spans="1:33" s="2" customFormat="1" ht="15" customHeight="1">
      <c r="A416" s="44">
        <v>445</v>
      </c>
      <c r="B416" s="46">
        <v>45700</v>
      </c>
      <c r="C416" s="43" t="s">
        <v>443</v>
      </c>
      <c r="D416" s="43" t="s">
        <v>44</v>
      </c>
      <c r="E416" s="44" t="s">
        <v>2147</v>
      </c>
      <c r="F416" s="44"/>
      <c r="G416" s="44"/>
      <c r="H416" s="44"/>
      <c r="I416" s="44"/>
      <c r="J416" s="44">
        <v>34980000</v>
      </c>
      <c r="K416" s="45">
        <v>34980000</v>
      </c>
      <c r="L416" s="44">
        <v>32453667</v>
      </c>
      <c r="M416" s="45">
        <v>6</v>
      </c>
      <c r="N416" s="45">
        <v>0</v>
      </c>
      <c r="O416" s="45" t="s">
        <v>66</v>
      </c>
      <c r="P416" s="45" t="s">
        <v>590</v>
      </c>
      <c r="Q416" s="44">
        <v>2526333</v>
      </c>
      <c r="R416" s="45" t="s">
        <v>590</v>
      </c>
      <c r="S416" s="59">
        <v>7.2222212692967416</v>
      </c>
      <c r="T416" s="42">
        <v>45700</v>
      </c>
      <c r="U416" s="42">
        <v>45882</v>
      </c>
      <c r="V416" s="43" t="s">
        <v>69</v>
      </c>
      <c r="W416" s="43" t="s">
        <v>1197</v>
      </c>
      <c r="X416" s="53" t="s">
        <v>85</v>
      </c>
      <c r="Y416" s="43" t="s">
        <v>1818</v>
      </c>
      <c r="Z416" s="55" t="s">
        <v>30</v>
      </c>
      <c r="AA416" s="55" t="s">
        <v>30</v>
      </c>
      <c r="AB416" s="55" t="s">
        <v>30</v>
      </c>
      <c r="AC416" s="55" t="s">
        <v>30</v>
      </c>
      <c r="AD416" s="55" t="s">
        <v>30</v>
      </c>
      <c r="AE416" s="55" t="s">
        <v>30</v>
      </c>
      <c r="AF416" s="55" t="s">
        <v>30</v>
      </c>
      <c r="AG416" s="55" t="s">
        <v>30</v>
      </c>
    </row>
    <row r="417" spans="1:33" s="2" customFormat="1" ht="15" customHeight="1">
      <c r="A417" s="44">
        <v>446</v>
      </c>
      <c r="B417" s="46">
        <v>45693</v>
      </c>
      <c r="C417" s="43" t="s">
        <v>443</v>
      </c>
      <c r="D417" s="43" t="s">
        <v>44</v>
      </c>
      <c r="E417" s="44" t="s">
        <v>2147</v>
      </c>
      <c r="F417" s="44"/>
      <c r="G417" s="44"/>
      <c r="H417" s="44"/>
      <c r="I417" s="44"/>
      <c r="J417" s="44">
        <v>34980000</v>
      </c>
      <c r="K417" s="45">
        <v>34980000</v>
      </c>
      <c r="L417" s="44">
        <v>34008333</v>
      </c>
      <c r="M417" s="45">
        <v>6</v>
      </c>
      <c r="N417" s="45">
        <v>0</v>
      </c>
      <c r="O417" s="45">
        <v>100</v>
      </c>
      <c r="P417" s="45" t="s">
        <v>646</v>
      </c>
      <c r="Q417" s="44">
        <v>971667</v>
      </c>
      <c r="R417" s="45" t="s">
        <v>646</v>
      </c>
      <c r="S417" s="59">
        <v>2.7777787307032589</v>
      </c>
      <c r="T417" s="42">
        <v>45693</v>
      </c>
      <c r="U417" s="42">
        <v>45874</v>
      </c>
      <c r="V417" s="43" t="s">
        <v>69</v>
      </c>
      <c r="W417" s="43" t="s">
        <v>1198</v>
      </c>
      <c r="X417" s="53" t="s">
        <v>85</v>
      </c>
      <c r="Y417" s="43" t="s">
        <v>1819</v>
      </c>
      <c r="Z417" s="55" t="s">
        <v>30</v>
      </c>
      <c r="AA417" s="55" t="s">
        <v>30</v>
      </c>
      <c r="AB417" s="55" t="s">
        <v>30</v>
      </c>
      <c r="AC417" s="55" t="s">
        <v>30</v>
      </c>
      <c r="AD417" s="55" t="s">
        <v>30</v>
      </c>
      <c r="AE417" s="55" t="s">
        <v>30</v>
      </c>
      <c r="AF417" s="55" t="s">
        <v>30</v>
      </c>
      <c r="AG417" s="55" t="s">
        <v>30</v>
      </c>
    </row>
    <row r="418" spans="1:33" s="2" customFormat="1" ht="15" customHeight="1">
      <c r="A418" s="44">
        <v>447</v>
      </c>
      <c r="B418" s="46">
        <v>45698</v>
      </c>
      <c r="C418" s="43" t="s">
        <v>444</v>
      </c>
      <c r="D418" s="43" t="s">
        <v>44</v>
      </c>
      <c r="E418" s="44" t="s">
        <v>2152</v>
      </c>
      <c r="F418" s="44"/>
      <c r="G418" s="44"/>
      <c r="H418" s="44"/>
      <c r="I418" s="44"/>
      <c r="J418" s="44">
        <v>44456910</v>
      </c>
      <c r="K418" s="45">
        <v>44456910</v>
      </c>
      <c r="L418" s="44">
        <v>41987082</v>
      </c>
      <c r="M418" s="45">
        <v>6</v>
      </c>
      <c r="N418" s="45">
        <v>0</v>
      </c>
      <c r="O418" s="45" t="s">
        <v>66</v>
      </c>
      <c r="P418" s="45" t="s">
        <v>628</v>
      </c>
      <c r="Q418" s="44">
        <v>2469828</v>
      </c>
      <c r="R418" s="45" t="s">
        <v>628</v>
      </c>
      <c r="S418" s="59">
        <v>5.555554805765853</v>
      </c>
      <c r="T418" s="42">
        <v>45698</v>
      </c>
      <c r="U418" s="42">
        <v>45879</v>
      </c>
      <c r="V418" s="43" t="s">
        <v>69</v>
      </c>
      <c r="W418" s="43" t="s">
        <v>1199</v>
      </c>
      <c r="X418" s="53" t="s">
        <v>85</v>
      </c>
      <c r="Y418" s="43" t="s">
        <v>1820</v>
      </c>
      <c r="Z418" s="55" t="s">
        <v>30</v>
      </c>
      <c r="AA418" s="55" t="s">
        <v>30</v>
      </c>
      <c r="AB418" s="55" t="s">
        <v>30</v>
      </c>
      <c r="AC418" s="55" t="s">
        <v>30</v>
      </c>
      <c r="AD418" s="55" t="s">
        <v>30</v>
      </c>
      <c r="AE418" s="55" t="s">
        <v>30</v>
      </c>
      <c r="AF418" s="55" t="s">
        <v>30</v>
      </c>
      <c r="AG418" s="55" t="s">
        <v>30</v>
      </c>
    </row>
    <row r="419" spans="1:33" s="2" customFormat="1" ht="15" customHeight="1">
      <c r="A419" s="44">
        <v>448</v>
      </c>
      <c r="B419" s="46">
        <v>45699</v>
      </c>
      <c r="C419" s="43" t="s">
        <v>430</v>
      </c>
      <c r="D419" s="43" t="s">
        <v>44</v>
      </c>
      <c r="E419" s="44" t="s">
        <v>2147</v>
      </c>
      <c r="F419" s="44"/>
      <c r="G419" s="44"/>
      <c r="H419" s="44"/>
      <c r="I419" s="44"/>
      <c r="J419" s="44">
        <v>44456400</v>
      </c>
      <c r="K419" s="45">
        <v>44456400</v>
      </c>
      <c r="L419" s="44">
        <v>41245660</v>
      </c>
      <c r="M419" s="45">
        <v>6</v>
      </c>
      <c r="N419" s="45">
        <v>0</v>
      </c>
      <c r="O419" s="45" t="s">
        <v>66</v>
      </c>
      <c r="P419" s="45" t="s">
        <v>590</v>
      </c>
      <c r="Q419" s="44">
        <v>3210740</v>
      </c>
      <c r="R419" s="45" t="s">
        <v>590</v>
      </c>
      <c r="S419" s="59">
        <v>7.2222222222222214</v>
      </c>
      <c r="T419" s="42">
        <v>45699</v>
      </c>
      <c r="U419" s="42">
        <v>45882</v>
      </c>
      <c r="V419" s="43" t="s">
        <v>69</v>
      </c>
      <c r="W419" s="43" t="s">
        <v>1200</v>
      </c>
      <c r="X419" s="53" t="s">
        <v>85</v>
      </c>
      <c r="Y419" s="43" t="s">
        <v>1821</v>
      </c>
      <c r="Z419" s="55" t="s">
        <v>30</v>
      </c>
      <c r="AA419" s="55" t="s">
        <v>30</v>
      </c>
      <c r="AB419" s="55" t="s">
        <v>30</v>
      </c>
      <c r="AC419" s="55" t="s">
        <v>30</v>
      </c>
      <c r="AD419" s="55" t="s">
        <v>30</v>
      </c>
      <c r="AE419" s="55" t="s">
        <v>30</v>
      </c>
      <c r="AF419" s="55" t="s">
        <v>30</v>
      </c>
      <c r="AG419" s="55" t="s">
        <v>30</v>
      </c>
    </row>
    <row r="420" spans="1:33" s="2" customFormat="1" ht="15" customHeight="1">
      <c r="A420" s="44">
        <v>449</v>
      </c>
      <c r="B420" s="46">
        <v>45700</v>
      </c>
      <c r="C420" s="43" t="s">
        <v>445</v>
      </c>
      <c r="D420" s="43" t="s">
        <v>44</v>
      </c>
      <c r="E420" s="44" t="s">
        <v>2147</v>
      </c>
      <c r="F420" s="44"/>
      <c r="G420" s="44"/>
      <c r="H420" s="44"/>
      <c r="I420" s="44"/>
      <c r="J420" s="44">
        <v>40704000</v>
      </c>
      <c r="K420" s="45">
        <v>40704000</v>
      </c>
      <c r="L420" s="44">
        <v>40704000</v>
      </c>
      <c r="M420" s="45">
        <v>4</v>
      </c>
      <c r="N420" s="45">
        <v>0</v>
      </c>
      <c r="O420" s="45">
        <v>100</v>
      </c>
      <c r="P420" s="45">
        <v>100</v>
      </c>
      <c r="Q420" s="44">
        <v>0</v>
      </c>
      <c r="R420" s="45">
        <v>100</v>
      </c>
      <c r="S420" s="59">
        <v>0</v>
      </c>
      <c r="T420" s="42">
        <v>45700</v>
      </c>
      <c r="U420" s="42">
        <v>45821</v>
      </c>
      <c r="V420" s="43" t="s">
        <v>69</v>
      </c>
      <c r="W420" s="43" t="s">
        <v>1201</v>
      </c>
      <c r="X420" s="53" t="s">
        <v>85</v>
      </c>
      <c r="Y420" s="43" t="s">
        <v>1822</v>
      </c>
      <c r="Z420" s="55" t="s">
        <v>30</v>
      </c>
      <c r="AA420" s="55" t="s">
        <v>30</v>
      </c>
      <c r="AB420" s="55" t="s">
        <v>30</v>
      </c>
      <c r="AC420" s="55" t="s">
        <v>30</v>
      </c>
      <c r="AD420" s="55" t="s">
        <v>30</v>
      </c>
      <c r="AE420" s="55" t="s">
        <v>30</v>
      </c>
      <c r="AF420" s="55" t="s">
        <v>30</v>
      </c>
      <c r="AG420" s="55" t="s">
        <v>30</v>
      </c>
    </row>
    <row r="421" spans="1:33" s="2" customFormat="1" ht="15" customHeight="1">
      <c r="A421" s="44">
        <v>450</v>
      </c>
      <c r="B421" s="46">
        <v>45694</v>
      </c>
      <c r="C421" s="43" t="s">
        <v>443</v>
      </c>
      <c r="D421" s="43" t="s">
        <v>44</v>
      </c>
      <c r="E421" s="44" t="s">
        <v>2147</v>
      </c>
      <c r="F421" s="44"/>
      <c r="G421" s="44"/>
      <c r="H421" s="44"/>
      <c r="I421" s="44"/>
      <c r="J421" s="44">
        <v>34980000</v>
      </c>
      <c r="K421" s="45">
        <v>34980000</v>
      </c>
      <c r="L421" s="44">
        <v>33814000</v>
      </c>
      <c r="M421" s="45">
        <v>6</v>
      </c>
      <c r="N421" s="45">
        <v>0</v>
      </c>
      <c r="O421" s="45">
        <v>100</v>
      </c>
      <c r="P421" s="45" t="s">
        <v>647</v>
      </c>
      <c r="Q421" s="44">
        <v>1166000</v>
      </c>
      <c r="R421" s="45" t="s">
        <v>647</v>
      </c>
      <c r="S421" s="59">
        <v>3.3333333333333335</v>
      </c>
      <c r="T421" s="42">
        <v>45694</v>
      </c>
      <c r="U421" s="42">
        <v>45875</v>
      </c>
      <c r="V421" s="43" t="s">
        <v>69</v>
      </c>
      <c r="W421" s="43" t="s">
        <v>1202</v>
      </c>
      <c r="X421" s="53" t="s">
        <v>85</v>
      </c>
      <c r="Y421" s="43" t="s">
        <v>1823</v>
      </c>
      <c r="Z421" s="55" t="s">
        <v>30</v>
      </c>
      <c r="AA421" s="55" t="s">
        <v>30</v>
      </c>
      <c r="AB421" s="55" t="s">
        <v>30</v>
      </c>
      <c r="AC421" s="55" t="s">
        <v>30</v>
      </c>
      <c r="AD421" s="55" t="s">
        <v>30</v>
      </c>
      <c r="AE421" s="55" t="s">
        <v>30</v>
      </c>
      <c r="AF421" s="55" t="s">
        <v>30</v>
      </c>
      <c r="AG421" s="55" t="s">
        <v>30</v>
      </c>
    </row>
    <row r="422" spans="1:33" s="2" customFormat="1" ht="15" customHeight="1">
      <c r="A422" s="44">
        <v>451</v>
      </c>
      <c r="B422" s="46">
        <v>45695</v>
      </c>
      <c r="C422" s="43" t="s">
        <v>446</v>
      </c>
      <c r="D422" s="43" t="s">
        <v>44</v>
      </c>
      <c r="E422" s="44" t="s">
        <v>2147</v>
      </c>
      <c r="F422" s="44"/>
      <c r="G422" s="44"/>
      <c r="H422" s="44"/>
      <c r="I422" s="44"/>
      <c r="J422" s="44">
        <v>40704000</v>
      </c>
      <c r="K422" s="45">
        <v>40704000</v>
      </c>
      <c r="L422" s="44">
        <v>40704000</v>
      </c>
      <c r="M422" s="45">
        <v>4</v>
      </c>
      <c r="N422" s="45">
        <v>0</v>
      </c>
      <c r="O422" s="45">
        <v>100</v>
      </c>
      <c r="P422" s="45">
        <v>100</v>
      </c>
      <c r="Q422" s="44">
        <v>0</v>
      </c>
      <c r="R422" s="45">
        <v>100</v>
      </c>
      <c r="S422" s="59">
        <v>0</v>
      </c>
      <c r="T422" s="42">
        <v>45695</v>
      </c>
      <c r="U422" s="42">
        <v>45817</v>
      </c>
      <c r="V422" s="43" t="s">
        <v>69</v>
      </c>
      <c r="W422" s="43" t="s">
        <v>1203</v>
      </c>
      <c r="X422" s="53" t="s">
        <v>85</v>
      </c>
      <c r="Y422" s="43" t="s">
        <v>1824</v>
      </c>
      <c r="Z422" s="55" t="s">
        <v>30</v>
      </c>
      <c r="AA422" s="55" t="s">
        <v>30</v>
      </c>
      <c r="AB422" s="55" t="s">
        <v>30</v>
      </c>
      <c r="AC422" s="55" t="s">
        <v>30</v>
      </c>
      <c r="AD422" s="55" t="s">
        <v>30</v>
      </c>
      <c r="AE422" s="55" t="s">
        <v>30</v>
      </c>
      <c r="AF422" s="55" t="s">
        <v>30</v>
      </c>
      <c r="AG422" s="55" t="s">
        <v>30</v>
      </c>
    </row>
    <row r="423" spans="1:33" s="2" customFormat="1" ht="15" customHeight="1">
      <c r="A423" s="44">
        <v>452</v>
      </c>
      <c r="B423" s="46">
        <v>45693</v>
      </c>
      <c r="C423" s="43" t="s">
        <v>447</v>
      </c>
      <c r="D423" s="43" t="s">
        <v>44</v>
      </c>
      <c r="E423" s="44" t="s">
        <v>2147</v>
      </c>
      <c r="F423" s="44"/>
      <c r="G423" s="44"/>
      <c r="H423" s="44"/>
      <c r="I423" s="44"/>
      <c r="J423" s="44">
        <v>65253600</v>
      </c>
      <c r="K423" s="45">
        <v>65253600</v>
      </c>
      <c r="L423" s="44">
        <v>63441000</v>
      </c>
      <c r="M423" s="45">
        <v>6</v>
      </c>
      <c r="N423" s="45">
        <v>0</v>
      </c>
      <c r="O423" s="45">
        <v>100</v>
      </c>
      <c r="P423" s="45" t="s">
        <v>646</v>
      </c>
      <c r="Q423" s="44">
        <v>1812600</v>
      </c>
      <c r="R423" s="45" t="s">
        <v>646</v>
      </c>
      <c r="S423" s="59">
        <v>2.7777777777777777</v>
      </c>
      <c r="T423" s="42">
        <v>45693</v>
      </c>
      <c r="U423" s="42">
        <v>45874</v>
      </c>
      <c r="V423" s="43" t="s">
        <v>69</v>
      </c>
      <c r="W423" s="43" t="s">
        <v>1204</v>
      </c>
      <c r="X423" s="53" t="s">
        <v>85</v>
      </c>
      <c r="Y423" s="43" t="s">
        <v>1825</v>
      </c>
      <c r="Z423" s="55" t="s">
        <v>30</v>
      </c>
      <c r="AA423" s="55" t="s">
        <v>30</v>
      </c>
      <c r="AB423" s="55" t="s">
        <v>30</v>
      </c>
      <c r="AC423" s="55" t="s">
        <v>30</v>
      </c>
      <c r="AD423" s="55" t="s">
        <v>30</v>
      </c>
      <c r="AE423" s="55" t="s">
        <v>30</v>
      </c>
      <c r="AF423" s="55" t="s">
        <v>30</v>
      </c>
      <c r="AG423" s="55" t="s">
        <v>30</v>
      </c>
    </row>
    <row r="424" spans="1:33" s="2" customFormat="1" ht="15" customHeight="1">
      <c r="A424" s="44">
        <v>453</v>
      </c>
      <c r="B424" s="46">
        <v>45694</v>
      </c>
      <c r="C424" s="43" t="s">
        <v>448</v>
      </c>
      <c r="D424" s="43" t="s">
        <v>44</v>
      </c>
      <c r="E424" s="44" t="s">
        <v>2160</v>
      </c>
      <c r="F424" s="44"/>
      <c r="G424" s="44"/>
      <c r="H424" s="44"/>
      <c r="I424" s="44"/>
      <c r="J424" s="44">
        <v>40068000</v>
      </c>
      <c r="K424" s="45">
        <v>40068000</v>
      </c>
      <c r="L424" s="44">
        <v>37842000</v>
      </c>
      <c r="M424" s="45">
        <v>6</v>
      </c>
      <c r="N424" s="45">
        <v>0</v>
      </c>
      <c r="O424" s="45" t="s">
        <v>66</v>
      </c>
      <c r="P424" s="45" t="s">
        <v>628</v>
      </c>
      <c r="Q424" s="44">
        <v>2226000</v>
      </c>
      <c r="R424" s="45" t="s">
        <v>628</v>
      </c>
      <c r="S424" s="59">
        <v>5.5555555555555554</v>
      </c>
      <c r="T424" s="42">
        <v>45694</v>
      </c>
      <c r="U424" s="42">
        <v>45879</v>
      </c>
      <c r="V424" s="43" t="s">
        <v>69</v>
      </c>
      <c r="W424" s="43" t="s">
        <v>1205</v>
      </c>
      <c r="X424" s="53" t="s">
        <v>85</v>
      </c>
      <c r="Y424" s="43" t="s">
        <v>1826</v>
      </c>
      <c r="Z424" s="55" t="s">
        <v>30</v>
      </c>
      <c r="AA424" s="55" t="s">
        <v>30</v>
      </c>
      <c r="AB424" s="55" t="s">
        <v>30</v>
      </c>
      <c r="AC424" s="55" t="s">
        <v>30</v>
      </c>
      <c r="AD424" s="55" t="s">
        <v>30</v>
      </c>
      <c r="AE424" s="55" t="s">
        <v>30</v>
      </c>
      <c r="AF424" s="55" t="s">
        <v>30</v>
      </c>
      <c r="AG424" s="55" t="s">
        <v>30</v>
      </c>
    </row>
    <row r="425" spans="1:33" s="2" customFormat="1" ht="15" customHeight="1">
      <c r="A425" s="44">
        <v>454</v>
      </c>
      <c r="B425" s="46">
        <v>45758</v>
      </c>
      <c r="C425" s="43" t="s">
        <v>449</v>
      </c>
      <c r="D425" s="43" t="s">
        <v>44</v>
      </c>
      <c r="E425" s="44" t="s">
        <v>2168</v>
      </c>
      <c r="F425" s="44"/>
      <c r="G425" s="44"/>
      <c r="H425" s="44"/>
      <c r="I425" s="44"/>
      <c r="J425" s="44">
        <v>95700000</v>
      </c>
      <c r="K425" s="45">
        <v>95700000</v>
      </c>
      <c r="L425" s="44">
        <v>40333333</v>
      </c>
      <c r="M425" s="45">
        <v>9</v>
      </c>
      <c r="N425" s="45">
        <v>0</v>
      </c>
      <c r="O425" s="45" t="s">
        <v>693</v>
      </c>
      <c r="P425" s="45" t="s">
        <v>694</v>
      </c>
      <c r="Q425" s="44">
        <v>55366667</v>
      </c>
      <c r="R425" s="45" t="s">
        <v>694</v>
      </c>
      <c r="S425" s="59">
        <v>57.854406478578888</v>
      </c>
      <c r="T425" s="42">
        <v>45758</v>
      </c>
      <c r="U425" s="42">
        <v>46022</v>
      </c>
      <c r="V425" s="43" t="s">
        <v>69</v>
      </c>
      <c r="W425" s="43" t="s">
        <v>1206</v>
      </c>
      <c r="X425" s="53" t="s">
        <v>85</v>
      </c>
      <c r="Y425" s="43" t="s">
        <v>1827</v>
      </c>
      <c r="Z425" s="55" t="s">
        <v>30</v>
      </c>
      <c r="AA425" s="55" t="s">
        <v>30</v>
      </c>
      <c r="AB425" s="55" t="s">
        <v>30</v>
      </c>
      <c r="AC425" s="55" t="s">
        <v>30</v>
      </c>
      <c r="AD425" s="55" t="s">
        <v>30</v>
      </c>
      <c r="AE425" s="55" t="s">
        <v>30</v>
      </c>
      <c r="AF425" s="55" t="s">
        <v>30</v>
      </c>
      <c r="AG425" s="55" t="s">
        <v>30</v>
      </c>
    </row>
    <row r="426" spans="1:33" s="2" customFormat="1" ht="15" customHeight="1">
      <c r="A426" s="44">
        <v>455</v>
      </c>
      <c r="B426" s="46">
        <v>45694</v>
      </c>
      <c r="C426" s="43" t="s">
        <v>450</v>
      </c>
      <c r="D426" s="43" t="s">
        <v>44</v>
      </c>
      <c r="E426" s="44" t="s">
        <v>2160</v>
      </c>
      <c r="F426" s="44"/>
      <c r="G426" s="44"/>
      <c r="H426" s="44"/>
      <c r="I426" s="44"/>
      <c r="J426" s="44">
        <v>54696000</v>
      </c>
      <c r="K426" s="45">
        <v>54696000</v>
      </c>
      <c r="L426" s="44">
        <v>51961200</v>
      </c>
      <c r="M426" s="45">
        <v>6</v>
      </c>
      <c r="N426" s="45">
        <v>0</v>
      </c>
      <c r="O426" s="45" t="s">
        <v>66</v>
      </c>
      <c r="P426" s="45">
        <v>95</v>
      </c>
      <c r="Q426" s="44">
        <v>2734800</v>
      </c>
      <c r="R426" s="45">
        <v>95</v>
      </c>
      <c r="S426" s="59">
        <v>5</v>
      </c>
      <c r="T426" s="42">
        <v>45694</v>
      </c>
      <c r="U426" s="42">
        <v>45878</v>
      </c>
      <c r="V426" s="43" t="s">
        <v>69</v>
      </c>
      <c r="W426" s="43" t="s">
        <v>1207</v>
      </c>
      <c r="X426" s="53" t="s">
        <v>85</v>
      </c>
      <c r="Y426" s="43" t="s">
        <v>1828</v>
      </c>
      <c r="Z426" s="55" t="s">
        <v>30</v>
      </c>
      <c r="AA426" s="55" t="s">
        <v>30</v>
      </c>
      <c r="AB426" s="55" t="s">
        <v>30</v>
      </c>
      <c r="AC426" s="55" t="s">
        <v>30</v>
      </c>
      <c r="AD426" s="55" t="s">
        <v>30</v>
      </c>
      <c r="AE426" s="55" t="s">
        <v>30</v>
      </c>
      <c r="AF426" s="55" t="s">
        <v>30</v>
      </c>
      <c r="AG426" s="55" t="s">
        <v>30</v>
      </c>
    </row>
    <row r="427" spans="1:33" s="2" customFormat="1" ht="15" customHeight="1">
      <c r="A427" s="44">
        <v>456</v>
      </c>
      <c r="B427" s="46">
        <v>45698</v>
      </c>
      <c r="C427" s="43" t="s">
        <v>451</v>
      </c>
      <c r="D427" s="43" t="s">
        <v>44</v>
      </c>
      <c r="E427" s="44" t="s">
        <v>2160</v>
      </c>
      <c r="F427" s="44"/>
      <c r="G427" s="44"/>
      <c r="H427" s="44"/>
      <c r="I427" s="44"/>
      <c r="J427" s="44">
        <v>38160000</v>
      </c>
      <c r="K427" s="45">
        <v>38160000</v>
      </c>
      <c r="L427" s="44">
        <v>36000000</v>
      </c>
      <c r="M427" s="45">
        <v>6</v>
      </c>
      <c r="N427" s="45">
        <v>0</v>
      </c>
      <c r="O427" s="45" t="s">
        <v>66</v>
      </c>
      <c r="P427" s="45" t="s">
        <v>695</v>
      </c>
      <c r="Q427" s="44">
        <v>2160000</v>
      </c>
      <c r="R427" s="45" t="s">
        <v>695</v>
      </c>
      <c r="S427" s="59">
        <v>5.6603773584905666</v>
      </c>
      <c r="T427" s="42">
        <v>45698</v>
      </c>
      <c r="U427" s="42">
        <v>45879</v>
      </c>
      <c r="V427" s="43" t="s">
        <v>69</v>
      </c>
      <c r="W427" s="43" t="s">
        <v>1208</v>
      </c>
      <c r="X427" s="53" t="s">
        <v>85</v>
      </c>
      <c r="Y427" s="43" t="s">
        <v>1829</v>
      </c>
      <c r="Z427" s="55" t="s">
        <v>30</v>
      </c>
      <c r="AA427" s="55" t="s">
        <v>30</v>
      </c>
      <c r="AB427" s="55" t="s">
        <v>30</v>
      </c>
      <c r="AC427" s="55" t="s">
        <v>30</v>
      </c>
      <c r="AD427" s="55" t="s">
        <v>30</v>
      </c>
      <c r="AE427" s="55" t="s">
        <v>30</v>
      </c>
      <c r="AF427" s="55" t="s">
        <v>30</v>
      </c>
      <c r="AG427" s="55" t="s">
        <v>30</v>
      </c>
    </row>
    <row r="428" spans="1:33" s="2" customFormat="1" ht="15" customHeight="1">
      <c r="A428" s="44">
        <v>457</v>
      </c>
      <c r="B428" s="46">
        <v>45698</v>
      </c>
      <c r="C428" s="43" t="s">
        <v>452</v>
      </c>
      <c r="D428" s="43" t="s">
        <v>44</v>
      </c>
      <c r="E428" s="44" t="s">
        <v>2160</v>
      </c>
      <c r="F428" s="44"/>
      <c r="G428" s="44"/>
      <c r="H428" s="44"/>
      <c r="I428" s="44"/>
      <c r="J428" s="44">
        <v>79288000</v>
      </c>
      <c r="K428" s="45">
        <v>79288000</v>
      </c>
      <c r="L428" s="44">
        <v>40845333</v>
      </c>
      <c r="M428" s="45">
        <v>11</v>
      </c>
      <c r="N428" s="45">
        <v>0</v>
      </c>
      <c r="O428" s="45" t="s">
        <v>664</v>
      </c>
      <c r="P428" s="45" t="s">
        <v>665</v>
      </c>
      <c r="Q428" s="44">
        <v>38442667</v>
      </c>
      <c r="R428" s="45" t="s">
        <v>665</v>
      </c>
      <c r="S428" s="59">
        <v>48.484848905256783</v>
      </c>
      <c r="T428" s="42">
        <v>45698</v>
      </c>
      <c r="U428" s="42">
        <v>46022</v>
      </c>
      <c r="V428" s="43" t="s">
        <v>69</v>
      </c>
      <c r="W428" s="43" t="s">
        <v>1209</v>
      </c>
      <c r="X428" s="53" t="s">
        <v>85</v>
      </c>
      <c r="Y428" s="43" t="s">
        <v>1830</v>
      </c>
      <c r="Z428" s="55" t="s">
        <v>30</v>
      </c>
      <c r="AA428" s="55" t="s">
        <v>30</v>
      </c>
      <c r="AB428" s="55" t="s">
        <v>30</v>
      </c>
      <c r="AC428" s="55" t="s">
        <v>30</v>
      </c>
      <c r="AD428" s="55" t="s">
        <v>30</v>
      </c>
      <c r="AE428" s="55" t="s">
        <v>30</v>
      </c>
      <c r="AF428" s="55" t="s">
        <v>30</v>
      </c>
      <c r="AG428" s="55" t="s">
        <v>30</v>
      </c>
    </row>
    <row r="429" spans="1:33" s="2" customFormat="1" ht="15" customHeight="1">
      <c r="A429" s="44">
        <v>458</v>
      </c>
      <c r="B429" s="46">
        <v>45694</v>
      </c>
      <c r="C429" s="43" t="s">
        <v>453</v>
      </c>
      <c r="D429" s="43" t="s">
        <v>44</v>
      </c>
      <c r="E429" s="44" t="s">
        <v>2160</v>
      </c>
      <c r="F429" s="44"/>
      <c r="G429" s="44"/>
      <c r="H429" s="44"/>
      <c r="I429" s="44"/>
      <c r="J429" s="44">
        <v>34662000</v>
      </c>
      <c r="K429" s="45">
        <v>34662000</v>
      </c>
      <c r="L429" s="44">
        <v>32928900</v>
      </c>
      <c r="M429" s="45">
        <v>6</v>
      </c>
      <c r="N429" s="45">
        <v>0</v>
      </c>
      <c r="O429" s="45" t="s">
        <v>66</v>
      </c>
      <c r="P429" s="45">
        <v>95</v>
      </c>
      <c r="Q429" s="44">
        <v>1733100</v>
      </c>
      <c r="R429" s="45">
        <v>95</v>
      </c>
      <c r="S429" s="59">
        <v>5</v>
      </c>
      <c r="T429" s="42">
        <v>45694</v>
      </c>
      <c r="U429" s="42">
        <v>45878</v>
      </c>
      <c r="V429" s="43" t="s">
        <v>69</v>
      </c>
      <c r="W429" s="43" t="s">
        <v>1210</v>
      </c>
      <c r="X429" s="53" t="s">
        <v>85</v>
      </c>
      <c r="Y429" s="43" t="s">
        <v>1831</v>
      </c>
      <c r="Z429" s="55" t="s">
        <v>30</v>
      </c>
      <c r="AA429" s="55" t="s">
        <v>30</v>
      </c>
      <c r="AB429" s="55" t="s">
        <v>30</v>
      </c>
      <c r="AC429" s="55" t="s">
        <v>30</v>
      </c>
      <c r="AD429" s="55" t="s">
        <v>30</v>
      </c>
      <c r="AE429" s="55" t="s">
        <v>30</v>
      </c>
      <c r="AF429" s="55" t="s">
        <v>30</v>
      </c>
      <c r="AG429" s="55" t="s">
        <v>30</v>
      </c>
    </row>
    <row r="430" spans="1:33" s="2" customFormat="1" ht="15" customHeight="1">
      <c r="A430" s="44">
        <v>459</v>
      </c>
      <c r="B430" s="46">
        <v>45699</v>
      </c>
      <c r="C430" s="43" t="s">
        <v>454</v>
      </c>
      <c r="D430" s="43" t="s">
        <v>44</v>
      </c>
      <c r="E430" s="44" t="s">
        <v>2160</v>
      </c>
      <c r="F430" s="44"/>
      <c r="G430" s="44"/>
      <c r="H430" s="44"/>
      <c r="I430" s="44"/>
      <c r="J430" s="44">
        <v>37800000</v>
      </c>
      <c r="K430" s="45">
        <v>37800000</v>
      </c>
      <c r="L430" s="44">
        <v>35490000</v>
      </c>
      <c r="M430" s="45">
        <v>6</v>
      </c>
      <c r="N430" s="45">
        <v>0</v>
      </c>
      <c r="O430" s="45" t="s">
        <v>66</v>
      </c>
      <c r="P430" s="45" t="s">
        <v>67</v>
      </c>
      <c r="Q430" s="44">
        <v>2310000</v>
      </c>
      <c r="R430" s="45" t="s">
        <v>67</v>
      </c>
      <c r="S430" s="59">
        <v>6.1111111111111107</v>
      </c>
      <c r="T430" s="42">
        <v>45699</v>
      </c>
      <c r="U430" s="42">
        <v>45880</v>
      </c>
      <c r="V430" s="43" t="s">
        <v>69</v>
      </c>
      <c r="W430" s="43" t="s">
        <v>1211</v>
      </c>
      <c r="X430" s="53" t="s">
        <v>85</v>
      </c>
      <c r="Y430" s="43" t="s">
        <v>1832</v>
      </c>
      <c r="Z430" s="55" t="s">
        <v>30</v>
      </c>
      <c r="AA430" s="55" t="s">
        <v>30</v>
      </c>
      <c r="AB430" s="55" t="s">
        <v>30</v>
      </c>
      <c r="AC430" s="55" t="s">
        <v>30</v>
      </c>
      <c r="AD430" s="55" t="s">
        <v>30</v>
      </c>
      <c r="AE430" s="55" t="s">
        <v>30</v>
      </c>
      <c r="AF430" s="55" t="s">
        <v>30</v>
      </c>
      <c r="AG430" s="55" t="s">
        <v>30</v>
      </c>
    </row>
    <row r="431" spans="1:33" s="2" customFormat="1" ht="15" customHeight="1">
      <c r="A431" s="44">
        <v>460</v>
      </c>
      <c r="B431" s="46">
        <v>45699</v>
      </c>
      <c r="C431" s="43" t="s">
        <v>444</v>
      </c>
      <c r="D431" s="43" t="s">
        <v>44</v>
      </c>
      <c r="E431" s="44" t="s">
        <v>2152</v>
      </c>
      <c r="F431" s="44"/>
      <c r="G431" s="44"/>
      <c r="H431" s="44"/>
      <c r="I431" s="44"/>
      <c r="J431" s="44">
        <v>44456910</v>
      </c>
      <c r="K431" s="45">
        <v>44456910</v>
      </c>
      <c r="L431" s="44">
        <v>41493116</v>
      </c>
      <c r="M431" s="45">
        <v>6</v>
      </c>
      <c r="N431" s="45">
        <v>0</v>
      </c>
      <c r="O431" s="45" t="s">
        <v>66</v>
      </c>
      <c r="P431" s="45" t="s">
        <v>623</v>
      </c>
      <c r="Q431" s="44">
        <v>2963794</v>
      </c>
      <c r="R431" s="45" t="s">
        <v>623</v>
      </c>
      <c r="S431" s="59">
        <v>6.666666666666667</v>
      </c>
      <c r="T431" s="42">
        <v>45699</v>
      </c>
      <c r="U431" s="42">
        <v>45881</v>
      </c>
      <c r="V431" s="43" t="s">
        <v>69</v>
      </c>
      <c r="W431" s="43" t="s">
        <v>1212</v>
      </c>
      <c r="X431" s="53" t="s">
        <v>85</v>
      </c>
      <c r="Y431" s="43" t="s">
        <v>1833</v>
      </c>
      <c r="Z431" s="55" t="s">
        <v>30</v>
      </c>
      <c r="AA431" s="55" t="s">
        <v>30</v>
      </c>
      <c r="AB431" s="55" t="s">
        <v>30</v>
      </c>
      <c r="AC431" s="55" t="s">
        <v>30</v>
      </c>
      <c r="AD431" s="55" t="s">
        <v>30</v>
      </c>
      <c r="AE431" s="55" t="s">
        <v>30</v>
      </c>
      <c r="AF431" s="55" t="s">
        <v>30</v>
      </c>
      <c r="AG431" s="55" t="s">
        <v>30</v>
      </c>
    </row>
    <row r="432" spans="1:33" s="2" customFormat="1" ht="15" customHeight="1">
      <c r="A432" s="44">
        <v>461</v>
      </c>
      <c r="B432" s="46">
        <v>45694</v>
      </c>
      <c r="C432" s="43" t="s">
        <v>444</v>
      </c>
      <c r="D432" s="43" t="s">
        <v>44</v>
      </c>
      <c r="E432" s="44" t="s">
        <v>2152</v>
      </c>
      <c r="F432" s="44"/>
      <c r="G432" s="44"/>
      <c r="H432" s="44"/>
      <c r="I432" s="44"/>
      <c r="J432" s="44">
        <v>44456400</v>
      </c>
      <c r="K432" s="45">
        <v>44456400</v>
      </c>
      <c r="L432" s="44">
        <v>41986600</v>
      </c>
      <c r="M432" s="45">
        <v>6</v>
      </c>
      <c r="N432" s="45">
        <v>0</v>
      </c>
      <c r="O432" s="45" t="s">
        <v>66</v>
      </c>
      <c r="P432" s="45" t="s">
        <v>628</v>
      </c>
      <c r="Q432" s="44">
        <v>2469800</v>
      </c>
      <c r="R432" s="45" t="s">
        <v>628</v>
      </c>
      <c r="S432" s="59">
        <v>5.5555555555555554</v>
      </c>
      <c r="T432" s="42">
        <v>45694</v>
      </c>
      <c r="U432" s="42">
        <v>45879</v>
      </c>
      <c r="V432" s="43" t="s">
        <v>69</v>
      </c>
      <c r="W432" s="43" t="s">
        <v>1213</v>
      </c>
      <c r="X432" s="53" t="s">
        <v>85</v>
      </c>
      <c r="Y432" s="43" t="s">
        <v>1834</v>
      </c>
      <c r="Z432" s="55" t="s">
        <v>30</v>
      </c>
      <c r="AA432" s="55" t="s">
        <v>30</v>
      </c>
      <c r="AB432" s="55" t="s">
        <v>30</v>
      </c>
      <c r="AC432" s="55" t="s">
        <v>30</v>
      </c>
      <c r="AD432" s="55" t="s">
        <v>30</v>
      </c>
      <c r="AE432" s="55" t="s">
        <v>30</v>
      </c>
      <c r="AF432" s="55" t="s">
        <v>30</v>
      </c>
      <c r="AG432" s="55" t="s">
        <v>30</v>
      </c>
    </row>
    <row r="433" spans="1:33" s="2" customFormat="1" ht="15" customHeight="1">
      <c r="A433" s="44">
        <v>462</v>
      </c>
      <c r="B433" s="46">
        <v>45695</v>
      </c>
      <c r="C433" s="43" t="s">
        <v>447</v>
      </c>
      <c r="D433" s="43" t="s">
        <v>44</v>
      </c>
      <c r="E433" s="44" t="s">
        <v>2147</v>
      </c>
      <c r="F433" s="44"/>
      <c r="G433" s="44"/>
      <c r="H433" s="44"/>
      <c r="I433" s="44"/>
      <c r="J433" s="44">
        <v>65253600</v>
      </c>
      <c r="K433" s="45">
        <v>65253600</v>
      </c>
      <c r="L433" s="44">
        <v>61628400</v>
      </c>
      <c r="M433" s="45">
        <v>6</v>
      </c>
      <c r="N433" s="45">
        <v>0</v>
      </c>
      <c r="O433" s="45" t="s">
        <v>66</v>
      </c>
      <c r="P433" s="45" t="s">
        <v>628</v>
      </c>
      <c r="Q433" s="44">
        <v>3625200</v>
      </c>
      <c r="R433" s="45" t="s">
        <v>628</v>
      </c>
      <c r="S433" s="59">
        <v>5.5555555555555554</v>
      </c>
      <c r="T433" s="42">
        <v>45695</v>
      </c>
      <c r="U433" s="42">
        <v>45879</v>
      </c>
      <c r="V433" s="43" t="s">
        <v>69</v>
      </c>
      <c r="W433" s="43" t="s">
        <v>1214</v>
      </c>
      <c r="X433" s="53" t="s">
        <v>85</v>
      </c>
      <c r="Y433" s="43" t="s">
        <v>1835</v>
      </c>
      <c r="Z433" s="55" t="s">
        <v>30</v>
      </c>
      <c r="AA433" s="55" t="s">
        <v>30</v>
      </c>
      <c r="AB433" s="55" t="s">
        <v>30</v>
      </c>
      <c r="AC433" s="55" t="s">
        <v>30</v>
      </c>
      <c r="AD433" s="55" t="s">
        <v>30</v>
      </c>
      <c r="AE433" s="55" t="s">
        <v>30</v>
      </c>
      <c r="AF433" s="55" t="s">
        <v>30</v>
      </c>
      <c r="AG433" s="55" t="s">
        <v>30</v>
      </c>
    </row>
    <row r="434" spans="1:33" s="2" customFormat="1" ht="15" customHeight="1">
      <c r="A434" s="44">
        <v>463</v>
      </c>
      <c r="B434" s="46">
        <v>45694</v>
      </c>
      <c r="C434" s="43" t="s">
        <v>444</v>
      </c>
      <c r="D434" s="43" t="s">
        <v>44</v>
      </c>
      <c r="E434" s="44" t="s">
        <v>2152</v>
      </c>
      <c r="F434" s="44"/>
      <c r="G434" s="44"/>
      <c r="H434" s="44"/>
      <c r="I434" s="44"/>
      <c r="J434" s="44">
        <v>44456400</v>
      </c>
      <c r="K434" s="45">
        <v>44456400</v>
      </c>
      <c r="L434" s="44">
        <v>42974520</v>
      </c>
      <c r="M434" s="45">
        <v>6</v>
      </c>
      <c r="N434" s="45">
        <v>0</v>
      </c>
      <c r="O434" s="45">
        <v>100</v>
      </c>
      <c r="P434" s="45" t="s">
        <v>647</v>
      </c>
      <c r="Q434" s="44">
        <v>1481880</v>
      </c>
      <c r="R434" s="45" t="s">
        <v>647</v>
      </c>
      <c r="S434" s="59">
        <v>3.3333333333333335</v>
      </c>
      <c r="T434" s="42">
        <v>45694</v>
      </c>
      <c r="U434" s="42">
        <v>45875</v>
      </c>
      <c r="V434" s="43" t="s">
        <v>69</v>
      </c>
      <c r="W434" s="43" t="s">
        <v>1215</v>
      </c>
      <c r="X434" s="53" t="s">
        <v>85</v>
      </c>
      <c r="Y434" s="43" t="s">
        <v>1836</v>
      </c>
      <c r="Z434" s="55" t="s">
        <v>30</v>
      </c>
      <c r="AA434" s="55" t="s">
        <v>30</v>
      </c>
      <c r="AB434" s="55" t="s">
        <v>30</v>
      </c>
      <c r="AC434" s="55" t="s">
        <v>30</v>
      </c>
      <c r="AD434" s="55" t="s">
        <v>30</v>
      </c>
      <c r="AE434" s="55" t="s">
        <v>30</v>
      </c>
      <c r="AF434" s="55" t="s">
        <v>30</v>
      </c>
      <c r="AG434" s="55" t="s">
        <v>30</v>
      </c>
    </row>
    <row r="435" spans="1:33" s="2" customFormat="1" ht="15" customHeight="1">
      <c r="A435" s="44">
        <v>464</v>
      </c>
      <c r="B435" s="46">
        <v>45699</v>
      </c>
      <c r="C435" s="43" t="s">
        <v>455</v>
      </c>
      <c r="D435" s="43" t="s">
        <v>44</v>
      </c>
      <c r="E435" s="44" t="s">
        <v>2145</v>
      </c>
      <c r="F435" s="44"/>
      <c r="G435" s="44"/>
      <c r="H435" s="44"/>
      <c r="I435" s="44"/>
      <c r="J435" s="44">
        <v>176000000</v>
      </c>
      <c r="K435" s="45">
        <v>176000000</v>
      </c>
      <c r="L435" s="44">
        <v>90133333</v>
      </c>
      <c r="M435" s="45">
        <v>10</v>
      </c>
      <c r="N435" s="45">
        <v>19</v>
      </c>
      <c r="O435" s="45" t="s">
        <v>654</v>
      </c>
      <c r="P435" s="45" t="s">
        <v>655</v>
      </c>
      <c r="Q435" s="44">
        <v>85866667</v>
      </c>
      <c r="R435" s="45" t="s">
        <v>655</v>
      </c>
      <c r="S435" s="59">
        <v>48.787878977272726</v>
      </c>
      <c r="T435" s="42">
        <v>45699</v>
      </c>
      <c r="U435" s="42">
        <v>46022</v>
      </c>
      <c r="V435" s="43" t="s">
        <v>69</v>
      </c>
      <c r="W435" s="43" t="s">
        <v>1216</v>
      </c>
      <c r="X435" s="53" t="s">
        <v>85</v>
      </c>
      <c r="Y435" s="43" t="s">
        <v>1837</v>
      </c>
      <c r="Z435" s="55" t="s">
        <v>30</v>
      </c>
      <c r="AA435" s="55" t="s">
        <v>30</v>
      </c>
      <c r="AB435" s="55" t="s">
        <v>30</v>
      </c>
      <c r="AC435" s="55" t="s">
        <v>30</v>
      </c>
      <c r="AD435" s="55" t="s">
        <v>30</v>
      </c>
      <c r="AE435" s="55" t="s">
        <v>30</v>
      </c>
      <c r="AF435" s="55" t="s">
        <v>30</v>
      </c>
      <c r="AG435" s="55" t="s">
        <v>30</v>
      </c>
    </row>
    <row r="436" spans="1:33" s="2" customFormat="1" ht="15" customHeight="1">
      <c r="A436" s="44">
        <v>465</v>
      </c>
      <c r="B436" s="46">
        <v>45695</v>
      </c>
      <c r="C436" s="43" t="s">
        <v>456</v>
      </c>
      <c r="D436" s="43" t="s">
        <v>44</v>
      </c>
      <c r="E436" s="44" t="s">
        <v>2140</v>
      </c>
      <c r="F436" s="44"/>
      <c r="G436" s="44"/>
      <c r="H436" s="44"/>
      <c r="I436" s="44"/>
      <c r="J436" s="44">
        <v>47340000</v>
      </c>
      <c r="K436" s="45">
        <v>47340000</v>
      </c>
      <c r="L436" s="44">
        <v>45762000</v>
      </c>
      <c r="M436" s="45">
        <v>6</v>
      </c>
      <c r="N436" s="45">
        <v>0</v>
      </c>
      <c r="O436" s="45">
        <v>100</v>
      </c>
      <c r="P436" s="45" t="s">
        <v>647</v>
      </c>
      <c r="Q436" s="44">
        <v>1578000</v>
      </c>
      <c r="R436" s="45" t="s">
        <v>647</v>
      </c>
      <c r="S436" s="59">
        <v>3.3333333333333335</v>
      </c>
      <c r="T436" s="42">
        <v>45695</v>
      </c>
      <c r="U436" s="42">
        <v>45875</v>
      </c>
      <c r="V436" s="43" t="s">
        <v>69</v>
      </c>
      <c r="W436" s="43" t="s">
        <v>1217</v>
      </c>
      <c r="X436" s="53" t="s">
        <v>85</v>
      </c>
      <c r="Y436" s="43" t="s">
        <v>1838</v>
      </c>
      <c r="Z436" s="55" t="s">
        <v>30</v>
      </c>
      <c r="AA436" s="55" t="s">
        <v>30</v>
      </c>
      <c r="AB436" s="55" t="s">
        <v>30</v>
      </c>
      <c r="AC436" s="55" t="s">
        <v>30</v>
      </c>
      <c r="AD436" s="55" t="s">
        <v>30</v>
      </c>
      <c r="AE436" s="55" t="s">
        <v>30</v>
      </c>
      <c r="AF436" s="55" t="s">
        <v>30</v>
      </c>
      <c r="AG436" s="55" t="s">
        <v>30</v>
      </c>
    </row>
    <row r="437" spans="1:33" s="2" customFormat="1" ht="15" customHeight="1">
      <c r="A437" s="44">
        <v>466</v>
      </c>
      <c r="B437" s="46">
        <v>45694</v>
      </c>
      <c r="C437" s="43" t="s">
        <v>241</v>
      </c>
      <c r="D437" s="43" t="s">
        <v>44</v>
      </c>
      <c r="E437" s="44" t="s">
        <v>2145</v>
      </c>
      <c r="F437" s="44"/>
      <c r="G437" s="44"/>
      <c r="H437" s="44"/>
      <c r="I437" s="44"/>
      <c r="J437" s="44">
        <v>63547000</v>
      </c>
      <c r="K437" s="45">
        <v>63547000</v>
      </c>
      <c r="L437" s="44">
        <v>32928900</v>
      </c>
      <c r="M437" s="45">
        <v>11</v>
      </c>
      <c r="N437" s="45">
        <v>0</v>
      </c>
      <c r="O437" s="45" t="s">
        <v>674</v>
      </c>
      <c r="P437" s="45" t="s">
        <v>675</v>
      </c>
      <c r="Q437" s="44">
        <v>30618100</v>
      </c>
      <c r="R437" s="45" t="s">
        <v>675</v>
      </c>
      <c r="S437" s="59">
        <v>48.18181818181818</v>
      </c>
      <c r="T437" s="42">
        <v>45694</v>
      </c>
      <c r="U437" s="42">
        <v>46022</v>
      </c>
      <c r="V437" s="43" t="s">
        <v>69</v>
      </c>
      <c r="W437" s="43" t="s">
        <v>1218</v>
      </c>
      <c r="X437" s="53" t="s">
        <v>85</v>
      </c>
      <c r="Y437" s="43" t="s">
        <v>1839</v>
      </c>
      <c r="Z437" s="55" t="s">
        <v>30</v>
      </c>
      <c r="AA437" s="55" t="s">
        <v>30</v>
      </c>
      <c r="AB437" s="55" t="s">
        <v>30</v>
      </c>
      <c r="AC437" s="55" t="s">
        <v>30</v>
      </c>
      <c r="AD437" s="55" t="s">
        <v>30</v>
      </c>
      <c r="AE437" s="55" t="s">
        <v>30</v>
      </c>
      <c r="AF437" s="55" t="s">
        <v>30</v>
      </c>
      <c r="AG437" s="55" t="s">
        <v>30</v>
      </c>
    </row>
    <row r="438" spans="1:33" s="2" customFormat="1" ht="15" customHeight="1">
      <c r="A438" s="44">
        <v>467</v>
      </c>
      <c r="B438" s="46">
        <v>45698</v>
      </c>
      <c r="C438" s="43" t="s">
        <v>443</v>
      </c>
      <c r="D438" s="43" t="s">
        <v>44</v>
      </c>
      <c r="E438" s="44" t="s">
        <v>2147</v>
      </c>
      <c r="F438" s="44"/>
      <c r="G438" s="44"/>
      <c r="H438" s="44"/>
      <c r="I438" s="44"/>
      <c r="J438" s="44">
        <v>34980000</v>
      </c>
      <c r="K438" s="45">
        <v>34980000</v>
      </c>
      <c r="L438" s="44">
        <v>32453667</v>
      </c>
      <c r="M438" s="45">
        <v>6</v>
      </c>
      <c r="N438" s="45">
        <v>0</v>
      </c>
      <c r="O438" s="45" t="s">
        <v>66</v>
      </c>
      <c r="P438" s="45" t="s">
        <v>590</v>
      </c>
      <c r="Q438" s="44">
        <v>2526333</v>
      </c>
      <c r="R438" s="45" t="s">
        <v>590</v>
      </c>
      <c r="S438" s="59">
        <v>7.2222212692967416</v>
      </c>
      <c r="T438" s="42">
        <v>45698</v>
      </c>
      <c r="U438" s="42">
        <v>45882</v>
      </c>
      <c r="V438" s="43" t="s">
        <v>69</v>
      </c>
      <c r="W438" s="43" t="s">
        <v>1219</v>
      </c>
      <c r="X438" s="53" t="s">
        <v>85</v>
      </c>
      <c r="Y438" s="43" t="s">
        <v>1840</v>
      </c>
      <c r="Z438" s="55" t="s">
        <v>30</v>
      </c>
      <c r="AA438" s="55" t="s">
        <v>30</v>
      </c>
      <c r="AB438" s="55" t="s">
        <v>30</v>
      </c>
      <c r="AC438" s="55" t="s">
        <v>30</v>
      </c>
      <c r="AD438" s="55" t="s">
        <v>30</v>
      </c>
      <c r="AE438" s="55" t="s">
        <v>30</v>
      </c>
      <c r="AF438" s="55" t="s">
        <v>30</v>
      </c>
      <c r="AG438" s="55" t="s">
        <v>30</v>
      </c>
    </row>
    <row r="439" spans="1:33" s="2" customFormat="1" ht="15" customHeight="1">
      <c r="A439" s="44">
        <v>468</v>
      </c>
      <c r="B439" s="46">
        <v>45694</v>
      </c>
      <c r="C439" s="43" t="s">
        <v>443</v>
      </c>
      <c r="D439" s="43" t="s">
        <v>44</v>
      </c>
      <c r="E439" s="44" t="s">
        <v>2147</v>
      </c>
      <c r="F439" s="44"/>
      <c r="G439" s="44"/>
      <c r="H439" s="44"/>
      <c r="I439" s="44"/>
      <c r="J439" s="44">
        <v>34980000</v>
      </c>
      <c r="K439" s="45">
        <v>34980000</v>
      </c>
      <c r="L439" s="44">
        <v>33231000</v>
      </c>
      <c r="M439" s="45">
        <v>6</v>
      </c>
      <c r="N439" s="45">
        <v>0</v>
      </c>
      <c r="O439" s="45" t="s">
        <v>66</v>
      </c>
      <c r="P439" s="45">
        <v>95</v>
      </c>
      <c r="Q439" s="44">
        <v>1749000</v>
      </c>
      <c r="R439" s="45">
        <v>95</v>
      </c>
      <c r="S439" s="59">
        <v>5</v>
      </c>
      <c r="T439" s="42">
        <v>45694</v>
      </c>
      <c r="U439" s="42">
        <v>45878</v>
      </c>
      <c r="V439" s="43" t="s">
        <v>69</v>
      </c>
      <c r="W439" s="43" t="s">
        <v>1220</v>
      </c>
      <c r="X439" s="53" t="s">
        <v>85</v>
      </c>
      <c r="Y439" s="43" t="s">
        <v>1841</v>
      </c>
      <c r="Z439" s="55" t="s">
        <v>30</v>
      </c>
      <c r="AA439" s="55" t="s">
        <v>30</v>
      </c>
      <c r="AB439" s="55" t="s">
        <v>30</v>
      </c>
      <c r="AC439" s="55" t="s">
        <v>30</v>
      </c>
      <c r="AD439" s="55" t="s">
        <v>30</v>
      </c>
      <c r="AE439" s="55" t="s">
        <v>30</v>
      </c>
      <c r="AF439" s="55" t="s">
        <v>30</v>
      </c>
      <c r="AG439" s="55" t="s">
        <v>30</v>
      </c>
    </row>
    <row r="440" spans="1:33" s="2" customFormat="1" ht="15" customHeight="1">
      <c r="A440" s="44">
        <v>469</v>
      </c>
      <c r="B440" s="46">
        <v>45698</v>
      </c>
      <c r="C440" s="43" t="s">
        <v>443</v>
      </c>
      <c r="D440" s="43" t="s">
        <v>44</v>
      </c>
      <c r="E440" s="44" t="s">
        <v>2147</v>
      </c>
      <c r="F440" s="44"/>
      <c r="G440" s="44"/>
      <c r="H440" s="44"/>
      <c r="I440" s="44"/>
      <c r="J440" s="44">
        <v>34980000</v>
      </c>
      <c r="K440" s="45">
        <v>34980000</v>
      </c>
      <c r="L440" s="44">
        <v>33036667</v>
      </c>
      <c r="M440" s="45">
        <v>6</v>
      </c>
      <c r="N440" s="45">
        <v>0</v>
      </c>
      <c r="O440" s="45" t="s">
        <v>66</v>
      </c>
      <c r="P440" s="45" t="s">
        <v>628</v>
      </c>
      <c r="Q440" s="44">
        <v>1943333</v>
      </c>
      <c r="R440" s="45" t="s">
        <v>628</v>
      </c>
      <c r="S440" s="59">
        <v>5.5555546026300746</v>
      </c>
      <c r="T440" s="42">
        <v>45698</v>
      </c>
      <c r="U440" s="42">
        <v>45879</v>
      </c>
      <c r="V440" s="43" t="s">
        <v>69</v>
      </c>
      <c r="W440" s="43" t="s">
        <v>1221</v>
      </c>
      <c r="X440" s="53" t="s">
        <v>85</v>
      </c>
      <c r="Y440" s="43" t="s">
        <v>1842</v>
      </c>
      <c r="Z440" s="55" t="s">
        <v>30</v>
      </c>
      <c r="AA440" s="55" t="s">
        <v>30</v>
      </c>
      <c r="AB440" s="55" t="s">
        <v>30</v>
      </c>
      <c r="AC440" s="55" t="s">
        <v>30</v>
      </c>
      <c r="AD440" s="55" t="s">
        <v>30</v>
      </c>
      <c r="AE440" s="55" t="s">
        <v>30</v>
      </c>
      <c r="AF440" s="55" t="s">
        <v>30</v>
      </c>
      <c r="AG440" s="55" t="s">
        <v>30</v>
      </c>
    </row>
    <row r="441" spans="1:33" s="2" customFormat="1" ht="15" customHeight="1">
      <c r="A441" s="44">
        <v>470</v>
      </c>
      <c r="B441" s="46">
        <v>45698</v>
      </c>
      <c r="C441" s="43" t="s">
        <v>443</v>
      </c>
      <c r="D441" s="43" t="s">
        <v>44</v>
      </c>
      <c r="E441" s="44" t="s">
        <v>2147</v>
      </c>
      <c r="F441" s="44"/>
      <c r="G441" s="44"/>
      <c r="H441" s="44"/>
      <c r="I441" s="44"/>
      <c r="J441" s="44">
        <v>34980000</v>
      </c>
      <c r="K441" s="45">
        <v>34980000</v>
      </c>
      <c r="L441" s="44">
        <v>33036667</v>
      </c>
      <c r="M441" s="45">
        <v>6</v>
      </c>
      <c r="N441" s="45">
        <v>0</v>
      </c>
      <c r="O441" s="45" t="s">
        <v>66</v>
      </c>
      <c r="P441" s="45" t="s">
        <v>628</v>
      </c>
      <c r="Q441" s="44">
        <v>1943333</v>
      </c>
      <c r="R441" s="45" t="s">
        <v>628</v>
      </c>
      <c r="S441" s="59">
        <v>5.5555546026300746</v>
      </c>
      <c r="T441" s="42">
        <v>45698</v>
      </c>
      <c r="U441" s="42">
        <v>45879</v>
      </c>
      <c r="V441" s="43" t="s">
        <v>69</v>
      </c>
      <c r="W441" s="43" t="s">
        <v>1222</v>
      </c>
      <c r="X441" s="53" t="s">
        <v>85</v>
      </c>
      <c r="Y441" s="43" t="s">
        <v>1843</v>
      </c>
      <c r="Z441" s="55" t="s">
        <v>30</v>
      </c>
      <c r="AA441" s="55" t="s">
        <v>30</v>
      </c>
      <c r="AB441" s="55" t="s">
        <v>30</v>
      </c>
      <c r="AC441" s="55" t="s">
        <v>30</v>
      </c>
      <c r="AD441" s="55" t="s">
        <v>30</v>
      </c>
      <c r="AE441" s="55" t="s">
        <v>30</v>
      </c>
      <c r="AF441" s="55" t="s">
        <v>30</v>
      </c>
      <c r="AG441" s="55" t="s">
        <v>30</v>
      </c>
    </row>
    <row r="442" spans="1:33" s="2" customFormat="1" ht="15" customHeight="1">
      <c r="A442" s="44">
        <v>471</v>
      </c>
      <c r="B442" s="46">
        <v>45694</v>
      </c>
      <c r="C442" s="43" t="s">
        <v>457</v>
      </c>
      <c r="D442" s="43" t="s">
        <v>44</v>
      </c>
      <c r="E442" s="44" t="s">
        <v>2140</v>
      </c>
      <c r="F442" s="44"/>
      <c r="G442" s="44"/>
      <c r="H442" s="44"/>
      <c r="I442" s="44"/>
      <c r="J442" s="44">
        <v>84580800</v>
      </c>
      <c r="K442" s="45">
        <v>84580800</v>
      </c>
      <c r="L442" s="44">
        <v>81761440</v>
      </c>
      <c r="M442" s="45">
        <v>6</v>
      </c>
      <c r="N442" s="45">
        <v>0</v>
      </c>
      <c r="O442" s="45">
        <v>100</v>
      </c>
      <c r="P442" s="45" t="s">
        <v>647</v>
      </c>
      <c r="Q442" s="44">
        <v>2819360</v>
      </c>
      <c r="R442" s="45" t="s">
        <v>647</v>
      </c>
      <c r="S442" s="59">
        <v>3.3333333333333335</v>
      </c>
      <c r="T442" s="42">
        <v>45694</v>
      </c>
      <c r="U442" s="42">
        <v>45875</v>
      </c>
      <c r="V442" s="43" t="s">
        <v>69</v>
      </c>
      <c r="W442" s="43" t="s">
        <v>1223</v>
      </c>
      <c r="X442" s="53" t="s">
        <v>85</v>
      </c>
      <c r="Y442" s="43" t="s">
        <v>1844</v>
      </c>
      <c r="Z442" s="55" t="s">
        <v>30</v>
      </c>
      <c r="AA442" s="55" t="s">
        <v>30</v>
      </c>
      <c r="AB442" s="55" t="s">
        <v>30</v>
      </c>
      <c r="AC442" s="55" t="s">
        <v>30</v>
      </c>
      <c r="AD442" s="55" t="s">
        <v>30</v>
      </c>
      <c r="AE442" s="55" t="s">
        <v>30</v>
      </c>
      <c r="AF442" s="55" t="s">
        <v>30</v>
      </c>
      <c r="AG442" s="55" t="s">
        <v>30</v>
      </c>
    </row>
    <row r="443" spans="1:33" s="2" customFormat="1" ht="15" customHeight="1">
      <c r="A443" s="44">
        <v>472</v>
      </c>
      <c r="B443" s="46">
        <v>45694</v>
      </c>
      <c r="C443" s="43" t="s">
        <v>458</v>
      </c>
      <c r="D443" s="43" t="s">
        <v>44</v>
      </c>
      <c r="E443" s="44" t="s">
        <v>2140</v>
      </c>
      <c r="F443" s="44"/>
      <c r="G443" s="44"/>
      <c r="H443" s="44"/>
      <c r="I443" s="44"/>
      <c r="J443" s="44">
        <v>25440000</v>
      </c>
      <c r="K443" s="45">
        <v>25440000</v>
      </c>
      <c r="L443" s="44">
        <v>25440000</v>
      </c>
      <c r="M443" s="45">
        <v>4</v>
      </c>
      <c r="N443" s="45">
        <v>0</v>
      </c>
      <c r="O443" s="45">
        <v>100</v>
      </c>
      <c r="P443" s="45">
        <v>100</v>
      </c>
      <c r="Q443" s="44">
        <v>0</v>
      </c>
      <c r="R443" s="45">
        <v>100</v>
      </c>
      <c r="S443" s="59">
        <v>0</v>
      </c>
      <c r="T443" s="42">
        <v>45694</v>
      </c>
      <c r="U443" s="42">
        <v>45817</v>
      </c>
      <c r="V443" s="43" t="s">
        <v>69</v>
      </c>
      <c r="W443" s="43" t="s">
        <v>1224</v>
      </c>
      <c r="X443" s="53" t="s">
        <v>85</v>
      </c>
      <c r="Y443" s="43" t="s">
        <v>1845</v>
      </c>
      <c r="Z443" s="55" t="s">
        <v>30</v>
      </c>
      <c r="AA443" s="55" t="s">
        <v>30</v>
      </c>
      <c r="AB443" s="55" t="s">
        <v>30</v>
      </c>
      <c r="AC443" s="55" t="s">
        <v>30</v>
      </c>
      <c r="AD443" s="55" t="s">
        <v>30</v>
      </c>
      <c r="AE443" s="55" t="s">
        <v>30</v>
      </c>
      <c r="AF443" s="55" t="s">
        <v>30</v>
      </c>
      <c r="AG443" s="55" t="s">
        <v>30</v>
      </c>
    </row>
    <row r="444" spans="1:33" s="2" customFormat="1" ht="15" customHeight="1">
      <c r="A444" s="44">
        <v>473</v>
      </c>
      <c r="B444" s="46">
        <v>45728</v>
      </c>
      <c r="C444" s="43" t="s">
        <v>459</v>
      </c>
      <c r="D444" s="43" t="s">
        <v>107</v>
      </c>
      <c r="E444" s="44" t="s">
        <v>2140</v>
      </c>
      <c r="F444" s="44"/>
      <c r="G444" s="44"/>
      <c r="H444" s="44"/>
      <c r="I444" s="44"/>
      <c r="J444" s="44">
        <v>24000000</v>
      </c>
      <c r="K444" s="45">
        <v>24000000</v>
      </c>
      <c r="L444" s="44">
        <v>18400000</v>
      </c>
      <c r="M444" s="45">
        <v>6</v>
      </c>
      <c r="N444" s="45">
        <v>0</v>
      </c>
      <c r="O444" s="45" t="s">
        <v>587</v>
      </c>
      <c r="P444" s="45" t="s">
        <v>696</v>
      </c>
      <c r="Q444" s="44">
        <v>5600000</v>
      </c>
      <c r="R444" s="45" t="s">
        <v>696</v>
      </c>
      <c r="S444" s="59">
        <v>23.333333333333332</v>
      </c>
      <c r="T444" s="42">
        <v>45728</v>
      </c>
      <c r="U444" s="42">
        <v>45912</v>
      </c>
      <c r="V444" s="43" t="s">
        <v>69</v>
      </c>
      <c r="W444" s="43" t="s">
        <v>1225</v>
      </c>
      <c r="X444" s="53" t="s">
        <v>85</v>
      </c>
      <c r="Y444" s="43" t="s">
        <v>1846</v>
      </c>
      <c r="Z444" s="55" t="s">
        <v>30</v>
      </c>
      <c r="AA444" s="55" t="s">
        <v>30</v>
      </c>
      <c r="AB444" s="55" t="s">
        <v>30</v>
      </c>
      <c r="AC444" s="55" t="s">
        <v>30</v>
      </c>
      <c r="AD444" s="55" t="s">
        <v>30</v>
      </c>
      <c r="AE444" s="55" t="s">
        <v>30</v>
      </c>
      <c r="AF444" s="55" t="s">
        <v>30</v>
      </c>
      <c r="AG444" s="55" t="s">
        <v>30</v>
      </c>
    </row>
    <row r="445" spans="1:33" s="2" customFormat="1" ht="15" customHeight="1">
      <c r="A445" s="44">
        <v>474</v>
      </c>
      <c r="B445" s="46">
        <v>45695</v>
      </c>
      <c r="C445" s="43" t="s">
        <v>460</v>
      </c>
      <c r="D445" s="43" t="s">
        <v>44</v>
      </c>
      <c r="E445" s="44" t="s">
        <v>2140</v>
      </c>
      <c r="F445" s="44"/>
      <c r="G445" s="44"/>
      <c r="H445" s="44"/>
      <c r="I445" s="44"/>
      <c r="J445" s="44">
        <v>38160000</v>
      </c>
      <c r="K445" s="45">
        <v>38160000</v>
      </c>
      <c r="L445" s="44">
        <v>36040000</v>
      </c>
      <c r="M445" s="45">
        <v>6</v>
      </c>
      <c r="N445" s="45">
        <v>0</v>
      </c>
      <c r="O445" s="45" t="s">
        <v>66</v>
      </c>
      <c r="P445" s="45" t="s">
        <v>628</v>
      </c>
      <c r="Q445" s="44">
        <v>2120000</v>
      </c>
      <c r="R445" s="45" t="s">
        <v>628</v>
      </c>
      <c r="S445" s="59">
        <v>5.5555555555555554</v>
      </c>
      <c r="T445" s="42">
        <v>45695</v>
      </c>
      <c r="U445" s="42">
        <v>45879</v>
      </c>
      <c r="V445" s="43" t="s">
        <v>69</v>
      </c>
      <c r="W445" s="43" t="s">
        <v>1226</v>
      </c>
      <c r="X445" s="53" t="s">
        <v>85</v>
      </c>
      <c r="Y445" s="43" t="s">
        <v>1847</v>
      </c>
      <c r="Z445" s="55" t="s">
        <v>30</v>
      </c>
      <c r="AA445" s="55" t="s">
        <v>30</v>
      </c>
      <c r="AB445" s="55" t="s">
        <v>30</v>
      </c>
      <c r="AC445" s="55" t="s">
        <v>30</v>
      </c>
      <c r="AD445" s="55" t="s">
        <v>30</v>
      </c>
      <c r="AE445" s="55" t="s">
        <v>30</v>
      </c>
      <c r="AF445" s="55" t="s">
        <v>30</v>
      </c>
      <c r="AG445" s="55" t="s">
        <v>30</v>
      </c>
    </row>
    <row r="446" spans="1:33" s="2" customFormat="1" ht="15" customHeight="1">
      <c r="A446" s="44">
        <v>475</v>
      </c>
      <c r="B446" s="46">
        <v>45695</v>
      </c>
      <c r="C446" s="43" t="s">
        <v>370</v>
      </c>
      <c r="D446" s="43" t="s">
        <v>44</v>
      </c>
      <c r="E446" s="44" t="s">
        <v>2140</v>
      </c>
      <c r="F446" s="44"/>
      <c r="G446" s="44"/>
      <c r="H446" s="44"/>
      <c r="I446" s="44"/>
      <c r="J446" s="44">
        <v>31560000</v>
      </c>
      <c r="K446" s="45">
        <v>31560000</v>
      </c>
      <c r="L446" s="44">
        <v>29982000</v>
      </c>
      <c r="M446" s="45">
        <v>6</v>
      </c>
      <c r="N446" s="45">
        <v>0</v>
      </c>
      <c r="O446" s="45" t="s">
        <v>66</v>
      </c>
      <c r="P446" s="45">
        <v>95</v>
      </c>
      <c r="Q446" s="44">
        <v>1578000</v>
      </c>
      <c r="R446" s="45">
        <v>95</v>
      </c>
      <c r="S446" s="59">
        <v>5</v>
      </c>
      <c r="T446" s="42">
        <v>45695</v>
      </c>
      <c r="U446" s="42">
        <v>45878</v>
      </c>
      <c r="V446" s="43" t="s">
        <v>69</v>
      </c>
      <c r="W446" s="43" t="s">
        <v>1227</v>
      </c>
      <c r="X446" s="53" t="s">
        <v>85</v>
      </c>
      <c r="Y446" s="43" t="s">
        <v>1848</v>
      </c>
      <c r="Z446" s="55" t="s">
        <v>30</v>
      </c>
      <c r="AA446" s="55" t="s">
        <v>30</v>
      </c>
      <c r="AB446" s="55" t="s">
        <v>30</v>
      </c>
      <c r="AC446" s="55" t="s">
        <v>30</v>
      </c>
      <c r="AD446" s="55" t="s">
        <v>30</v>
      </c>
      <c r="AE446" s="55" t="s">
        <v>30</v>
      </c>
      <c r="AF446" s="55" t="s">
        <v>30</v>
      </c>
      <c r="AG446" s="55" t="s">
        <v>30</v>
      </c>
    </row>
    <row r="447" spans="1:33" s="2" customFormat="1" ht="15" customHeight="1">
      <c r="A447" s="44">
        <v>476</v>
      </c>
      <c r="B447" s="46">
        <v>45695</v>
      </c>
      <c r="C447" s="43" t="s">
        <v>461</v>
      </c>
      <c r="D447" s="43" t="s">
        <v>44</v>
      </c>
      <c r="E447" s="44" t="s">
        <v>2153</v>
      </c>
      <c r="F447" s="44"/>
      <c r="G447" s="44"/>
      <c r="H447" s="44"/>
      <c r="I447" s="44"/>
      <c r="J447" s="44">
        <v>85000000</v>
      </c>
      <c r="K447" s="45">
        <v>85000000</v>
      </c>
      <c r="L447" s="44">
        <v>48450000</v>
      </c>
      <c r="M447" s="45">
        <v>10</v>
      </c>
      <c r="N447" s="45">
        <v>0</v>
      </c>
      <c r="O447" s="45">
        <v>50</v>
      </c>
      <c r="P447" s="45">
        <v>57</v>
      </c>
      <c r="Q447" s="44">
        <v>36550000</v>
      </c>
      <c r="R447" s="45">
        <v>57</v>
      </c>
      <c r="S447" s="59">
        <v>43</v>
      </c>
      <c r="T447" s="42">
        <v>45695</v>
      </c>
      <c r="U447" s="42">
        <v>46000</v>
      </c>
      <c r="V447" s="43" t="s">
        <v>69</v>
      </c>
      <c r="W447" s="43" t="s">
        <v>1228</v>
      </c>
      <c r="X447" s="53" t="s">
        <v>85</v>
      </c>
      <c r="Y447" s="43" t="s">
        <v>1849</v>
      </c>
      <c r="Z447" s="55" t="s">
        <v>30</v>
      </c>
      <c r="AA447" s="55" t="s">
        <v>30</v>
      </c>
      <c r="AB447" s="55" t="s">
        <v>30</v>
      </c>
      <c r="AC447" s="55" t="s">
        <v>30</v>
      </c>
      <c r="AD447" s="55" t="s">
        <v>30</v>
      </c>
      <c r="AE447" s="55" t="s">
        <v>30</v>
      </c>
      <c r="AF447" s="55" t="s">
        <v>30</v>
      </c>
      <c r="AG447" s="55" t="s">
        <v>30</v>
      </c>
    </row>
    <row r="448" spans="1:33" s="2" customFormat="1" ht="15" customHeight="1">
      <c r="A448" s="44">
        <v>477</v>
      </c>
      <c r="B448" s="46">
        <v>45698</v>
      </c>
      <c r="C448" s="43" t="s">
        <v>462</v>
      </c>
      <c r="D448" s="43" t="s">
        <v>44</v>
      </c>
      <c r="E448" s="44" t="s">
        <v>2153</v>
      </c>
      <c r="F448" s="44"/>
      <c r="G448" s="44"/>
      <c r="H448" s="44"/>
      <c r="I448" s="44"/>
      <c r="J448" s="44">
        <v>85000000</v>
      </c>
      <c r="K448" s="45">
        <v>85000000</v>
      </c>
      <c r="L448" s="44">
        <v>48166667</v>
      </c>
      <c r="M448" s="45">
        <v>10</v>
      </c>
      <c r="N448" s="45">
        <v>0</v>
      </c>
      <c r="O448" s="45">
        <v>50</v>
      </c>
      <c r="P448" s="45" t="s">
        <v>625</v>
      </c>
      <c r="Q448" s="44">
        <v>36833333</v>
      </c>
      <c r="R448" s="45" t="s">
        <v>625</v>
      </c>
      <c r="S448" s="59">
        <v>43.333332941176472</v>
      </c>
      <c r="T448" s="42">
        <v>45698</v>
      </c>
      <c r="U448" s="42">
        <v>46001</v>
      </c>
      <c r="V448" s="43" t="s">
        <v>69</v>
      </c>
      <c r="W448" s="43" t="s">
        <v>1229</v>
      </c>
      <c r="X448" s="53" t="s">
        <v>85</v>
      </c>
      <c r="Y448" s="43" t="s">
        <v>1850</v>
      </c>
      <c r="Z448" s="55" t="s">
        <v>30</v>
      </c>
      <c r="AA448" s="55" t="s">
        <v>30</v>
      </c>
      <c r="AB448" s="55" t="s">
        <v>30</v>
      </c>
      <c r="AC448" s="55" t="s">
        <v>30</v>
      </c>
      <c r="AD448" s="55" t="s">
        <v>30</v>
      </c>
      <c r="AE448" s="55" t="s">
        <v>30</v>
      </c>
      <c r="AF448" s="55" t="s">
        <v>30</v>
      </c>
      <c r="AG448" s="55" t="s">
        <v>30</v>
      </c>
    </row>
    <row r="449" spans="1:33" s="2" customFormat="1" ht="15" customHeight="1">
      <c r="A449" s="44">
        <v>478</v>
      </c>
      <c r="B449" s="46">
        <v>45698</v>
      </c>
      <c r="C449" s="43" t="s">
        <v>463</v>
      </c>
      <c r="D449" s="43" t="s">
        <v>44</v>
      </c>
      <c r="E449" s="44" t="s">
        <v>2144</v>
      </c>
      <c r="F449" s="44"/>
      <c r="G449" s="44"/>
      <c r="H449" s="44"/>
      <c r="I449" s="44"/>
      <c r="J449" s="44">
        <v>81000000</v>
      </c>
      <c r="K449" s="45">
        <v>81000000</v>
      </c>
      <c r="L449" s="44">
        <v>45900000</v>
      </c>
      <c r="M449" s="45">
        <v>10</v>
      </c>
      <c r="N449" s="45">
        <v>0</v>
      </c>
      <c r="O449" s="45">
        <v>50</v>
      </c>
      <c r="P449" s="45" t="s">
        <v>625</v>
      </c>
      <c r="Q449" s="44">
        <v>35100000</v>
      </c>
      <c r="R449" s="45" t="s">
        <v>625</v>
      </c>
      <c r="S449" s="59">
        <v>43.333333333333336</v>
      </c>
      <c r="T449" s="42">
        <v>45698</v>
      </c>
      <c r="U449" s="42">
        <v>46001</v>
      </c>
      <c r="V449" s="43" t="s">
        <v>69</v>
      </c>
      <c r="W449" s="43" t="s">
        <v>1230</v>
      </c>
      <c r="X449" s="53" t="s">
        <v>85</v>
      </c>
      <c r="Y449" s="43" t="s">
        <v>1851</v>
      </c>
      <c r="Z449" s="55" t="s">
        <v>30</v>
      </c>
      <c r="AA449" s="55" t="s">
        <v>30</v>
      </c>
      <c r="AB449" s="55" t="s">
        <v>30</v>
      </c>
      <c r="AC449" s="55" t="s">
        <v>30</v>
      </c>
      <c r="AD449" s="55" t="s">
        <v>30</v>
      </c>
      <c r="AE449" s="55" t="s">
        <v>30</v>
      </c>
      <c r="AF449" s="55" t="s">
        <v>30</v>
      </c>
      <c r="AG449" s="55" t="s">
        <v>30</v>
      </c>
    </row>
    <row r="450" spans="1:33" s="2" customFormat="1" ht="15" customHeight="1">
      <c r="A450" s="44">
        <v>479</v>
      </c>
      <c r="B450" s="46">
        <v>45695</v>
      </c>
      <c r="C450" s="43" t="s">
        <v>464</v>
      </c>
      <c r="D450" s="43" t="s">
        <v>107</v>
      </c>
      <c r="E450" s="44" t="s">
        <v>2140</v>
      </c>
      <c r="F450" s="44"/>
      <c r="G450" s="44"/>
      <c r="H450" s="44"/>
      <c r="I450" s="44"/>
      <c r="J450" s="44">
        <v>11040000</v>
      </c>
      <c r="K450" s="45">
        <v>11040000</v>
      </c>
      <c r="L450" s="44">
        <v>10212000</v>
      </c>
      <c r="M450" s="45">
        <v>4</v>
      </c>
      <c r="N450" s="45">
        <v>0</v>
      </c>
      <c r="O450" s="45">
        <v>100</v>
      </c>
      <c r="P450" s="45" t="s">
        <v>697</v>
      </c>
      <c r="Q450" s="44">
        <v>828000</v>
      </c>
      <c r="R450" s="45" t="s">
        <v>697</v>
      </c>
      <c r="S450" s="59">
        <v>7.5</v>
      </c>
      <c r="T450" s="42">
        <v>45695</v>
      </c>
      <c r="U450" s="42">
        <v>45817</v>
      </c>
      <c r="V450" s="43" t="s">
        <v>69</v>
      </c>
      <c r="W450" s="43" t="s">
        <v>1231</v>
      </c>
      <c r="X450" s="53" t="s">
        <v>85</v>
      </c>
      <c r="Y450" s="43" t="s">
        <v>1852</v>
      </c>
      <c r="Z450" s="55" t="s">
        <v>30</v>
      </c>
      <c r="AA450" s="55" t="s">
        <v>30</v>
      </c>
      <c r="AB450" s="55" t="s">
        <v>30</v>
      </c>
      <c r="AC450" s="55" t="s">
        <v>30</v>
      </c>
      <c r="AD450" s="55" t="s">
        <v>30</v>
      </c>
      <c r="AE450" s="55" t="s">
        <v>30</v>
      </c>
      <c r="AF450" s="55" t="s">
        <v>30</v>
      </c>
      <c r="AG450" s="55" t="s">
        <v>30</v>
      </c>
    </row>
    <row r="451" spans="1:33" s="2" customFormat="1" ht="15" customHeight="1">
      <c r="A451" s="44">
        <v>480</v>
      </c>
      <c r="B451" s="46">
        <v>45699</v>
      </c>
      <c r="C451" s="43" t="s">
        <v>465</v>
      </c>
      <c r="D451" s="43" t="s">
        <v>107</v>
      </c>
      <c r="E451" s="44" t="s">
        <v>2154</v>
      </c>
      <c r="F451" s="44"/>
      <c r="G451" s="44"/>
      <c r="H451" s="44"/>
      <c r="I451" s="44"/>
      <c r="J451" s="44">
        <v>32000000</v>
      </c>
      <c r="K451" s="45">
        <v>32000000</v>
      </c>
      <c r="L451" s="44">
        <v>17813333</v>
      </c>
      <c r="M451" s="45">
        <v>10</v>
      </c>
      <c r="N451" s="45">
        <v>0</v>
      </c>
      <c r="O451" s="45">
        <v>50</v>
      </c>
      <c r="P451" s="45" t="s">
        <v>698</v>
      </c>
      <c r="Q451" s="44">
        <v>14186667</v>
      </c>
      <c r="R451" s="45" t="s">
        <v>698</v>
      </c>
      <c r="S451" s="59">
        <v>44.333334375</v>
      </c>
      <c r="T451" s="42">
        <v>45699</v>
      </c>
      <c r="U451" s="42">
        <v>46002</v>
      </c>
      <c r="V451" s="43" t="s">
        <v>69</v>
      </c>
      <c r="W451" s="43" t="s">
        <v>1232</v>
      </c>
      <c r="X451" s="53" t="s">
        <v>85</v>
      </c>
      <c r="Y451" s="43" t="s">
        <v>1853</v>
      </c>
      <c r="Z451" s="55" t="s">
        <v>30</v>
      </c>
      <c r="AA451" s="55" t="s">
        <v>30</v>
      </c>
      <c r="AB451" s="55" t="s">
        <v>30</v>
      </c>
      <c r="AC451" s="55" t="s">
        <v>30</v>
      </c>
      <c r="AD451" s="55" t="s">
        <v>30</v>
      </c>
      <c r="AE451" s="55" t="s">
        <v>30</v>
      </c>
      <c r="AF451" s="55" t="s">
        <v>30</v>
      </c>
      <c r="AG451" s="55" t="s">
        <v>30</v>
      </c>
    </row>
    <row r="452" spans="1:33" s="2" customFormat="1" ht="15" customHeight="1">
      <c r="A452" s="44">
        <v>481</v>
      </c>
      <c r="B452" s="46">
        <v>45707</v>
      </c>
      <c r="C452" s="43" t="s">
        <v>45</v>
      </c>
      <c r="D452" s="43" t="s">
        <v>44</v>
      </c>
      <c r="E452" s="44" t="s">
        <v>2140</v>
      </c>
      <c r="F452" s="44"/>
      <c r="G452" s="44"/>
      <c r="H452" s="44"/>
      <c r="I452" s="44"/>
      <c r="J452" s="44">
        <v>55000000</v>
      </c>
      <c r="K452" s="45">
        <v>55000000</v>
      </c>
      <c r="L452" s="44">
        <v>27200000</v>
      </c>
      <c r="M452" s="45">
        <v>10</v>
      </c>
      <c r="N452" s="45">
        <v>0</v>
      </c>
      <c r="O452" s="45">
        <v>50</v>
      </c>
      <c r="P452" s="45" t="s">
        <v>699</v>
      </c>
      <c r="Q452" s="44">
        <v>27800000</v>
      </c>
      <c r="R452" s="45" t="s">
        <v>699</v>
      </c>
      <c r="S452" s="59">
        <v>50.545454545454547</v>
      </c>
      <c r="T452" s="42">
        <v>45707</v>
      </c>
      <c r="U452" s="42">
        <v>46009</v>
      </c>
      <c r="V452" s="43" t="s">
        <v>69</v>
      </c>
      <c r="W452" s="43" t="s">
        <v>1233</v>
      </c>
      <c r="X452" s="53" t="s">
        <v>85</v>
      </c>
      <c r="Y452" s="43" t="s">
        <v>1854</v>
      </c>
      <c r="Z452" s="55" t="s">
        <v>30</v>
      </c>
      <c r="AA452" s="55" t="s">
        <v>30</v>
      </c>
      <c r="AB452" s="55" t="s">
        <v>30</v>
      </c>
      <c r="AC452" s="55" t="s">
        <v>30</v>
      </c>
      <c r="AD452" s="55" t="s">
        <v>30</v>
      </c>
      <c r="AE452" s="55" t="s">
        <v>30</v>
      </c>
      <c r="AF452" s="55" t="s">
        <v>30</v>
      </c>
      <c r="AG452" s="55" t="s">
        <v>30</v>
      </c>
    </row>
    <row r="453" spans="1:33" s="2" customFormat="1" ht="15" customHeight="1">
      <c r="A453" s="44">
        <v>482</v>
      </c>
      <c r="B453" s="46">
        <v>45695</v>
      </c>
      <c r="C453" s="43" t="s">
        <v>274</v>
      </c>
      <c r="D453" s="43" t="s">
        <v>44</v>
      </c>
      <c r="E453" s="44" t="s">
        <v>2155</v>
      </c>
      <c r="F453" s="44"/>
      <c r="G453" s="44"/>
      <c r="H453" s="44"/>
      <c r="I453" s="44"/>
      <c r="J453" s="44">
        <v>41340000</v>
      </c>
      <c r="K453" s="45">
        <v>41340000</v>
      </c>
      <c r="L453" s="44">
        <v>39043333</v>
      </c>
      <c r="M453" s="45">
        <v>6</v>
      </c>
      <c r="N453" s="45">
        <v>0</v>
      </c>
      <c r="O453" s="45" t="s">
        <v>66</v>
      </c>
      <c r="P453" s="45" t="s">
        <v>628</v>
      </c>
      <c r="Q453" s="44">
        <v>2296667</v>
      </c>
      <c r="R453" s="45" t="s">
        <v>628</v>
      </c>
      <c r="S453" s="59">
        <v>5.5555563618771169</v>
      </c>
      <c r="T453" s="42">
        <v>45695</v>
      </c>
      <c r="U453" s="42">
        <v>45879</v>
      </c>
      <c r="V453" s="43" t="s">
        <v>69</v>
      </c>
      <c r="W453" s="43" t="s">
        <v>1234</v>
      </c>
      <c r="X453" s="53" t="s">
        <v>85</v>
      </c>
      <c r="Y453" s="43" t="s">
        <v>1855</v>
      </c>
      <c r="Z453" s="55" t="s">
        <v>30</v>
      </c>
      <c r="AA453" s="55" t="s">
        <v>30</v>
      </c>
      <c r="AB453" s="55" t="s">
        <v>30</v>
      </c>
      <c r="AC453" s="55" t="s">
        <v>30</v>
      </c>
      <c r="AD453" s="55" t="s">
        <v>30</v>
      </c>
      <c r="AE453" s="55" t="s">
        <v>30</v>
      </c>
      <c r="AF453" s="55" t="s">
        <v>30</v>
      </c>
      <c r="AG453" s="55" t="s">
        <v>30</v>
      </c>
    </row>
    <row r="454" spans="1:33" s="2" customFormat="1" ht="15" customHeight="1">
      <c r="A454" s="44">
        <v>483</v>
      </c>
      <c r="B454" s="46">
        <v>45699</v>
      </c>
      <c r="C454" s="43" t="s">
        <v>466</v>
      </c>
      <c r="D454" s="43" t="s">
        <v>44</v>
      </c>
      <c r="E454" s="44" t="s">
        <v>2140</v>
      </c>
      <c r="F454" s="44"/>
      <c r="G454" s="44"/>
      <c r="H454" s="44"/>
      <c r="I454" s="44"/>
      <c r="J454" s="44">
        <v>59080320</v>
      </c>
      <c r="K454" s="45">
        <v>59080320</v>
      </c>
      <c r="L454" s="44">
        <v>30998933</v>
      </c>
      <c r="M454" s="45">
        <v>10</v>
      </c>
      <c r="N454" s="45">
        <v>24</v>
      </c>
      <c r="O454" s="45" t="s">
        <v>664</v>
      </c>
      <c r="P454" s="45" t="s">
        <v>700</v>
      </c>
      <c r="Q454" s="44">
        <v>28081387</v>
      </c>
      <c r="R454" s="45" t="s">
        <v>700</v>
      </c>
      <c r="S454" s="59">
        <v>47.530864761734534</v>
      </c>
      <c r="T454" s="42">
        <v>45699</v>
      </c>
      <c r="U454" s="42">
        <v>46022</v>
      </c>
      <c r="V454" s="43" t="s">
        <v>69</v>
      </c>
      <c r="W454" s="43" t="s">
        <v>1235</v>
      </c>
      <c r="X454" s="53" t="s">
        <v>85</v>
      </c>
      <c r="Y454" s="43" t="s">
        <v>1856</v>
      </c>
      <c r="Z454" s="55" t="s">
        <v>30</v>
      </c>
      <c r="AA454" s="55" t="s">
        <v>30</v>
      </c>
      <c r="AB454" s="55" t="s">
        <v>30</v>
      </c>
      <c r="AC454" s="55" t="s">
        <v>30</v>
      </c>
      <c r="AD454" s="55" t="s">
        <v>30</v>
      </c>
      <c r="AE454" s="55" t="s">
        <v>30</v>
      </c>
      <c r="AF454" s="55" t="s">
        <v>30</v>
      </c>
      <c r="AG454" s="55" t="s">
        <v>30</v>
      </c>
    </row>
    <row r="455" spans="1:33" s="2" customFormat="1" ht="15" customHeight="1">
      <c r="A455" s="44">
        <v>484</v>
      </c>
      <c r="B455" s="46">
        <v>45698</v>
      </c>
      <c r="C455" s="43" t="s">
        <v>290</v>
      </c>
      <c r="D455" s="43" t="s">
        <v>107</v>
      </c>
      <c r="E455" s="44" t="s">
        <v>2145</v>
      </c>
      <c r="F455" s="44"/>
      <c r="G455" s="44"/>
      <c r="H455" s="44"/>
      <c r="I455" s="44"/>
      <c r="J455" s="44">
        <v>24000000</v>
      </c>
      <c r="K455" s="45">
        <v>24000000</v>
      </c>
      <c r="L455" s="44">
        <v>22666667</v>
      </c>
      <c r="M455" s="45">
        <v>6</v>
      </c>
      <c r="N455" s="45">
        <v>0</v>
      </c>
      <c r="O455" s="45" t="s">
        <v>66</v>
      </c>
      <c r="P455" s="45" t="s">
        <v>628</v>
      </c>
      <c r="Q455" s="44">
        <v>1333333</v>
      </c>
      <c r="R455" s="45" t="s">
        <v>628</v>
      </c>
      <c r="S455" s="59">
        <v>5.555554166666667</v>
      </c>
      <c r="T455" s="42">
        <v>45698</v>
      </c>
      <c r="U455" s="42">
        <v>45879</v>
      </c>
      <c r="V455" s="43" t="s">
        <v>69</v>
      </c>
      <c r="W455" s="43" t="s">
        <v>1236</v>
      </c>
      <c r="X455" s="53" t="s">
        <v>85</v>
      </c>
      <c r="Y455" s="43" t="s">
        <v>1857</v>
      </c>
      <c r="Z455" s="55" t="s">
        <v>30</v>
      </c>
      <c r="AA455" s="55" t="s">
        <v>30</v>
      </c>
      <c r="AB455" s="55" t="s">
        <v>30</v>
      </c>
      <c r="AC455" s="55" t="s">
        <v>30</v>
      </c>
      <c r="AD455" s="55" t="s">
        <v>30</v>
      </c>
      <c r="AE455" s="55" t="s">
        <v>30</v>
      </c>
      <c r="AF455" s="55" t="s">
        <v>30</v>
      </c>
      <c r="AG455" s="55" t="s">
        <v>30</v>
      </c>
    </row>
    <row r="456" spans="1:33" s="2" customFormat="1" ht="15" customHeight="1">
      <c r="A456" s="44">
        <v>485</v>
      </c>
      <c r="B456" s="46">
        <v>45700</v>
      </c>
      <c r="C456" s="43" t="s">
        <v>467</v>
      </c>
      <c r="D456" s="43" t="s">
        <v>107</v>
      </c>
      <c r="E456" s="44" t="s">
        <v>2140</v>
      </c>
      <c r="F456" s="44"/>
      <c r="G456" s="44"/>
      <c r="H456" s="44"/>
      <c r="I456" s="44"/>
      <c r="J456" s="44">
        <v>29293000</v>
      </c>
      <c r="K456" s="45">
        <v>29293000</v>
      </c>
      <c r="L456" s="44">
        <v>15001566</v>
      </c>
      <c r="M456" s="45">
        <v>11</v>
      </c>
      <c r="N456" s="45">
        <v>0</v>
      </c>
      <c r="O456" s="45" t="s">
        <v>654</v>
      </c>
      <c r="P456" s="45" t="s">
        <v>655</v>
      </c>
      <c r="Q456" s="44">
        <v>14291434</v>
      </c>
      <c r="R456" s="45" t="s">
        <v>655</v>
      </c>
      <c r="S456" s="59">
        <v>48.787881063735362</v>
      </c>
      <c r="T456" s="42">
        <v>45700</v>
      </c>
      <c r="U456" s="42">
        <v>46022</v>
      </c>
      <c r="V456" s="43" t="s">
        <v>69</v>
      </c>
      <c r="W456" s="43" t="s">
        <v>1237</v>
      </c>
      <c r="X456" s="53" t="s">
        <v>85</v>
      </c>
      <c r="Y456" s="43" t="s">
        <v>1858</v>
      </c>
      <c r="Z456" s="55" t="s">
        <v>30</v>
      </c>
      <c r="AA456" s="55" t="s">
        <v>30</v>
      </c>
      <c r="AB456" s="55" t="s">
        <v>30</v>
      </c>
      <c r="AC456" s="55" t="s">
        <v>30</v>
      </c>
      <c r="AD456" s="55" t="s">
        <v>30</v>
      </c>
      <c r="AE456" s="55" t="s">
        <v>30</v>
      </c>
      <c r="AF456" s="55" t="s">
        <v>30</v>
      </c>
      <c r="AG456" s="55" t="s">
        <v>30</v>
      </c>
    </row>
    <row r="457" spans="1:33" s="2" customFormat="1" ht="15" customHeight="1">
      <c r="A457" s="44">
        <v>486</v>
      </c>
      <c r="B457" s="46">
        <v>45702</v>
      </c>
      <c r="C457" s="43" t="s">
        <v>468</v>
      </c>
      <c r="D457" s="43" t="s">
        <v>44</v>
      </c>
      <c r="E457" s="44" t="s">
        <v>2140</v>
      </c>
      <c r="F457" s="44"/>
      <c r="G457" s="44"/>
      <c r="H457" s="44"/>
      <c r="I457" s="44"/>
      <c r="J457" s="44">
        <v>87989000</v>
      </c>
      <c r="K457" s="45">
        <v>87989000</v>
      </c>
      <c r="L457" s="44">
        <v>51558467</v>
      </c>
      <c r="M457" s="45">
        <v>9</v>
      </c>
      <c r="N457" s="45">
        <v>15</v>
      </c>
      <c r="O457" s="45" t="s">
        <v>701</v>
      </c>
      <c r="P457" s="45" t="s">
        <v>702</v>
      </c>
      <c r="Q457" s="44">
        <v>36430533</v>
      </c>
      <c r="R457" s="45" t="s">
        <v>702</v>
      </c>
      <c r="S457" s="59">
        <v>41.40350839309459</v>
      </c>
      <c r="T457" s="42">
        <v>45702</v>
      </c>
      <c r="U457" s="42">
        <v>45989</v>
      </c>
      <c r="V457" s="43" t="s">
        <v>69</v>
      </c>
      <c r="W457" s="43" t="s">
        <v>1238</v>
      </c>
      <c r="X457" s="53" t="s">
        <v>85</v>
      </c>
      <c r="Y457" s="43" t="s">
        <v>1859</v>
      </c>
      <c r="Z457" s="55" t="s">
        <v>30</v>
      </c>
      <c r="AA457" s="55" t="s">
        <v>30</v>
      </c>
      <c r="AB457" s="55" t="s">
        <v>30</v>
      </c>
      <c r="AC457" s="55" t="s">
        <v>30</v>
      </c>
      <c r="AD457" s="55" t="s">
        <v>30</v>
      </c>
      <c r="AE457" s="55" t="s">
        <v>30</v>
      </c>
      <c r="AF457" s="55" t="s">
        <v>30</v>
      </c>
      <c r="AG457" s="55" t="s">
        <v>30</v>
      </c>
    </row>
    <row r="458" spans="1:33" s="2" customFormat="1" ht="15" customHeight="1">
      <c r="A458" s="44">
        <v>487</v>
      </c>
      <c r="B458" s="46">
        <v>45702</v>
      </c>
      <c r="C458" s="43" t="s">
        <v>469</v>
      </c>
      <c r="D458" s="43" t="s">
        <v>44</v>
      </c>
      <c r="E458" s="44" t="s">
        <v>2140</v>
      </c>
      <c r="F458" s="44"/>
      <c r="G458" s="44"/>
      <c r="H458" s="44"/>
      <c r="I458" s="44"/>
      <c r="J458" s="44">
        <v>82488500</v>
      </c>
      <c r="K458" s="45">
        <v>82488500</v>
      </c>
      <c r="L458" s="44">
        <v>48335367</v>
      </c>
      <c r="M458" s="45">
        <v>9</v>
      </c>
      <c r="N458" s="45">
        <v>15</v>
      </c>
      <c r="O458" s="45" t="s">
        <v>701</v>
      </c>
      <c r="P458" s="45" t="s">
        <v>702</v>
      </c>
      <c r="Q458" s="44">
        <v>34153133</v>
      </c>
      <c r="R458" s="45" t="s">
        <v>702</v>
      </c>
      <c r="S458" s="59">
        <v>41.403508367833091</v>
      </c>
      <c r="T458" s="42">
        <v>45702</v>
      </c>
      <c r="U458" s="42">
        <v>45989</v>
      </c>
      <c r="V458" s="43" t="s">
        <v>69</v>
      </c>
      <c r="W458" s="43" t="s">
        <v>1239</v>
      </c>
      <c r="X458" s="53" t="s">
        <v>85</v>
      </c>
      <c r="Y458" s="43" t="s">
        <v>1860</v>
      </c>
      <c r="Z458" s="55" t="s">
        <v>30</v>
      </c>
      <c r="AA458" s="55" t="s">
        <v>30</v>
      </c>
      <c r="AB458" s="55" t="s">
        <v>30</v>
      </c>
      <c r="AC458" s="55" t="s">
        <v>30</v>
      </c>
      <c r="AD458" s="55" t="s">
        <v>30</v>
      </c>
      <c r="AE458" s="55" t="s">
        <v>30</v>
      </c>
      <c r="AF458" s="55" t="s">
        <v>30</v>
      </c>
      <c r="AG458" s="55" t="s">
        <v>30</v>
      </c>
    </row>
    <row r="459" spans="1:33" s="2" customFormat="1" ht="15" customHeight="1">
      <c r="A459" s="44">
        <v>488</v>
      </c>
      <c r="B459" s="46">
        <v>45702</v>
      </c>
      <c r="C459" s="43" t="s">
        <v>470</v>
      </c>
      <c r="D459" s="43" t="s">
        <v>44</v>
      </c>
      <c r="E459" s="44" t="s">
        <v>2140</v>
      </c>
      <c r="F459" s="44"/>
      <c r="G459" s="44"/>
      <c r="H459" s="44"/>
      <c r="I459" s="44"/>
      <c r="J459" s="44">
        <v>87989000</v>
      </c>
      <c r="K459" s="45">
        <v>87989000</v>
      </c>
      <c r="L459" s="44">
        <v>51558467</v>
      </c>
      <c r="M459" s="45">
        <v>9</v>
      </c>
      <c r="N459" s="45">
        <v>15</v>
      </c>
      <c r="O459" s="45" t="s">
        <v>701</v>
      </c>
      <c r="P459" s="45" t="s">
        <v>702</v>
      </c>
      <c r="Q459" s="44">
        <v>36430533</v>
      </c>
      <c r="R459" s="45" t="s">
        <v>702</v>
      </c>
      <c r="S459" s="59">
        <v>41.40350839309459</v>
      </c>
      <c r="T459" s="42">
        <v>45702</v>
      </c>
      <c r="U459" s="42">
        <v>45989</v>
      </c>
      <c r="V459" s="43" t="s">
        <v>69</v>
      </c>
      <c r="W459" s="43" t="s">
        <v>1240</v>
      </c>
      <c r="X459" s="53" t="s">
        <v>85</v>
      </c>
      <c r="Y459" s="43" t="s">
        <v>1861</v>
      </c>
      <c r="Z459" s="55" t="s">
        <v>30</v>
      </c>
      <c r="AA459" s="55" t="s">
        <v>30</v>
      </c>
      <c r="AB459" s="55" t="s">
        <v>30</v>
      </c>
      <c r="AC459" s="55" t="s">
        <v>30</v>
      </c>
      <c r="AD459" s="55" t="s">
        <v>30</v>
      </c>
      <c r="AE459" s="55" t="s">
        <v>30</v>
      </c>
      <c r="AF459" s="55" t="s">
        <v>30</v>
      </c>
      <c r="AG459" s="55" t="s">
        <v>30</v>
      </c>
    </row>
    <row r="460" spans="1:33" s="2" customFormat="1" ht="15" customHeight="1">
      <c r="A460" s="44">
        <v>489</v>
      </c>
      <c r="B460" s="46">
        <v>45701</v>
      </c>
      <c r="C460" s="43" t="s">
        <v>471</v>
      </c>
      <c r="D460" s="43" t="s">
        <v>107</v>
      </c>
      <c r="E460" s="44" t="s">
        <v>2153</v>
      </c>
      <c r="F460" s="44"/>
      <c r="G460" s="44"/>
      <c r="H460" s="44"/>
      <c r="I460" s="44"/>
      <c r="J460" s="44">
        <v>29900000</v>
      </c>
      <c r="K460" s="45">
        <v>29900000</v>
      </c>
      <c r="L460" s="44">
        <v>16345333</v>
      </c>
      <c r="M460" s="45">
        <v>10</v>
      </c>
      <c r="N460" s="45">
        <v>0</v>
      </c>
      <c r="O460" s="45">
        <v>50</v>
      </c>
      <c r="P460" s="45" t="s">
        <v>703</v>
      </c>
      <c r="Q460" s="44">
        <v>13554667</v>
      </c>
      <c r="R460" s="45" t="s">
        <v>703</v>
      </c>
      <c r="S460" s="59">
        <v>45.333334448160535</v>
      </c>
      <c r="T460" s="42">
        <v>45701</v>
      </c>
      <c r="U460" s="42">
        <v>46007</v>
      </c>
      <c r="V460" s="43" t="s">
        <v>69</v>
      </c>
      <c r="W460" s="43" t="s">
        <v>1241</v>
      </c>
      <c r="X460" s="53" t="s">
        <v>85</v>
      </c>
      <c r="Y460" s="43" t="s">
        <v>1862</v>
      </c>
      <c r="Z460" s="55" t="s">
        <v>30</v>
      </c>
      <c r="AA460" s="55" t="s">
        <v>30</v>
      </c>
      <c r="AB460" s="55" t="s">
        <v>30</v>
      </c>
      <c r="AC460" s="55" t="s">
        <v>30</v>
      </c>
      <c r="AD460" s="55" t="s">
        <v>30</v>
      </c>
      <c r="AE460" s="55" t="s">
        <v>30</v>
      </c>
      <c r="AF460" s="55" t="s">
        <v>30</v>
      </c>
      <c r="AG460" s="55" t="s">
        <v>30</v>
      </c>
    </row>
    <row r="461" spans="1:33" s="2" customFormat="1" ht="15" customHeight="1">
      <c r="A461" s="44">
        <v>490</v>
      </c>
      <c r="B461" s="46">
        <v>45698</v>
      </c>
      <c r="C461" s="43" t="s">
        <v>471</v>
      </c>
      <c r="D461" s="43" t="s">
        <v>107</v>
      </c>
      <c r="E461" s="44" t="s">
        <v>2153</v>
      </c>
      <c r="F461" s="44"/>
      <c r="G461" s="44"/>
      <c r="H461" s="44"/>
      <c r="I461" s="44"/>
      <c r="J461" s="44">
        <v>29900000</v>
      </c>
      <c r="K461" s="45">
        <v>29900000</v>
      </c>
      <c r="L461" s="44">
        <v>16943333</v>
      </c>
      <c r="M461" s="45">
        <v>10</v>
      </c>
      <c r="N461" s="45">
        <v>0</v>
      </c>
      <c r="O461" s="45">
        <v>50</v>
      </c>
      <c r="P461" s="45" t="s">
        <v>625</v>
      </c>
      <c r="Q461" s="44">
        <v>12956667</v>
      </c>
      <c r="R461" s="45" t="s">
        <v>625</v>
      </c>
      <c r="S461" s="59">
        <v>43.333334448160535</v>
      </c>
      <c r="T461" s="42">
        <v>45698</v>
      </c>
      <c r="U461" s="42">
        <v>46001</v>
      </c>
      <c r="V461" s="43" t="s">
        <v>69</v>
      </c>
      <c r="W461" s="43" t="s">
        <v>1242</v>
      </c>
      <c r="X461" s="53" t="s">
        <v>85</v>
      </c>
      <c r="Y461" s="43" t="s">
        <v>1863</v>
      </c>
      <c r="Z461" s="55" t="s">
        <v>30</v>
      </c>
      <c r="AA461" s="55" t="s">
        <v>30</v>
      </c>
      <c r="AB461" s="55" t="s">
        <v>30</v>
      </c>
      <c r="AC461" s="55" t="s">
        <v>30</v>
      </c>
      <c r="AD461" s="55" t="s">
        <v>30</v>
      </c>
      <c r="AE461" s="55" t="s">
        <v>30</v>
      </c>
      <c r="AF461" s="55" t="s">
        <v>30</v>
      </c>
      <c r="AG461" s="55" t="s">
        <v>30</v>
      </c>
    </row>
    <row r="462" spans="1:33" s="2" customFormat="1" ht="15" customHeight="1">
      <c r="A462" s="44">
        <v>491</v>
      </c>
      <c r="B462" s="46">
        <v>45699</v>
      </c>
      <c r="C462" s="43" t="s">
        <v>471</v>
      </c>
      <c r="D462" s="43" t="s">
        <v>107</v>
      </c>
      <c r="E462" s="44" t="s">
        <v>2153</v>
      </c>
      <c r="F462" s="44"/>
      <c r="G462" s="44"/>
      <c r="H462" s="44"/>
      <c r="I462" s="44"/>
      <c r="J462" s="44">
        <v>29900000</v>
      </c>
      <c r="K462" s="45">
        <v>29900000</v>
      </c>
      <c r="L462" s="44">
        <v>16943333</v>
      </c>
      <c r="M462" s="45">
        <v>10</v>
      </c>
      <c r="N462" s="45">
        <v>0</v>
      </c>
      <c r="O462" s="45">
        <v>50</v>
      </c>
      <c r="P462" s="45" t="s">
        <v>625</v>
      </c>
      <c r="Q462" s="44">
        <v>12956667</v>
      </c>
      <c r="R462" s="45" t="s">
        <v>625</v>
      </c>
      <c r="S462" s="59">
        <v>43.333334448160535</v>
      </c>
      <c r="T462" s="42">
        <v>45699</v>
      </c>
      <c r="U462" s="42">
        <v>46001</v>
      </c>
      <c r="V462" s="43" t="s">
        <v>69</v>
      </c>
      <c r="W462" s="43" t="s">
        <v>1243</v>
      </c>
      <c r="X462" s="53" t="s">
        <v>85</v>
      </c>
      <c r="Y462" s="43" t="s">
        <v>1864</v>
      </c>
      <c r="Z462" s="55" t="s">
        <v>30</v>
      </c>
      <c r="AA462" s="55" t="s">
        <v>30</v>
      </c>
      <c r="AB462" s="55" t="s">
        <v>30</v>
      </c>
      <c r="AC462" s="55" t="s">
        <v>30</v>
      </c>
      <c r="AD462" s="55" t="s">
        <v>30</v>
      </c>
      <c r="AE462" s="55" t="s">
        <v>30</v>
      </c>
      <c r="AF462" s="55" t="s">
        <v>30</v>
      </c>
      <c r="AG462" s="55" t="s">
        <v>30</v>
      </c>
    </row>
    <row r="463" spans="1:33" s="2" customFormat="1" ht="15" customHeight="1">
      <c r="A463" s="44">
        <v>492</v>
      </c>
      <c r="B463" s="46">
        <v>45700</v>
      </c>
      <c r="C463" s="43" t="s">
        <v>472</v>
      </c>
      <c r="D463" s="43" t="s">
        <v>44</v>
      </c>
      <c r="E463" s="44" t="s">
        <v>2140</v>
      </c>
      <c r="F463" s="44"/>
      <c r="G463" s="44"/>
      <c r="H463" s="44"/>
      <c r="I463" s="44"/>
      <c r="J463" s="44">
        <v>37872000</v>
      </c>
      <c r="K463" s="45">
        <v>37872000</v>
      </c>
      <c r="L463" s="44">
        <v>37872000</v>
      </c>
      <c r="M463" s="45">
        <v>4</v>
      </c>
      <c r="N463" s="45">
        <v>0</v>
      </c>
      <c r="O463" s="45">
        <v>100</v>
      </c>
      <c r="P463" s="45">
        <v>100</v>
      </c>
      <c r="Q463" s="44">
        <v>0</v>
      </c>
      <c r="R463" s="45">
        <v>100</v>
      </c>
      <c r="S463" s="59">
        <v>0</v>
      </c>
      <c r="T463" s="42">
        <v>45700</v>
      </c>
      <c r="U463" s="42">
        <v>45821</v>
      </c>
      <c r="V463" s="43" t="s">
        <v>69</v>
      </c>
      <c r="W463" s="43" t="s">
        <v>1244</v>
      </c>
      <c r="X463" s="53" t="s">
        <v>85</v>
      </c>
      <c r="Y463" s="43" t="s">
        <v>1865</v>
      </c>
      <c r="Z463" s="55" t="s">
        <v>30</v>
      </c>
      <c r="AA463" s="55" t="s">
        <v>30</v>
      </c>
      <c r="AB463" s="55" t="s">
        <v>30</v>
      </c>
      <c r="AC463" s="55" t="s">
        <v>30</v>
      </c>
      <c r="AD463" s="55" t="s">
        <v>30</v>
      </c>
      <c r="AE463" s="55" t="s">
        <v>30</v>
      </c>
      <c r="AF463" s="55" t="s">
        <v>30</v>
      </c>
      <c r="AG463" s="55" t="s">
        <v>30</v>
      </c>
    </row>
    <row r="464" spans="1:33" s="2" customFormat="1" ht="15" customHeight="1">
      <c r="A464" s="44">
        <v>493</v>
      </c>
      <c r="B464" s="46">
        <v>45699</v>
      </c>
      <c r="C464" s="43" t="s">
        <v>473</v>
      </c>
      <c r="D464" s="43" t="s">
        <v>44</v>
      </c>
      <c r="E464" s="44" t="s">
        <v>2140</v>
      </c>
      <c r="F464" s="44"/>
      <c r="G464" s="44"/>
      <c r="H464" s="44"/>
      <c r="I464" s="44"/>
      <c r="J464" s="44">
        <v>46398000</v>
      </c>
      <c r="K464" s="45">
        <v>46398000</v>
      </c>
      <c r="L464" s="44">
        <v>27187600</v>
      </c>
      <c r="M464" s="45">
        <v>9</v>
      </c>
      <c r="N464" s="45">
        <v>15</v>
      </c>
      <c r="O464" s="45" t="s">
        <v>701</v>
      </c>
      <c r="P464" s="45" t="s">
        <v>702</v>
      </c>
      <c r="Q464" s="44">
        <v>19210400</v>
      </c>
      <c r="R464" s="45" t="s">
        <v>702</v>
      </c>
      <c r="S464" s="59">
        <v>41.403508771929829</v>
      </c>
      <c r="T464" s="42">
        <v>45699</v>
      </c>
      <c r="U464" s="42">
        <v>45989</v>
      </c>
      <c r="V464" s="43" t="s">
        <v>69</v>
      </c>
      <c r="W464" s="43" t="s">
        <v>1245</v>
      </c>
      <c r="X464" s="53" t="s">
        <v>85</v>
      </c>
      <c r="Y464" s="43" t="s">
        <v>1866</v>
      </c>
      <c r="Z464" s="55" t="s">
        <v>30</v>
      </c>
      <c r="AA464" s="55" t="s">
        <v>30</v>
      </c>
      <c r="AB464" s="55" t="s">
        <v>30</v>
      </c>
      <c r="AC464" s="55" t="s">
        <v>30</v>
      </c>
      <c r="AD464" s="55" t="s">
        <v>30</v>
      </c>
      <c r="AE464" s="55" t="s">
        <v>30</v>
      </c>
      <c r="AF464" s="55" t="s">
        <v>30</v>
      </c>
      <c r="AG464" s="55" t="s">
        <v>30</v>
      </c>
    </row>
    <row r="465" spans="1:33" s="2" customFormat="1" ht="15" customHeight="1">
      <c r="A465" s="44">
        <v>494</v>
      </c>
      <c r="B465" s="46">
        <v>45698</v>
      </c>
      <c r="C465" s="43" t="s">
        <v>471</v>
      </c>
      <c r="D465" s="43" t="s">
        <v>107</v>
      </c>
      <c r="E465" s="44" t="s">
        <v>2153</v>
      </c>
      <c r="F465" s="44"/>
      <c r="G465" s="44"/>
      <c r="H465" s="44"/>
      <c r="I465" s="44"/>
      <c r="J465" s="44">
        <v>29900000</v>
      </c>
      <c r="K465" s="45">
        <v>29900000</v>
      </c>
      <c r="L465" s="44">
        <v>16943333</v>
      </c>
      <c r="M465" s="45">
        <v>10</v>
      </c>
      <c r="N465" s="45">
        <v>0</v>
      </c>
      <c r="O465" s="45">
        <v>50</v>
      </c>
      <c r="P465" s="45" t="s">
        <v>625</v>
      </c>
      <c r="Q465" s="44">
        <v>12956667</v>
      </c>
      <c r="R465" s="45" t="s">
        <v>625</v>
      </c>
      <c r="S465" s="59">
        <v>43.333334448160535</v>
      </c>
      <c r="T465" s="42">
        <v>45698</v>
      </c>
      <c r="U465" s="42">
        <v>46001</v>
      </c>
      <c r="V465" s="43" t="s">
        <v>69</v>
      </c>
      <c r="W465" s="43" t="s">
        <v>1246</v>
      </c>
      <c r="X465" s="53" t="s">
        <v>85</v>
      </c>
      <c r="Y465" s="43" t="s">
        <v>1867</v>
      </c>
      <c r="Z465" s="55" t="s">
        <v>30</v>
      </c>
      <c r="AA465" s="55" t="s">
        <v>30</v>
      </c>
      <c r="AB465" s="55" t="s">
        <v>30</v>
      </c>
      <c r="AC465" s="55" t="s">
        <v>30</v>
      </c>
      <c r="AD465" s="55" t="s">
        <v>30</v>
      </c>
      <c r="AE465" s="55" t="s">
        <v>30</v>
      </c>
      <c r="AF465" s="55" t="s">
        <v>30</v>
      </c>
      <c r="AG465" s="55" t="s">
        <v>30</v>
      </c>
    </row>
    <row r="466" spans="1:33" s="2" customFormat="1" ht="15" customHeight="1">
      <c r="A466" s="44">
        <v>495</v>
      </c>
      <c r="B466" s="46">
        <v>45699</v>
      </c>
      <c r="C466" s="43" t="s">
        <v>471</v>
      </c>
      <c r="D466" s="43" t="s">
        <v>107</v>
      </c>
      <c r="E466" s="44" t="s">
        <v>2153</v>
      </c>
      <c r="F466" s="44"/>
      <c r="G466" s="44"/>
      <c r="H466" s="44"/>
      <c r="I466" s="44"/>
      <c r="J466" s="44">
        <v>29900000</v>
      </c>
      <c r="K466" s="45">
        <v>29900000</v>
      </c>
      <c r="L466" s="44">
        <v>16843667</v>
      </c>
      <c r="M466" s="45">
        <v>10</v>
      </c>
      <c r="N466" s="45">
        <v>0</v>
      </c>
      <c r="O466" s="45">
        <v>50</v>
      </c>
      <c r="P466" s="45" t="s">
        <v>704</v>
      </c>
      <c r="Q466" s="44">
        <v>13056333</v>
      </c>
      <c r="R466" s="45" t="s">
        <v>704</v>
      </c>
      <c r="S466" s="59">
        <v>43.666665551839465</v>
      </c>
      <c r="T466" s="42">
        <v>45699</v>
      </c>
      <c r="U466" s="42">
        <v>46002</v>
      </c>
      <c r="V466" s="43" t="s">
        <v>69</v>
      </c>
      <c r="W466" s="43" t="s">
        <v>1247</v>
      </c>
      <c r="X466" s="53" t="s">
        <v>85</v>
      </c>
      <c r="Y466" s="43" t="s">
        <v>1868</v>
      </c>
      <c r="Z466" s="55" t="s">
        <v>30</v>
      </c>
      <c r="AA466" s="55" t="s">
        <v>30</v>
      </c>
      <c r="AB466" s="55" t="s">
        <v>30</v>
      </c>
      <c r="AC466" s="55" t="s">
        <v>30</v>
      </c>
      <c r="AD466" s="55" t="s">
        <v>30</v>
      </c>
      <c r="AE466" s="55" t="s">
        <v>30</v>
      </c>
      <c r="AF466" s="55" t="s">
        <v>30</v>
      </c>
      <c r="AG466" s="55" t="s">
        <v>30</v>
      </c>
    </row>
    <row r="467" spans="1:33" s="2" customFormat="1" ht="15" customHeight="1">
      <c r="A467" s="44">
        <v>496</v>
      </c>
      <c r="B467" s="46">
        <v>45698</v>
      </c>
      <c r="C467" s="43" t="s">
        <v>471</v>
      </c>
      <c r="D467" s="43" t="s">
        <v>107</v>
      </c>
      <c r="E467" s="44" t="s">
        <v>2153</v>
      </c>
      <c r="F467" s="44"/>
      <c r="G467" s="44"/>
      <c r="H467" s="44"/>
      <c r="I467" s="44"/>
      <c r="J467" s="44">
        <v>29900000</v>
      </c>
      <c r="K467" s="45">
        <v>29900000</v>
      </c>
      <c r="L467" s="44">
        <v>16943333</v>
      </c>
      <c r="M467" s="45">
        <v>10</v>
      </c>
      <c r="N467" s="45">
        <v>0</v>
      </c>
      <c r="O467" s="45">
        <v>50</v>
      </c>
      <c r="P467" s="45" t="s">
        <v>625</v>
      </c>
      <c r="Q467" s="44">
        <v>12956667</v>
      </c>
      <c r="R467" s="45" t="s">
        <v>625</v>
      </c>
      <c r="S467" s="59">
        <v>43.333334448160535</v>
      </c>
      <c r="T467" s="42">
        <v>45698</v>
      </c>
      <c r="U467" s="42">
        <v>46001</v>
      </c>
      <c r="V467" s="43" t="s">
        <v>69</v>
      </c>
      <c r="W467" s="43" t="s">
        <v>1248</v>
      </c>
      <c r="X467" s="53" t="s">
        <v>85</v>
      </c>
      <c r="Y467" s="43" t="s">
        <v>1869</v>
      </c>
      <c r="Z467" s="55" t="s">
        <v>30</v>
      </c>
      <c r="AA467" s="55" t="s">
        <v>30</v>
      </c>
      <c r="AB467" s="55" t="s">
        <v>30</v>
      </c>
      <c r="AC467" s="55" t="s">
        <v>30</v>
      </c>
      <c r="AD467" s="55" t="s">
        <v>30</v>
      </c>
      <c r="AE467" s="55" t="s">
        <v>30</v>
      </c>
      <c r="AF467" s="55" t="s">
        <v>30</v>
      </c>
      <c r="AG467" s="55" t="s">
        <v>30</v>
      </c>
    </row>
    <row r="468" spans="1:33" s="2" customFormat="1" ht="15" customHeight="1">
      <c r="A468" s="44">
        <v>497</v>
      </c>
      <c r="B468" s="46">
        <v>45698</v>
      </c>
      <c r="C468" s="43" t="s">
        <v>444</v>
      </c>
      <c r="D468" s="43" t="s">
        <v>44</v>
      </c>
      <c r="E468" s="44" t="s">
        <v>2152</v>
      </c>
      <c r="F468" s="44"/>
      <c r="G468" s="44"/>
      <c r="H468" s="44"/>
      <c r="I468" s="44"/>
      <c r="J468" s="44">
        <v>44456400</v>
      </c>
      <c r="K468" s="45">
        <v>44456400</v>
      </c>
      <c r="L468" s="44">
        <v>41739620</v>
      </c>
      <c r="M468" s="45">
        <v>6</v>
      </c>
      <c r="N468" s="45">
        <v>0</v>
      </c>
      <c r="O468" s="45" t="s">
        <v>66</v>
      </c>
      <c r="P468" s="45" t="s">
        <v>67</v>
      </c>
      <c r="Q468" s="44">
        <v>2716780</v>
      </c>
      <c r="R468" s="45" t="s">
        <v>67</v>
      </c>
      <c r="S468" s="59">
        <v>6.1111111111111107</v>
      </c>
      <c r="T468" s="42">
        <v>45698</v>
      </c>
      <c r="U468" s="42">
        <v>45880</v>
      </c>
      <c r="V468" s="43" t="s">
        <v>69</v>
      </c>
      <c r="W468" s="43" t="s">
        <v>1249</v>
      </c>
      <c r="X468" s="53" t="s">
        <v>85</v>
      </c>
      <c r="Y468" s="43" t="s">
        <v>1870</v>
      </c>
      <c r="Z468" s="55" t="s">
        <v>30</v>
      </c>
      <c r="AA468" s="55" t="s">
        <v>30</v>
      </c>
      <c r="AB468" s="55" t="s">
        <v>30</v>
      </c>
      <c r="AC468" s="55" t="s">
        <v>30</v>
      </c>
      <c r="AD468" s="55" t="s">
        <v>30</v>
      </c>
      <c r="AE468" s="55" t="s">
        <v>30</v>
      </c>
      <c r="AF468" s="55" t="s">
        <v>30</v>
      </c>
      <c r="AG468" s="55" t="s">
        <v>30</v>
      </c>
    </row>
    <row r="469" spans="1:33" s="2" customFormat="1" ht="15" customHeight="1">
      <c r="A469" s="44">
        <v>498</v>
      </c>
      <c r="B469" s="46">
        <v>45695</v>
      </c>
      <c r="C469" s="43" t="s">
        <v>444</v>
      </c>
      <c r="D469" s="43" t="s">
        <v>44</v>
      </c>
      <c r="E469" s="44" t="s">
        <v>2152</v>
      </c>
      <c r="F469" s="44"/>
      <c r="G469" s="44"/>
      <c r="H469" s="44"/>
      <c r="I469" s="44"/>
      <c r="J469" s="44">
        <v>44456400</v>
      </c>
      <c r="K469" s="45">
        <v>44456400</v>
      </c>
      <c r="L469" s="44">
        <v>42231480</v>
      </c>
      <c r="M469" s="45">
        <v>6</v>
      </c>
      <c r="N469" s="45">
        <v>0</v>
      </c>
      <c r="O469" s="45" t="s">
        <v>66</v>
      </c>
      <c r="P469" s="45">
        <v>95</v>
      </c>
      <c r="Q469" s="44">
        <v>2224920</v>
      </c>
      <c r="R469" s="45">
        <v>95</v>
      </c>
      <c r="S469" s="59">
        <v>5.0047237293168134</v>
      </c>
      <c r="T469" s="42">
        <v>45695</v>
      </c>
      <c r="U469" s="42">
        <v>45878</v>
      </c>
      <c r="V469" s="43" t="s">
        <v>69</v>
      </c>
      <c r="W469" s="43" t="s">
        <v>1250</v>
      </c>
      <c r="X469" s="53" t="s">
        <v>85</v>
      </c>
      <c r="Y469" s="43" t="s">
        <v>1871</v>
      </c>
      <c r="Z469" s="55" t="s">
        <v>30</v>
      </c>
      <c r="AA469" s="55" t="s">
        <v>30</v>
      </c>
      <c r="AB469" s="55" t="s">
        <v>30</v>
      </c>
      <c r="AC469" s="55" t="s">
        <v>30</v>
      </c>
      <c r="AD469" s="55" t="s">
        <v>30</v>
      </c>
      <c r="AE469" s="55" t="s">
        <v>30</v>
      </c>
      <c r="AF469" s="55" t="s">
        <v>30</v>
      </c>
      <c r="AG469" s="55" t="s">
        <v>30</v>
      </c>
    </row>
    <row r="470" spans="1:33" s="2" customFormat="1" ht="15" customHeight="1">
      <c r="A470" s="44">
        <v>499</v>
      </c>
      <c r="B470" s="46">
        <v>45699</v>
      </c>
      <c r="C470" s="43" t="s">
        <v>444</v>
      </c>
      <c r="D470" s="43" t="s">
        <v>44</v>
      </c>
      <c r="E470" s="44" t="s">
        <v>2152</v>
      </c>
      <c r="F470" s="44"/>
      <c r="G470" s="44"/>
      <c r="H470" s="44"/>
      <c r="I470" s="44"/>
      <c r="J470" s="44">
        <v>44456400</v>
      </c>
      <c r="K470" s="45">
        <v>44456400</v>
      </c>
      <c r="L470" s="44">
        <v>41739620</v>
      </c>
      <c r="M470" s="45">
        <v>6</v>
      </c>
      <c r="N470" s="45">
        <v>0</v>
      </c>
      <c r="O470" s="45" t="s">
        <v>66</v>
      </c>
      <c r="P470" s="45" t="s">
        <v>67</v>
      </c>
      <c r="Q470" s="44">
        <v>2716780</v>
      </c>
      <c r="R470" s="45" t="s">
        <v>67</v>
      </c>
      <c r="S470" s="59">
        <v>6.1111111111111107</v>
      </c>
      <c r="T470" s="42">
        <v>45699</v>
      </c>
      <c r="U470" s="42">
        <v>45880</v>
      </c>
      <c r="V470" s="43" t="s">
        <v>69</v>
      </c>
      <c r="W470" s="43" t="s">
        <v>1251</v>
      </c>
      <c r="X470" s="53" t="s">
        <v>85</v>
      </c>
      <c r="Y470" s="43" t="s">
        <v>1872</v>
      </c>
      <c r="Z470" s="55" t="s">
        <v>30</v>
      </c>
      <c r="AA470" s="55" t="s">
        <v>30</v>
      </c>
      <c r="AB470" s="55" t="s">
        <v>30</v>
      </c>
      <c r="AC470" s="55" t="s">
        <v>30</v>
      </c>
      <c r="AD470" s="55" t="s">
        <v>30</v>
      </c>
      <c r="AE470" s="55" t="s">
        <v>30</v>
      </c>
      <c r="AF470" s="55" t="s">
        <v>30</v>
      </c>
      <c r="AG470" s="55" t="s">
        <v>30</v>
      </c>
    </row>
    <row r="471" spans="1:33" s="2" customFormat="1" ht="15" customHeight="1">
      <c r="A471" s="44">
        <v>500</v>
      </c>
      <c r="B471" s="46">
        <v>45699</v>
      </c>
      <c r="C471" s="43" t="s">
        <v>471</v>
      </c>
      <c r="D471" s="43" t="s">
        <v>107</v>
      </c>
      <c r="E471" s="44" t="s">
        <v>2153</v>
      </c>
      <c r="F471" s="44"/>
      <c r="G471" s="44"/>
      <c r="H471" s="44"/>
      <c r="I471" s="44"/>
      <c r="J471" s="44">
        <v>29900000</v>
      </c>
      <c r="K471" s="45">
        <v>29900000</v>
      </c>
      <c r="L471" s="44">
        <v>16843667</v>
      </c>
      <c r="M471" s="45">
        <v>10</v>
      </c>
      <c r="N471" s="45">
        <v>0</v>
      </c>
      <c r="O471" s="45">
        <v>50</v>
      </c>
      <c r="P471" s="45" t="s">
        <v>704</v>
      </c>
      <c r="Q471" s="44">
        <v>13056333</v>
      </c>
      <c r="R471" s="45" t="s">
        <v>704</v>
      </c>
      <c r="S471" s="59">
        <v>43.666665551839465</v>
      </c>
      <c r="T471" s="42">
        <v>45699</v>
      </c>
      <c r="U471" s="42">
        <v>46002</v>
      </c>
      <c r="V471" s="43" t="s">
        <v>69</v>
      </c>
      <c r="W471" s="43" t="s">
        <v>1252</v>
      </c>
      <c r="X471" s="53" t="s">
        <v>85</v>
      </c>
      <c r="Y471" s="43" t="s">
        <v>1873</v>
      </c>
      <c r="Z471" s="55" t="s">
        <v>30</v>
      </c>
      <c r="AA471" s="55" t="s">
        <v>30</v>
      </c>
      <c r="AB471" s="55" t="s">
        <v>30</v>
      </c>
      <c r="AC471" s="55" t="s">
        <v>30</v>
      </c>
      <c r="AD471" s="55" t="s">
        <v>30</v>
      </c>
      <c r="AE471" s="55" t="s">
        <v>30</v>
      </c>
      <c r="AF471" s="55" t="s">
        <v>30</v>
      </c>
      <c r="AG471" s="55" t="s">
        <v>30</v>
      </c>
    </row>
    <row r="472" spans="1:33" s="2" customFormat="1" ht="15" customHeight="1">
      <c r="A472" s="44">
        <v>501</v>
      </c>
      <c r="B472" s="46">
        <v>45700</v>
      </c>
      <c r="C472" s="43" t="s">
        <v>474</v>
      </c>
      <c r="D472" s="43" t="s">
        <v>44</v>
      </c>
      <c r="E472" s="44" t="s">
        <v>2146</v>
      </c>
      <c r="F472" s="44"/>
      <c r="G472" s="44"/>
      <c r="H472" s="44"/>
      <c r="I472" s="44"/>
      <c r="J472" s="44">
        <v>135256000</v>
      </c>
      <c r="K472" s="45">
        <v>135256000</v>
      </c>
      <c r="L472" s="44">
        <v>70808000</v>
      </c>
      <c r="M472" s="45">
        <v>11</v>
      </c>
      <c r="N472" s="45">
        <v>0</v>
      </c>
      <c r="O472" s="45" t="s">
        <v>676</v>
      </c>
      <c r="P472" s="45" t="s">
        <v>705</v>
      </c>
      <c r="Q472" s="44">
        <v>64448000</v>
      </c>
      <c r="R472" s="45" t="s">
        <v>705</v>
      </c>
      <c r="S472" s="59">
        <v>47.648902821316611</v>
      </c>
      <c r="T472" s="42">
        <v>45700</v>
      </c>
      <c r="U472" s="42">
        <v>46022</v>
      </c>
      <c r="V472" s="43" t="s">
        <v>69</v>
      </c>
      <c r="W472" s="43" t="s">
        <v>1253</v>
      </c>
      <c r="X472" s="53" t="s">
        <v>85</v>
      </c>
      <c r="Y472" s="43" t="s">
        <v>1874</v>
      </c>
      <c r="Z472" s="55" t="s">
        <v>30</v>
      </c>
      <c r="AA472" s="55" t="s">
        <v>30</v>
      </c>
      <c r="AB472" s="55" t="s">
        <v>30</v>
      </c>
      <c r="AC472" s="55" t="s">
        <v>30</v>
      </c>
      <c r="AD472" s="55" t="s">
        <v>30</v>
      </c>
      <c r="AE472" s="55" t="s">
        <v>30</v>
      </c>
      <c r="AF472" s="55" t="s">
        <v>30</v>
      </c>
      <c r="AG472" s="55" t="s">
        <v>30</v>
      </c>
    </row>
    <row r="473" spans="1:33" s="2" customFormat="1" ht="15" customHeight="1">
      <c r="A473" s="44">
        <v>502</v>
      </c>
      <c r="B473" s="46">
        <v>45699</v>
      </c>
      <c r="C473" s="43" t="s">
        <v>444</v>
      </c>
      <c r="D473" s="43" t="s">
        <v>44</v>
      </c>
      <c r="E473" s="44" t="s">
        <v>2152</v>
      </c>
      <c r="F473" s="44"/>
      <c r="G473" s="44"/>
      <c r="H473" s="44"/>
      <c r="I473" s="44"/>
      <c r="J473" s="44">
        <v>44456910</v>
      </c>
      <c r="K473" s="45">
        <v>44456910</v>
      </c>
      <c r="L473" s="44">
        <v>41493116</v>
      </c>
      <c r="M473" s="45">
        <v>6</v>
      </c>
      <c r="N473" s="45">
        <v>0</v>
      </c>
      <c r="O473" s="45" t="s">
        <v>66</v>
      </c>
      <c r="P473" s="45" t="s">
        <v>623</v>
      </c>
      <c r="Q473" s="44">
        <v>2963794</v>
      </c>
      <c r="R473" s="45" t="s">
        <v>623</v>
      </c>
      <c r="S473" s="59">
        <v>6.666666666666667</v>
      </c>
      <c r="T473" s="42">
        <v>45699</v>
      </c>
      <c r="U473" s="42">
        <v>45881</v>
      </c>
      <c r="V473" s="43" t="s">
        <v>69</v>
      </c>
      <c r="W473" s="43" t="s">
        <v>1254</v>
      </c>
      <c r="X473" s="53" t="s">
        <v>85</v>
      </c>
      <c r="Y473" s="43" t="s">
        <v>1875</v>
      </c>
      <c r="Z473" s="55" t="s">
        <v>30</v>
      </c>
      <c r="AA473" s="55" t="s">
        <v>30</v>
      </c>
      <c r="AB473" s="55" t="s">
        <v>30</v>
      </c>
      <c r="AC473" s="55" t="s">
        <v>30</v>
      </c>
      <c r="AD473" s="55" t="s">
        <v>30</v>
      </c>
      <c r="AE473" s="55" t="s">
        <v>30</v>
      </c>
      <c r="AF473" s="55" t="s">
        <v>30</v>
      </c>
      <c r="AG473" s="55" t="s">
        <v>30</v>
      </c>
    </row>
    <row r="474" spans="1:33" s="2" customFormat="1" ht="15" customHeight="1">
      <c r="A474" s="44">
        <v>503</v>
      </c>
      <c r="B474" s="46">
        <v>45699</v>
      </c>
      <c r="C474" s="43" t="s">
        <v>475</v>
      </c>
      <c r="D474" s="43" t="s">
        <v>44</v>
      </c>
      <c r="E474" s="44" t="s">
        <v>2146</v>
      </c>
      <c r="F474" s="44" t="s">
        <v>2146</v>
      </c>
      <c r="G474" s="44"/>
      <c r="H474" s="44"/>
      <c r="I474" s="44"/>
      <c r="J474" s="44">
        <v>41340000</v>
      </c>
      <c r="K474" s="45">
        <v>41340000</v>
      </c>
      <c r="L474" s="44">
        <v>38813667</v>
      </c>
      <c r="M474" s="45">
        <v>6</v>
      </c>
      <c r="N474" s="45">
        <v>0</v>
      </c>
      <c r="O474" s="45" t="s">
        <v>66</v>
      </c>
      <c r="P474" s="45" t="s">
        <v>67</v>
      </c>
      <c r="Q474" s="44">
        <v>2526333</v>
      </c>
      <c r="R474" s="45" t="s">
        <v>67</v>
      </c>
      <c r="S474" s="59">
        <v>6.1111103047895501</v>
      </c>
      <c r="T474" s="42">
        <v>45699</v>
      </c>
      <c r="U474" s="42">
        <v>45880</v>
      </c>
      <c r="V474" s="43" t="s">
        <v>69</v>
      </c>
      <c r="W474" s="43" t="s">
        <v>1255</v>
      </c>
      <c r="X474" s="53" t="s">
        <v>85</v>
      </c>
      <c r="Y474" s="43" t="s">
        <v>1876</v>
      </c>
      <c r="Z474" s="55" t="s">
        <v>30</v>
      </c>
      <c r="AA474" s="55" t="s">
        <v>30</v>
      </c>
      <c r="AB474" s="55" t="s">
        <v>30</v>
      </c>
      <c r="AC474" s="55" t="s">
        <v>30</v>
      </c>
      <c r="AD474" s="55" t="s">
        <v>30</v>
      </c>
      <c r="AE474" s="55" t="s">
        <v>30</v>
      </c>
      <c r="AF474" s="55" t="s">
        <v>30</v>
      </c>
      <c r="AG474" s="55" t="s">
        <v>30</v>
      </c>
    </row>
    <row r="475" spans="1:33" s="2" customFormat="1" ht="15" customHeight="1">
      <c r="A475" s="44">
        <v>504</v>
      </c>
      <c r="B475" s="46">
        <v>45699</v>
      </c>
      <c r="C475" s="43" t="s">
        <v>476</v>
      </c>
      <c r="D475" s="43" t="s">
        <v>44</v>
      </c>
      <c r="E475" s="44" t="s">
        <v>2146</v>
      </c>
      <c r="F475" s="44" t="s">
        <v>2146</v>
      </c>
      <c r="G475" s="44"/>
      <c r="H475" s="44"/>
      <c r="I475" s="44"/>
      <c r="J475" s="44">
        <v>139072000</v>
      </c>
      <c r="K475" s="45">
        <v>139072000</v>
      </c>
      <c r="L475" s="44">
        <v>73447400</v>
      </c>
      <c r="M475" s="45">
        <v>10</v>
      </c>
      <c r="N475" s="45">
        <v>20</v>
      </c>
      <c r="O475" s="45" t="s">
        <v>654</v>
      </c>
      <c r="P475" s="45" t="s">
        <v>706</v>
      </c>
      <c r="Q475" s="44">
        <v>65624600</v>
      </c>
      <c r="R475" s="45" t="s">
        <v>706</v>
      </c>
      <c r="S475" s="59">
        <v>47.1875</v>
      </c>
      <c r="T475" s="42">
        <v>45699</v>
      </c>
      <c r="U475" s="42">
        <v>46022</v>
      </c>
      <c r="V475" s="43" t="s">
        <v>69</v>
      </c>
      <c r="W475" s="43" t="s">
        <v>1256</v>
      </c>
      <c r="X475" s="53" t="s">
        <v>85</v>
      </c>
      <c r="Y475" s="43" t="s">
        <v>1877</v>
      </c>
      <c r="Z475" s="55" t="s">
        <v>30</v>
      </c>
      <c r="AA475" s="55" t="s">
        <v>30</v>
      </c>
      <c r="AB475" s="55" t="s">
        <v>30</v>
      </c>
      <c r="AC475" s="55" t="s">
        <v>30</v>
      </c>
      <c r="AD475" s="55" t="s">
        <v>30</v>
      </c>
      <c r="AE475" s="55" t="s">
        <v>30</v>
      </c>
      <c r="AF475" s="55" t="s">
        <v>30</v>
      </c>
      <c r="AG475" s="55" t="s">
        <v>30</v>
      </c>
    </row>
    <row r="476" spans="1:33" s="2" customFormat="1" ht="15" customHeight="1">
      <c r="A476" s="44">
        <v>505</v>
      </c>
      <c r="B476" s="46">
        <v>45701</v>
      </c>
      <c r="C476" s="43" t="s">
        <v>477</v>
      </c>
      <c r="D476" s="43" t="s">
        <v>44</v>
      </c>
      <c r="E476" s="44" t="s">
        <v>2146</v>
      </c>
      <c r="F476" s="44" t="s">
        <v>2146</v>
      </c>
      <c r="G476" s="44"/>
      <c r="H476" s="44"/>
      <c r="I476" s="44"/>
      <c r="J476" s="44">
        <v>93280000</v>
      </c>
      <c r="K476" s="45">
        <v>93280000</v>
      </c>
      <c r="L476" s="44">
        <v>47205333</v>
      </c>
      <c r="M476" s="45">
        <v>11</v>
      </c>
      <c r="N476" s="45">
        <v>0</v>
      </c>
      <c r="O476" s="45" t="s">
        <v>676</v>
      </c>
      <c r="P476" s="45" t="s">
        <v>580</v>
      </c>
      <c r="Q476" s="44">
        <v>46074667</v>
      </c>
      <c r="R476" s="45" t="s">
        <v>580</v>
      </c>
      <c r="S476" s="59">
        <v>49.393939751286446</v>
      </c>
      <c r="T476" s="42">
        <v>45701</v>
      </c>
      <c r="U476" s="42">
        <v>46022</v>
      </c>
      <c r="V476" s="43" t="s">
        <v>69</v>
      </c>
      <c r="W476" s="43" t="s">
        <v>1257</v>
      </c>
      <c r="X476" s="53" t="s">
        <v>85</v>
      </c>
      <c r="Y476" s="43" t="s">
        <v>1878</v>
      </c>
      <c r="Z476" s="55" t="s">
        <v>30</v>
      </c>
      <c r="AA476" s="55" t="s">
        <v>30</v>
      </c>
      <c r="AB476" s="55" t="s">
        <v>30</v>
      </c>
      <c r="AC476" s="55" t="s">
        <v>30</v>
      </c>
      <c r="AD476" s="55" t="s">
        <v>30</v>
      </c>
      <c r="AE476" s="55" t="s">
        <v>30</v>
      </c>
      <c r="AF476" s="55" t="s">
        <v>30</v>
      </c>
      <c r="AG476" s="55" t="s">
        <v>30</v>
      </c>
    </row>
    <row r="477" spans="1:33" s="2" customFormat="1" ht="15" customHeight="1">
      <c r="A477" s="44">
        <v>506</v>
      </c>
      <c r="B477" s="46">
        <v>45700</v>
      </c>
      <c r="C477" s="43" t="s">
        <v>444</v>
      </c>
      <c r="D477" s="43" t="s">
        <v>44</v>
      </c>
      <c r="E477" s="44" t="s">
        <v>2152</v>
      </c>
      <c r="F477" s="44"/>
      <c r="G477" s="44"/>
      <c r="H477" s="44"/>
      <c r="I477" s="44"/>
      <c r="J477" s="44">
        <v>44456400</v>
      </c>
      <c r="K477" s="45">
        <v>44456400</v>
      </c>
      <c r="L477" s="44">
        <v>41492640</v>
      </c>
      <c r="M477" s="45">
        <v>6</v>
      </c>
      <c r="N477" s="45">
        <v>0</v>
      </c>
      <c r="O477" s="45" t="s">
        <v>66</v>
      </c>
      <c r="P477" s="45" t="s">
        <v>623</v>
      </c>
      <c r="Q477" s="44">
        <v>2963760</v>
      </c>
      <c r="R477" s="45" t="s">
        <v>623</v>
      </c>
      <c r="S477" s="59">
        <v>6.666666666666667</v>
      </c>
      <c r="T477" s="42">
        <v>45700</v>
      </c>
      <c r="U477" s="42">
        <v>45881</v>
      </c>
      <c r="V477" s="43" t="s">
        <v>69</v>
      </c>
      <c r="W477" s="43" t="s">
        <v>1258</v>
      </c>
      <c r="X477" s="53" t="s">
        <v>85</v>
      </c>
      <c r="Y477" s="43" t="s">
        <v>1879</v>
      </c>
      <c r="Z477" s="55" t="s">
        <v>30</v>
      </c>
      <c r="AA477" s="55" t="s">
        <v>30</v>
      </c>
      <c r="AB477" s="55" t="s">
        <v>30</v>
      </c>
      <c r="AC477" s="55" t="s">
        <v>30</v>
      </c>
      <c r="AD477" s="55" t="s">
        <v>30</v>
      </c>
      <c r="AE477" s="55" t="s">
        <v>30</v>
      </c>
      <c r="AF477" s="55" t="s">
        <v>30</v>
      </c>
      <c r="AG477" s="55" t="s">
        <v>30</v>
      </c>
    </row>
    <row r="478" spans="1:33" s="2" customFormat="1" ht="15" customHeight="1">
      <c r="A478" s="44">
        <v>507</v>
      </c>
      <c r="B478" s="46">
        <v>45699</v>
      </c>
      <c r="C478" s="43" t="s">
        <v>56</v>
      </c>
      <c r="D478" s="43" t="s">
        <v>44</v>
      </c>
      <c r="E478" s="44" t="s">
        <v>2159</v>
      </c>
      <c r="F478" s="44"/>
      <c r="G478" s="44"/>
      <c r="H478" s="44"/>
      <c r="I478" s="44"/>
      <c r="J478" s="44">
        <v>63000000</v>
      </c>
      <c r="K478" s="45">
        <v>63000000</v>
      </c>
      <c r="L478" s="44">
        <v>59150000</v>
      </c>
      <c r="M478" s="45">
        <v>6</v>
      </c>
      <c r="N478" s="45">
        <v>0</v>
      </c>
      <c r="O478" s="45" t="s">
        <v>66</v>
      </c>
      <c r="P478" s="45" t="s">
        <v>67</v>
      </c>
      <c r="Q478" s="44">
        <v>3850000</v>
      </c>
      <c r="R478" s="45" t="s">
        <v>67</v>
      </c>
      <c r="S478" s="59">
        <v>6.1111111111111107</v>
      </c>
      <c r="T478" s="42">
        <v>45699</v>
      </c>
      <c r="U478" s="42">
        <v>45880</v>
      </c>
      <c r="V478" s="43" t="s">
        <v>69</v>
      </c>
      <c r="W478" s="43" t="s">
        <v>83</v>
      </c>
      <c r="X478" s="53" t="s">
        <v>85</v>
      </c>
      <c r="Y478" s="60" t="s">
        <v>99</v>
      </c>
      <c r="Z478" s="55" t="s">
        <v>102</v>
      </c>
      <c r="AA478" s="55">
        <v>0</v>
      </c>
      <c r="AB478" s="55">
        <v>0</v>
      </c>
      <c r="AC478" s="55">
        <v>0</v>
      </c>
      <c r="AD478" s="55" t="s">
        <v>30</v>
      </c>
      <c r="AE478" s="55" t="s">
        <v>30</v>
      </c>
      <c r="AF478" s="55" t="s">
        <v>30</v>
      </c>
      <c r="AG478" s="55" t="s">
        <v>30</v>
      </c>
    </row>
    <row r="479" spans="1:33" s="2" customFormat="1" ht="15" customHeight="1">
      <c r="A479" s="44">
        <v>508</v>
      </c>
      <c r="B479" s="46">
        <v>45699</v>
      </c>
      <c r="C479" s="43" t="s">
        <v>239</v>
      </c>
      <c r="D479" s="43" t="s">
        <v>44</v>
      </c>
      <c r="E479" s="44" t="s">
        <v>2145</v>
      </c>
      <c r="F479" s="44"/>
      <c r="G479" s="44"/>
      <c r="H479" s="44"/>
      <c r="I479" s="44"/>
      <c r="J479" s="44">
        <v>34662000</v>
      </c>
      <c r="K479" s="45">
        <v>34662000</v>
      </c>
      <c r="L479" s="44">
        <v>32543767</v>
      </c>
      <c r="M479" s="45">
        <v>6</v>
      </c>
      <c r="N479" s="45">
        <v>0</v>
      </c>
      <c r="O479" s="45" t="s">
        <v>66</v>
      </c>
      <c r="P479" s="45" t="s">
        <v>67</v>
      </c>
      <c r="Q479" s="44">
        <v>2118233</v>
      </c>
      <c r="R479" s="45" t="s">
        <v>67</v>
      </c>
      <c r="S479" s="59">
        <v>6.1111101494431939</v>
      </c>
      <c r="T479" s="42">
        <v>45699</v>
      </c>
      <c r="U479" s="42">
        <v>45880</v>
      </c>
      <c r="V479" s="43" t="s">
        <v>69</v>
      </c>
      <c r="W479" s="43" t="s">
        <v>1259</v>
      </c>
      <c r="X479" s="53" t="s">
        <v>85</v>
      </c>
      <c r="Y479" s="43" t="s">
        <v>1880</v>
      </c>
      <c r="Z479" s="55" t="s">
        <v>30</v>
      </c>
      <c r="AA479" s="55" t="s">
        <v>30</v>
      </c>
      <c r="AB479" s="55" t="s">
        <v>30</v>
      </c>
      <c r="AC479" s="55" t="s">
        <v>30</v>
      </c>
      <c r="AD479" s="55" t="s">
        <v>30</v>
      </c>
      <c r="AE479" s="55" t="s">
        <v>30</v>
      </c>
      <c r="AF479" s="55" t="s">
        <v>30</v>
      </c>
      <c r="AG479" s="55" t="s">
        <v>30</v>
      </c>
    </row>
    <row r="480" spans="1:33" s="2" customFormat="1" ht="15" customHeight="1">
      <c r="A480" s="44">
        <v>509</v>
      </c>
      <c r="B480" s="46">
        <v>45699</v>
      </c>
      <c r="C480" s="43" t="s">
        <v>478</v>
      </c>
      <c r="D480" s="43" t="s">
        <v>44</v>
      </c>
      <c r="E480" s="44" t="s">
        <v>2145</v>
      </c>
      <c r="F480" s="44"/>
      <c r="G480" s="44"/>
      <c r="H480" s="44"/>
      <c r="I480" s="44"/>
      <c r="J480" s="44">
        <v>63000000</v>
      </c>
      <c r="K480" s="45">
        <v>63000000</v>
      </c>
      <c r="L480" s="44">
        <v>59150000</v>
      </c>
      <c r="M480" s="45">
        <v>6</v>
      </c>
      <c r="N480" s="45">
        <v>0</v>
      </c>
      <c r="O480" s="45" t="s">
        <v>66</v>
      </c>
      <c r="P480" s="45" t="s">
        <v>67</v>
      </c>
      <c r="Q480" s="44">
        <v>3850000</v>
      </c>
      <c r="R480" s="45" t="s">
        <v>67</v>
      </c>
      <c r="S480" s="59">
        <v>6.1111111111111107</v>
      </c>
      <c r="T480" s="42">
        <v>45699</v>
      </c>
      <c r="U480" s="42">
        <v>45880</v>
      </c>
      <c r="V480" s="43" t="s">
        <v>69</v>
      </c>
      <c r="W480" s="43" t="s">
        <v>1260</v>
      </c>
      <c r="X480" s="53" t="s">
        <v>85</v>
      </c>
      <c r="Y480" s="43" t="s">
        <v>1881</v>
      </c>
      <c r="Z480" s="55" t="s">
        <v>30</v>
      </c>
      <c r="AA480" s="55" t="s">
        <v>30</v>
      </c>
      <c r="AB480" s="55" t="s">
        <v>30</v>
      </c>
      <c r="AC480" s="55" t="s">
        <v>30</v>
      </c>
      <c r="AD480" s="55" t="s">
        <v>30</v>
      </c>
      <c r="AE480" s="55" t="s">
        <v>30</v>
      </c>
      <c r="AF480" s="55" t="s">
        <v>30</v>
      </c>
      <c r="AG480" s="55" t="s">
        <v>30</v>
      </c>
    </row>
    <row r="481" spans="1:33" s="2" customFormat="1" ht="15" customHeight="1">
      <c r="A481" s="44">
        <v>510</v>
      </c>
      <c r="B481" s="46">
        <v>45699</v>
      </c>
      <c r="C481" s="43" t="s">
        <v>471</v>
      </c>
      <c r="D481" s="43" t="s">
        <v>107</v>
      </c>
      <c r="E481" s="44" t="s">
        <v>2153</v>
      </c>
      <c r="F481" s="44"/>
      <c r="G481" s="44"/>
      <c r="H481" s="44"/>
      <c r="I481" s="44"/>
      <c r="J481" s="44">
        <v>29900000</v>
      </c>
      <c r="K481" s="45">
        <v>29900000</v>
      </c>
      <c r="L481" s="44">
        <v>16843667</v>
      </c>
      <c r="M481" s="45">
        <v>10</v>
      </c>
      <c r="N481" s="45">
        <v>0</v>
      </c>
      <c r="O481" s="45">
        <v>50</v>
      </c>
      <c r="P481" s="45" t="s">
        <v>704</v>
      </c>
      <c r="Q481" s="44">
        <v>13056333</v>
      </c>
      <c r="R481" s="45" t="s">
        <v>704</v>
      </c>
      <c r="S481" s="59">
        <v>43.666665551839465</v>
      </c>
      <c r="T481" s="42">
        <v>45699</v>
      </c>
      <c r="U481" s="42">
        <v>46002</v>
      </c>
      <c r="V481" s="43" t="s">
        <v>69</v>
      </c>
      <c r="W481" s="43" t="s">
        <v>1261</v>
      </c>
      <c r="X481" s="53" t="s">
        <v>85</v>
      </c>
      <c r="Y481" s="43" t="s">
        <v>1882</v>
      </c>
      <c r="Z481" s="55" t="s">
        <v>30</v>
      </c>
      <c r="AA481" s="55" t="s">
        <v>30</v>
      </c>
      <c r="AB481" s="55" t="s">
        <v>30</v>
      </c>
      <c r="AC481" s="55" t="s">
        <v>30</v>
      </c>
      <c r="AD481" s="55" t="s">
        <v>30</v>
      </c>
      <c r="AE481" s="55" t="s">
        <v>30</v>
      </c>
      <c r="AF481" s="55" t="s">
        <v>30</v>
      </c>
      <c r="AG481" s="55" t="s">
        <v>30</v>
      </c>
    </row>
    <row r="482" spans="1:33" s="2" customFormat="1" ht="15" customHeight="1">
      <c r="A482" s="44">
        <v>511</v>
      </c>
      <c r="B482" s="46">
        <v>45700</v>
      </c>
      <c r="C482" s="43" t="s">
        <v>471</v>
      </c>
      <c r="D482" s="43" t="s">
        <v>107</v>
      </c>
      <c r="E482" s="44" t="s">
        <v>2153</v>
      </c>
      <c r="F482" s="44"/>
      <c r="G482" s="44"/>
      <c r="H482" s="44"/>
      <c r="I482" s="44"/>
      <c r="J482" s="44">
        <v>29900000</v>
      </c>
      <c r="K482" s="45">
        <v>29900000</v>
      </c>
      <c r="L482" s="44">
        <v>16744000</v>
      </c>
      <c r="M482" s="45">
        <v>10</v>
      </c>
      <c r="N482" s="45">
        <v>0</v>
      </c>
      <c r="O482" s="45">
        <v>50</v>
      </c>
      <c r="P482" s="45">
        <v>56</v>
      </c>
      <c r="Q482" s="44">
        <v>13156000</v>
      </c>
      <c r="R482" s="45">
        <v>56</v>
      </c>
      <c r="S482" s="59">
        <v>44</v>
      </c>
      <c r="T482" s="42">
        <v>45700</v>
      </c>
      <c r="U482" s="42">
        <v>46003</v>
      </c>
      <c r="V482" s="43" t="s">
        <v>69</v>
      </c>
      <c r="W482" s="43" t="s">
        <v>1262</v>
      </c>
      <c r="X482" s="53" t="s">
        <v>85</v>
      </c>
      <c r="Y482" s="43" t="s">
        <v>1883</v>
      </c>
      <c r="Z482" s="55" t="s">
        <v>30</v>
      </c>
      <c r="AA482" s="55" t="s">
        <v>30</v>
      </c>
      <c r="AB482" s="55" t="s">
        <v>30</v>
      </c>
      <c r="AC482" s="55" t="s">
        <v>30</v>
      </c>
      <c r="AD482" s="55" t="s">
        <v>30</v>
      </c>
      <c r="AE482" s="55" t="s">
        <v>30</v>
      </c>
      <c r="AF482" s="55" t="s">
        <v>30</v>
      </c>
      <c r="AG482" s="55" t="s">
        <v>30</v>
      </c>
    </row>
    <row r="483" spans="1:33" s="2" customFormat="1" ht="15" customHeight="1">
      <c r="A483" s="44">
        <v>512</v>
      </c>
      <c r="B483" s="46">
        <v>45699</v>
      </c>
      <c r="C483" s="43" t="s">
        <v>471</v>
      </c>
      <c r="D483" s="43" t="s">
        <v>107</v>
      </c>
      <c r="E483" s="44" t="s">
        <v>2153</v>
      </c>
      <c r="F483" s="44"/>
      <c r="G483" s="44"/>
      <c r="H483" s="44"/>
      <c r="I483" s="44"/>
      <c r="J483" s="44">
        <v>29900000</v>
      </c>
      <c r="K483" s="45">
        <v>29900000</v>
      </c>
      <c r="L483" s="44">
        <v>16843667</v>
      </c>
      <c r="M483" s="45">
        <v>10</v>
      </c>
      <c r="N483" s="45">
        <v>0</v>
      </c>
      <c r="O483" s="45">
        <v>50</v>
      </c>
      <c r="P483" s="45" t="s">
        <v>704</v>
      </c>
      <c r="Q483" s="44">
        <v>13056333</v>
      </c>
      <c r="R483" s="45" t="s">
        <v>704</v>
      </c>
      <c r="S483" s="59">
        <v>43.666665551839465</v>
      </c>
      <c r="T483" s="42">
        <v>45699</v>
      </c>
      <c r="U483" s="42">
        <v>46002</v>
      </c>
      <c r="V483" s="43" t="s">
        <v>69</v>
      </c>
      <c r="W483" s="43" t="s">
        <v>1263</v>
      </c>
      <c r="X483" s="53" t="s">
        <v>85</v>
      </c>
      <c r="Y483" s="43" t="s">
        <v>1884</v>
      </c>
      <c r="Z483" s="55" t="s">
        <v>30</v>
      </c>
      <c r="AA483" s="55" t="s">
        <v>30</v>
      </c>
      <c r="AB483" s="55" t="s">
        <v>30</v>
      </c>
      <c r="AC483" s="55" t="s">
        <v>30</v>
      </c>
      <c r="AD483" s="55" t="s">
        <v>30</v>
      </c>
      <c r="AE483" s="55" t="s">
        <v>30</v>
      </c>
      <c r="AF483" s="55" t="s">
        <v>30</v>
      </c>
      <c r="AG483" s="55" t="s">
        <v>30</v>
      </c>
    </row>
    <row r="484" spans="1:33" s="2" customFormat="1" ht="15" customHeight="1">
      <c r="A484" s="44">
        <v>513</v>
      </c>
      <c r="B484" s="46">
        <v>45699</v>
      </c>
      <c r="C484" s="43" t="s">
        <v>471</v>
      </c>
      <c r="D484" s="43" t="s">
        <v>107</v>
      </c>
      <c r="E484" s="44" t="s">
        <v>2153</v>
      </c>
      <c r="F484" s="44"/>
      <c r="G484" s="44"/>
      <c r="H484" s="44"/>
      <c r="I484" s="44"/>
      <c r="J484" s="44">
        <v>29900000</v>
      </c>
      <c r="K484" s="45">
        <v>29900000</v>
      </c>
      <c r="L484" s="44">
        <v>16943333</v>
      </c>
      <c r="M484" s="45">
        <v>10</v>
      </c>
      <c r="N484" s="45">
        <v>0</v>
      </c>
      <c r="O484" s="45">
        <v>50</v>
      </c>
      <c r="P484" s="45" t="s">
        <v>625</v>
      </c>
      <c r="Q484" s="44">
        <v>12956667</v>
      </c>
      <c r="R484" s="45" t="s">
        <v>625</v>
      </c>
      <c r="S484" s="59">
        <v>43.333334448160535</v>
      </c>
      <c r="T484" s="42">
        <v>45699</v>
      </c>
      <c r="U484" s="42">
        <v>46001</v>
      </c>
      <c r="V484" s="43" t="s">
        <v>69</v>
      </c>
      <c r="W484" s="43" t="s">
        <v>1264</v>
      </c>
      <c r="X484" s="53" t="s">
        <v>85</v>
      </c>
      <c r="Y484" s="43" t="s">
        <v>1885</v>
      </c>
      <c r="Z484" s="55" t="s">
        <v>30</v>
      </c>
      <c r="AA484" s="55" t="s">
        <v>30</v>
      </c>
      <c r="AB484" s="55" t="s">
        <v>30</v>
      </c>
      <c r="AC484" s="55" t="s">
        <v>30</v>
      </c>
      <c r="AD484" s="55" t="s">
        <v>30</v>
      </c>
      <c r="AE484" s="55" t="s">
        <v>30</v>
      </c>
      <c r="AF484" s="55" t="s">
        <v>30</v>
      </c>
      <c r="AG484" s="55" t="s">
        <v>30</v>
      </c>
    </row>
    <row r="485" spans="1:33" s="2" customFormat="1" ht="15" customHeight="1">
      <c r="A485" s="44">
        <v>514</v>
      </c>
      <c r="B485" s="46">
        <v>45699</v>
      </c>
      <c r="C485" s="43" t="s">
        <v>471</v>
      </c>
      <c r="D485" s="43" t="s">
        <v>107</v>
      </c>
      <c r="E485" s="44" t="s">
        <v>2153</v>
      </c>
      <c r="F485" s="44"/>
      <c r="G485" s="44"/>
      <c r="H485" s="44"/>
      <c r="I485" s="44"/>
      <c r="J485" s="44">
        <v>29900000</v>
      </c>
      <c r="K485" s="45">
        <v>29900000</v>
      </c>
      <c r="L485" s="44">
        <v>16843667</v>
      </c>
      <c r="M485" s="45">
        <v>10</v>
      </c>
      <c r="N485" s="45">
        <v>0</v>
      </c>
      <c r="O485" s="45">
        <v>50</v>
      </c>
      <c r="P485" s="45" t="s">
        <v>704</v>
      </c>
      <c r="Q485" s="44">
        <v>13056333</v>
      </c>
      <c r="R485" s="45" t="s">
        <v>704</v>
      </c>
      <c r="S485" s="59">
        <v>43.666665551839465</v>
      </c>
      <c r="T485" s="42">
        <v>45699</v>
      </c>
      <c r="U485" s="42">
        <v>46002</v>
      </c>
      <c r="V485" s="43" t="s">
        <v>69</v>
      </c>
      <c r="W485" s="43" t="s">
        <v>1265</v>
      </c>
      <c r="X485" s="53" t="s">
        <v>85</v>
      </c>
      <c r="Y485" s="43" t="s">
        <v>1886</v>
      </c>
      <c r="Z485" s="55" t="s">
        <v>30</v>
      </c>
      <c r="AA485" s="55" t="s">
        <v>30</v>
      </c>
      <c r="AB485" s="55" t="s">
        <v>30</v>
      </c>
      <c r="AC485" s="55" t="s">
        <v>30</v>
      </c>
      <c r="AD485" s="55" t="s">
        <v>30</v>
      </c>
      <c r="AE485" s="55" t="s">
        <v>30</v>
      </c>
      <c r="AF485" s="55" t="s">
        <v>30</v>
      </c>
      <c r="AG485" s="55" t="s">
        <v>30</v>
      </c>
    </row>
    <row r="486" spans="1:33" s="2" customFormat="1" ht="15" customHeight="1">
      <c r="A486" s="44">
        <v>515</v>
      </c>
      <c r="B486" s="46">
        <v>45699</v>
      </c>
      <c r="C486" s="43" t="s">
        <v>471</v>
      </c>
      <c r="D486" s="43" t="s">
        <v>107</v>
      </c>
      <c r="E486" s="44" t="s">
        <v>2153</v>
      </c>
      <c r="F486" s="44"/>
      <c r="G486" s="44"/>
      <c r="H486" s="44"/>
      <c r="I486" s="44"/>
      <c r="J486" s="44">
        <v>29900000</v>
      </c>
      <c r="K486" s="45">
        <v>29900000</v>
      </c>
      <c r="L486" s="44">
        <v>16843667</v>
      </c>
      <c r="M486" s="45">
        <v>10</v>
      </c>
      <c r="N486" s="45">
        <v>0</v>
      </c>
      <c r="O486" s="45">
        <v>50</v>
      </c>
      <c r="P486" s="45" t="s">
        <v>704</v>
      </c>
      <c r="Q486" s="44">
        <v>13056333</v>
      </c>
      <c r="R486" s="45" t="s">
        <v>704</v>
      </c>
      <c r="S486" s="59">
        <v>43.666665551839465</v>
      </c>
      <c r="T486" s="42">
        <v>45699</v>
      </c>
      <c r="U486" s="42">
        <v>46002</v>
      </c>
      <c r="V486" s="43" t="s">
        <v>69</v>
      </c>
      <c r="W486" s="43" t="s">
        <v>1266</v>
      </c>
      <c r="X486" s="53" t="s">
        <v>85</v>
      </c>
      <c r="Y486" s="43" t="s">
        <v>1887</v>
      </c>
      <c r="Z486" s="55" t="s">
        <v>30</v>
      </c>
      <c r="AA486" s="55" t="s">
        <v>30</v>
      </c>
      <c r="AB486" s="55" t="s">
        <v>30</v>
      </c>
      <c r="AC486" s="55" t="s">
        <v>30</v>
      </c>
      <c r="AD486" s="55" t="s">
        <v>30</v>
      </c>
      <c r="AE486" s="55" t="s">
        <v>30</v>
      </c>
      <c r="AF486" s="55" t="s">
        <v>30</v>
      </c>
      <c r="AG486" s="55" t="s">
        <v>30</v>
      </c>
    </row>
    <row r="487" spans="1:33" s="2" customFormat="1" ht="15" customHeight="1">
      <c r="A487" s="44">
        <v>516</v>
      </c>
      <c r="B487" s="46">
        <v>45699</v>
      </c>
      <c r="C487" s="43" t="s">
        <v>471</v>
      </c>
      <c r="D487" s="43" t="s">
        <v>107</v>
      </c>
      <c r="E487" s="44" t="s">
        <v>2153</v>
      </c>
      <c r="F487" s="44"/>
      <c r="G487" s="44"/>
      <c r="H487" s="44"/>
      <c r="I487" s="44"/>
      <c r="J487" s="44">
        <v>29900000</v>
      </c>
      <c r="K487" s="45">
        <v>29900000</v>
      </c>
      <c r="L487" s="44">
        <v>16843667</v>
      </c>
      <c r="M487" s="45">
        <v>10</v>
      </c>
      <c r="N487" s="45">
        <v>0</v>
      </c>
      <c r="O487" s="45">
        <v>50</v>
      </c>
      <c r="P487" s="45" t="s">
        <v>704</v>
      </c>
      <c r="Q487" s="44">
        <v>13056333</v>
      </c>
      <c r="R487" s="45" t="s">
        <v>704</v>
      </c>
      <c r="S487" s="59">
        <v>43.666665551839465</v>
      </c>
      <c r="T487" s="42">
        <v>45699</v>
      </c>
      <c r="U487" s="42">
        <v>46002</v>
      </c>
      <c r="V487" s="43" t="s">
        <v>69</v>
      </c>
      <c r="W487" s="43" t="s">
        <v>1267</v>
      </c>
      <c r="X487" s="53" t="s">
        <v>85</v>
      </c>
      <c r="Y487" s="43" t="s">
        <v>1888</v>
      </c>
      <c r="Z487" s="55" t="s">
        <v>30</v>
      </c>
      <c r="AA487" s="55" t="s">
        <v>30</v>
      </c>
      <c r="AB487" s="55" t="s">
        <v>30</v>
      </c>
      <c r="AC487" s="55" t="s">
        <v>30</v>
      </c>
      <c r="AD487" s="55" t="s">
        <v>30</v>
      </c>
      <c r="AE487" s="55" t="s">
        <v>30</v>
      </c>
      <c r="AF487" s="55" t="s">
        <v>30</v>
      </c>
      <c r="AG487" s="55" t="s">
        <v>30</v>
      </c>
    </row>
    <row r="488" spans="1:33" s="2" customFormat="1" ht="15" customHeight="1">
      <c r="A488" s="44">
        <v>517</v>
      </c>
      <c r="B488" s="46">
        <v>45699</v>
      </c>
      <c r="C488" s="43" t="s">
        <v>471</v>
      </c>
      <c r="D488" s="43" t="s">
        <v>107</v>
      </c>
      <c r="E488" s="44" t="s">
        <v>2153</v>
      </c>
      <c r="F488" s="44"/>
      <c r="G488" s="44"/>
      <c r="H488" s="44"/>
      <c r="I488" s="44"/>
      <c r="J488" s="44">
        <v>29900000</v>
      </c>
      <c r="K488" s="45">
        <v>29900000</v>
      </c>
      <c r="L488" s="44">
        <v>16843667</v>
      </c>
      <c r="M488" s="45">
        <v>10</v>
      </c>
      <c r="N488" s="45">
        <v>0</v>
      </c>
      <c r="O488" s="45">
        <v>50</v>
      </c>
      <c r="P488" s="45" t="s">
        <v>704</v>
      </c>
      <c r="Q488" s="44">
        <v>13056333</v>
      </c>
      <c r="R488" s="45" t="s">
        <v>704</v>
      </c>
      <c r="S488" s="59">
        <v>43.666665551839465</v>
      </c>
      <c r="T488" s="42">
        <v>45699</v>
      </c>
      <c r="U488" s="42">
        <v>46002</v>
      </c>
      <c r="V488" s="43" t="s">
        <v>69</v>
      </c>
      <c r="W488" s="43" t="s">
        <v>1268</v>
      </c>
      <c r="X488" s="53" t="s">
        <v>85</v>
      </c>
      <c r="Y488" s="43" t="s">
        <v>1889</v>
      </c>
      <c r="Z488" s="55" t="s">
        <v>30</v>
      </c>
      <c r="AA488" s="55" t="s">
        <v>30</v>
      </c>
      <c r="AB488" s="55" t="s">
        <v>30</v>
      </c>
      <c r="AC488" s="55" t="s">
        <v>30</v>
      </c>
      <c r="AD488" s="55" t="s">
        <v>30</v>
      </c>
      <c r="AE488" s="55" t="s">
        <v>30</v>
      </c>
      <c r="AF488" s="55" t="s">
        <v>30</v>
      </c>
      <c r="AG488" s="55" t="s">
        <v>30</v>
      </c>
    </row>
    <row r="489" spans="1:33" s="2" customFormat="1" ht="15" customHeight="1">
      <c r="A489" s="44">
        <v>518</v>
      </c>
      <c r="B489" s="46">
        <v>45700</v>
      </c>
      <c r="C489" s="43" t="s">
        <v>375</v>
      </c>
      <c r="D489" s="43" t="s">
        <v>44</v>
      </c>
      <c r="E489" s="44" t="s">
        <v>2140</v>
      </c>
      <c r="F489" s="44"/>
      <c r="G489" s="44"/>
      <c r="H489" s="44"/>
      <c r="I489" s="44"/>
      <c r="J489" s="44">
        <v>83634000</v>
      </c>
      <c r="K489" s="45">
        <v>83634000</v>
      </c>
      <c r="L489" s="44">
        <v>44184000</v>
      </c>
      <c r="M489" s="45">
        <v>10</v>
      </c>
      <c r="N489" s="45">
        <v>18</v>
      </c>
      <c r="O489" s="45" t="s">
        <v>656</v>
      </c>
      <c r="P489" s="45" t="s">
        <v>707</v>
      </c>
      <c r="Q489" s="44">
        <v>39450000</v>
      </c>
      <c r="R489" s="45" t="s">
        <v>707</v>
      </c>
      <c r="S489" s="59">
        <v>47.169811320754718</v>
      </c>
      <c r="T489" s="42">
        <v>45700</v>
      </c>
      <c r="U489" s="42">
        <v>46022</v>
      </c>
      <c r="V489" s="43" t="s">
        <v>69</v>
      </c>
      <c r="W489" s="43" t="s">
        <v>1269</v>
      </c>
      <c r="X489" s="53" t="s">
        <v>85</v>
      </c>
      <c r="Y489" s="43" t="s">
        <v>1890</v>
      </c>
      <c r="Z489" s="55" t="s">
        <v>30</v>
      </c>
      <c r="AA489" s="55" t="s">
        <v>30</v>
      </c>
      <c r="AB489" s="55" t="s">
        <v>30</v>
      </c>
      <c r="AC489" s="55" t="s">
        <v>30</v>
      </c>
      <c r="AD489" s="55" t="s">
        <v>30</v>
      </c>
      <c r="AE489" s="55" t="s">
        <v>30</v>
      </c>
      <c r="AF489" s="55" t="s">
        <v>30</v>
      </c>
      <c r="AG489" s="55" t="s">
        <v>30</v>
      </c>
    </row>
    <row r="490" spans="1:33" s="2" customFormat="1" ht="15" customHeight="1">
      <c r="A490" s="44">
        <v>519</v>
      </c>
      <c r="B490" s="46">
        <v>45700</v>
      </c>
      <c r="C490" s="43" t="s">
        <v>479</v>
      </c>
      <c r="D490" s="43" t="s">
        <v>44</v>
      </c>
      <c r="E490" s="44" t="s">
        <v>2146</v>
      </c>
      <c r="F490" s="44"/>
      <c r="G490" s="44"/>
      <c r="H490" s="44"/>
      <c r="I490" s="44"/>
      <c r="J490" s="44">
        <v>169070000</v>
      </c>
      <c r="K490" s="45">
        <v>169070000</v>
      </c>
      <c r="L490" s="44">
        <v>70153967</v>
      </c>
      <c r="M490" s="45">
        <v>11</v>
      </c>
      <c r="N490" s="45">
        <v>0</v>
      </c>
      <c r="O490" s="45" t="s">
        <v>676</v>
      </c>
      <c r="P490" s="45" t="s">
        <v>708</v>
      </c>
      <c r="Q490" s="44">
        <v>98916033</v>
      </c>
      <c r="R490" s="45" t="s">
        <v>708</v>
      </c>
      <c r="S490" s="59">
        <v>58.505963801975511</v>
      </c>
      <c r="T490" s="42">
        <v>45700</v>
      </c>
      <c r="U490" s="42">
        <v>46022</v>
      </c>
      <c r="V490" s="43" t="s">
        <v>69</v>
      </c>
      <c r="W490" s="43" t="s">
        <v>1270</v>
      </c>
      <c r="X490" s="53" t="s">
        <v>85</v>
      </c>
      <c r="Y490" s="43" t="s">
        <v>1891</v>
      </c>
      <c r="Z490" s="55" t="s">
        <v>30</v>
      </c>
      <c r="AA490" s="55" t="s">
        <v>30</v>
      </c>
      <c r="AB490" s="55" t="s">
        <v>30</v>
      </c>
      <c r="AC490" s="55" t="s">
        <v>30</v>
      </c>
      <c r="AD490" s="55" t="s">
        <v>30</v>
      </c>
      <c r="AE490" s="55" t="s">
        <v>30</v>
      </c>
      <c r="AF490" s="55" t="s">
        <v>30</v>
      </c>
      <c r="AG490" s="55" t="s">
        <v>30</v>
      </c>
    </row>
    <row r="491" spans="1:33" s="2" customFormat="1" ht="15" customHeight="1">
      <c r="A491" s="44">
        <v>520</v>
      </c>
      <c r="B491" s="46">
        <v>45699</v>
      </c>
      <c r="C491" s="43" t="s">
        <v>471</v>
      </c>
      <c r="D491" s="43" t="s">
        <v>107</v>
      </c>
      <c r="E491" s="44" t="s">
        <v>2153</v>
      </c>
      <c r="F491" s="44"/>
      <c r="G491" s="44"/>
      <c r="H491" s="44"/>
      <c r="I491" s="44"/>
      <c r="J491" s="44">
        <v>29900000</v>
      </c>
      <c r="K491" s="45">
        <v>29900000</v>
      </c>
      <c r="L491" s="44">
        <v>16843667</v>
      </c>
      <c r="M491" s="45">
        <v>10</v>
      </c>
      <c r="N491" s="45">
        <v>0</v>
      </c>
      <c r="O491" s="45">
        <v>50</v>
      </c>
      <c r="P491" s="45" t="s">
        <v>704</v>
      </c>
      <c r="Q491" s="44">
        <v>13056333</v>
      </c>
      <c r="R491" s="45" t="s">
        <v>704</v>
      </c>
      <c r="S491" s="59">
        <v>43.666665551839465</v>
      </c>
      <c r="T491" s="42">
        <v>45699</v>
      </c>
      <c r="U491" s="42">
        <v>46002</v>
      </c>
      <c r="V491" s="43" t="s">
        <v>69</v>
      </c>
      <c r="W491" s="43" t="s">
        <v>1271</v>
      </c>
      <c r="X491" s="53" t="s">
        <v>85</v>
      </c>
      <c r="Y491" s="43" t="s">
        <v>1892</v>
      </c>
      <c r="Z491" s="55" t="s">
        <v>30</v>
      </c>
      <c r="AA491" s="55" t="s">
        <v>30</v>
      </c>
      <c r="AB491" s="55" t="s">
        <v>30</v>
      </c>
      <c r="AC491" s="55" t="s">
        <v>30</v>
      </c>
      <c r="AD491" s="55" t="s">
        <v>30</v>
      </c>
      <c r="AE491" s="55" t="s">
        <v>30</v>
      </c>
      <c r="AF491" s="55" t="s">
        <v>30</v>
      </c>
      <c r="AG491" s="55" t="s">
        <v>30</v>
      </c>
    </row>
    <row r="492" spans="1:33" s="2" customFormat="1" ht="15" customHeight="1">
      <c r="A492" s="44">
        <v>521</v>
      </c>
      <c r="B492" s="46">
        <v>45692</v>
      </c>
      <c r="C492" s="43" t="s">
        <v>266</v>
      </c>
      <c r="D492" s="43" t="s">
        <v>107</v>
      </c>
      <c r="E492" s="44" t="s">
        <v>2145</v>
      </c>
      <c r="F492" s="44"/>
      <c r="G492" s="44"/>
      <c r="H492" s="44"/>
      <c r="I492" s="44"/>
      <c r="J492" s="44">
        <v>22608000</v>
      </c>
      <c r="K492" s="45">
        <v>22608000</v>
      </c>
      <c r="L492" s="44">
        <v>21352000</v>
      </c>
      <c r="M492" s="45">
        <v>6</v>
      </c>
      <c r="N492" s="45">
        <v>0</v>
      </c>
      <c r="O492" s="45" t="s">
        <v>66</v>
      </c>
      <c r="P492" s="45" t="s">
        <v>628</v>
      </c>
      <c r="Q492" s="44">
        <v>1256000</v>
      </c>
      <c r="R492" s="45" t="s">
        <v>628</v>
      </c>
      <c r="S492" s="59">
        <v>5.5555555555555554</v>
      </c>
      <c r="T492" s="42">
        <v>45692</v>
      </c>
      <c r="U492" s="42">
        <v>45879</v>
      </c>
      <c r="V492" s="43" t="s">
        <v>69</v>
      </c>
      <c r="W492" s="43" t="s">
        <v>1272</v>
      </c>
      <c r="X492" s="53" t="s">
        <v>85</v>
      </c>
      <c r="Y492" s="43" t="s">
        <v>1893</v>
      </c>
      <c r="Z492" s="55" t="s">
        <v>30</v>
      </c>
      <c r="AA492" s="55" t="s">
        <v>30</v>
      </c>
      <c r="AB492" s="55" t="s">
        <v>30</v>
      </c>
      <c r="AC492" s="55" t="s">
        <v>30</v>
      </c>
      <c r="AD492" s="55" t="s">
        <v>30</v>
      </c>
      <c r="AE492" s="55" t="s">
        <v>30</v>
      </c>
      <c r="AF492" s="55" t="s">
        <v>30</v>
      </c>
      <c r="AG492" s="55" t="s">
        <v>30</v>
      </c>
    </row>
    <row r="493" spans="1:33" s="2" customFormat="1" ht="15" customHeight="1">
      <c r="A493" s="44">
        <v>522</v>
      </c>
      <c r="B493" s="46">
        <v>45699</v>
      </c>
      <c r="C493" s="43" t="s">
        <v>480</v>
      </c>
      <c r="D493" s="43" t="s">
        <v>44</v>
      </c>
      <c r="E493" s="44" t="s">
        <v>2140</v>
      </c>
      <c r="F493" s="44"/>
      <c r="G493" s="44"/>
      <c r="H493" s="44"/>
      <c r="I493" s="44"/>
      <c r="J493" s="44">
        <v>49944000</v>
      </c>
      <c r="K493" s="45">
        <v>49944000</v>
      </c>
      <c r="L493" s="44">
        <v>46614400</v>
      </c>
      <c r="M493" s="45">
        <v>6</v>
      </c>
      <c r="N493" s="45">
        <v>0</v>
      </c>
      <c r="O493" s="45" t="s">
        <v>66</v>
      </c>
      <c r="P493" s="45" t="s">
        <v>623</v>
      </c>
      <c r="Q493" s="44">
        <v>3329600</v>
      </c>
      <c r="R493" s="45" t="s">
        <v>623</v>
      </c>
      <c r="S493" s="59">
        <v>6.666666666666667</v>
      </c>
      <c r="T493" s="42">
        <v>45699</v>
      </c>
      <c r="U493" s="42">
        <v>45881</v>
      </c>
      <c r="V493" s="43" t="s">
        <v>69</v>
      </c>
      <c r="W493" s="43" t="s">
        <v>1273</v>
      </c>
      <c r="X493" s="53" t="s">
        <v>85</v>
      </c>
      <c r="Y493" s="43" t="s">
        <v>1894</v>
      </c>
      <c r="Z493" s="55" t="s">
        <v>30</v>
      </c>
      <c r="AA493" s="55" t="s">
        <v>30</v>
      </c>
      <c r="AB493" s="55" t="s">
        <v>30</v>
      </c>
      <c r="AC493" s="55" t="s">
        <v>30</v>
      </c>
      <c r="AD493" s="55" t="s">
        <v>30</v>
      </c>
      <c r="AE493" s="55" t="s">
        <v>30</v>
      </c>
      <c r="AF493" s="55" t="s">
        <v>30</v>
      </c>
      <c r="AG493" s="55" t="s">
        <v>30</v>
      </c>
    </row>
    <row r="494" spans="1:33" s="2" customFormat="1" ht="15" customHeight="1">
      <c r="A494" s="44">
        <v>523</v>
      </c>
      <c r="B494" s="46">
        <v>45699</v>
      </c>
      <c r="C494" s="43" t="s">
        <v>471</v>
      </c>
      <c r="D494" s="43" t="s">
        <v>107</v>
      </c>
      <c r="E494" s="44" t="s">
        <v>2153</v>
      </c>
      <c r="F494" s="44"/>
      <c r="G494" s="44"/>
      <c r="H494" s="44"/>
      <c r="I494" s="44"/>
      <c r="J494" s="44">
        <v>29900000</v>
      </c>
      <c r="K494" s="45">
        <v>29900000</v>
      </c>
      <c r="L494" s="44">
        <v>16744000</v>
      </c>
      <c r="M494" s="45">
        <v>10</v>
      </c>
      <c r="N494" s="45">
        <v>0</v>
      </c>
      <c r="O494" s="45">
        <v>50</v>
      </c>
      <c r="P494" s="45">
        <v>56</v>
      </c>
      <c r="Q494" s="44">
        <v>13156000</v>
      </c>
      <c r="R494" s="45">
        <v>56</v>
      </c>
      <c r="S494" s="59">
        <v>44</v>
      </c>
      <c r="T494" s="42">
        <v>45699</v>
      </c>
      <c r="U494" s="42">
        <v>46003</v>
      </c>
      <c r="V494" s="43" t="s">
        <v>69</v>
      </c>
      <c r="W494" s="43" t="s">
        <v>1274</v>
      </c>
      <c r="X494" s="53" t="s">
        <v>85</v>
      </c>
      <c r="Y494" s="43" t="s">
        <v>1895</v>
      </c>
      <c r="Z494" s="55" t="s">
        <v>30</v>
      </c>
      <c r="AA494" s="55" t="s">
        <v>30</v>
      </c>
      <c r="AB494" s="55" t="s">
        <v>30</v>
      </c>
      <c r="AC494" s="55" t="s">
        <v>30</v>
      </c>
      <c r="AD494" s="55" t="s">
        <v>30</v>
      </c>
      <c r="AE494" s="55" t="s">
        <v>30</v>
      </c>
      <c r="AF494" s="55" t="s">
        <v>30</v>
      </c>
      <c r="AG494" s="55" t="s">
        <v>30</v>
      </c>
    </row>
    <row r="495" spans="1:33" s="2" customFormat="1" ht="15" customHeight="1">
      <c r="A495" s="44">
        <v>525</v>
      </c>
      <c r="B495" s="46">
        <v>45699</v>
      </c>
      <c r="C495" s="43" t="s">
        <v>481</v>
      </c>
      <c r="D495" s="43" t="s">
        <v>44</v>
      </c>
      <c r="E495" s="44" t="s">
        <v>2153</v>
      </c>
      <c r="F495" s="44"/>
      <c r="G495" s="44"/>
      <c r="H495" s="44"/>
      <c r="I495" s="44"/>
      <c r="J495" s="44">
        <v>53000000</v>
      </c>
      <c r="K495" s="45">
        <v>53000000</v>
      </c>
      <c r="L495" s="44">
        <v>29856667</v>
      </c>
      <c r="M495" s="45">
        <v>10</v>
      </c>
      <c r="N495" s="45">
        <v>0</v>
      </c>
      <c r="O495" s="45">
        <v>50</v>
      </c>
      <c r="P495" s="45" t="s">
        <v>704</v>
      </c>
      <c r="Q495" s="44">
        <v>23143333</v>
      </c>
      <c r="R495" s="45" t="s">
        <v>704</v>
      </c>
      <c r="S495" s="59">
        <v>43.666666037735851</v>
      </c>
      <c r="T495" s="42">
        <v>45699</v>
      </c>
      <c r="U495" s="42">
        <v>46002</v>
      </c>
      <c r="V495" s="43" t="s">
        <v>69</v>
      </c>
      <c r="W495" s="43" t="s">
        <v>1275</v>
      </c>
      <c r="X495" s="53" t="s">
        <v>85</v>
      </c>
      <c r="Y495" s="43" t="s">
        <v>1896</v>
      </c>
      <c r="Z495" s="55" t="s">
        <v>30</v>
      </c>
      <c r="AA495" s="55" t="s">
        <v>30</v>
      </c>
      <c r="AB495" s="55" t="s">
        <v>30</v>
      </c>
      <c r="AC495" s="55" t="s">
        <v>30</v>
      </c>
      <c r="AD495" s="55" t="s">
        <v>30</v>
      </c>
      <c r="AE495" s="55" t="s">
        <v>30</v>
      </c>
      <c r="AF495" s="55" t="s">
        <v>30</v>
      </c>
      <c r="AG495" s="55" t="s">
        <v>30</v>
      </c>
    </row>
    <row r="496" spans="1:33" s="2" customFormat="1" ht="15" customHeight="1">
      <c r="A496" s="44">
        <v>527</v>
      </c>
      <c r="B496" s="46">
        <v>45701</v>
      </c>
      <c r="C496" s="43" t="s">
        <v>482</v>
      </c>
      <c r="D496" s="43" t="s">
        <v>44</v>
      </c>
      <c r="E496" s="44" t="s">
        <v>2170</v>
      </c>
      <c r="F496" s="44"/>
      <c r="G496" s="44"/>
      <c r="H496" s="44"/>
      <c r="I496" s="44"/>
      <c r="J496" s="44">
        <v>128700000</v>
      </c>
      <c r="K496" s="45">
        <v>128700000</v>
      </c>
      <c r="L496" s="44">
        <v>65130000</v>
      </c>
      <c r="M496" s="45">
        <v>11</v>
      </c>
      <c r="N496" s="45">
        <v>0</v>
      </c>
      <c r="O496" s="45" t="s">
        <v>676</v>
      </c>
      <c r="P496" s="45" t="s">
        <v>580</v>
      </c>
      <c r="Q496" s="44">
        <v>63570000</v>
      </c>
      <c r="R496" s="45" t="s">
        <v>580</v>
      </c>
      <c r="S496" s="59">
        <v>49.393939393939398</v>
      </c>
      <c r="T496" s="42">
        <v>45701</v>
      </c>
      <c r="U496" s="42">
        <v>46022</v>
      </c>
      <c r="V496" s="43" t="s">
        <v>69</v>
      </c>
      <c r="W496" s="43" t="s">
        <v>1276</v>
      </c>
      <c r="X496" s="53" t="s">
        <v>85</v>
      </c>
      <c r="Y496" s="43" t="s">
        <v>1897</v>
      </c>
      <c r="Z496" s="55" t="s">
        <v>30</v>
      </c>
      <c r="AA496" s="55" t="s">
        <v>30</v>
      </c>
      <c r="AB496" s="55" t="s">
        <v>30</v>
      </c>
      <c r="AC496" s="55" t="s">
        <v>30</v>
      </c>
      <c r="AD496" s="55" t="s">
        <v>30</v>
      </c>
      <c r="AE496" s="55" t="s">
        <v>30</v>
      </c>
      <c r="AF496" s="55" t="s">
        <v>30</v>
      </c>
      <c r="AG496" s="55" t="s">
        <v>30</v>
      </c>
    </row>
    <row r="497" spans="1:33" s="2" customFormat="1" ht="15" customHeight="1">
      <c r="A497" s="44">
        <v>528</v>
      </c>
      <c r="B497" s="46">
        <v>45701</v>
      </c>
      <c r="C497" s="43" t="s">
        <v>266</v>
      </c>
      <c r="D497" s="43" t="s">
        <v>107</v>
      </c>
      <c r="E497" s="44" t="s">
        <v>2145</v>
      </c>
      <c r="F497" s="44"/>
      <c r="G497" s="44"/>
      <c r="H497" s="44"/>
      <c r="I497" s="44"/>
      <c r="J497" s="44">
        <v>41448000</v>
      </c>
      <c r="K497" s="45">
        <v>41448000</v>
      </c>
      <c r="L497" s="44">
        <v>20975200</v>
      </c>
      <c r="M497" s="45">
        <v>11</v>
      </c>
      <c r="N497" s="45">
        <v>0</v>
      </c>
      <c r="O497" s="45" t="s">
        <v>676</v>
      </c>
      <c r="P497" s="45" t="s">
        <v>580</v>
      </c>
      <c r="Q497" s="44">
        <v>20472800</v>
      </c>
      <c r="R497" s="45" t="s">
        <v>580</v>
      </c>
      <c r="S497" s="59">
        <v>49.393939393939398</v>
      </c>
      <c r="T497" s="42">
        <v>45701</v>
      </c>
      <c r="U497" s="42">
        <v>46022</v>
      </c>
      <c r="V497" s="43" t="s">
        <v>69</v>
      </c>
      <c r="W497" s="43" t="s">
        <v>1277</v>
      </c>
      <c r="X497" s="53" t="s">
        <v>85</v>
      </c>
      <c r="Y497" s="43" t="s">
        <v>1898</v>
      </c>
      <c r="Z497" s="55" t="s">
        <v>30</v>
      </c>
      <c r="AA497" s="55" t="s">
        <v>30</v>
      </c>
      <c r="AB497" s="55" t="s">
        <v>30</v>
      </c>
      <c r="AC497" s="55" t="s">
        <v>30</v>
      </c>
      <c r="AD497" s="55" t="s">
        <v>30</v>
      </c>
      <c r="AE497" s="55" t="s">
        <v>30</v>
      </c>
      <c r="AF497" s="55" t="s">
        <v>30</v>
      </c>
      <c r="AG497" s="55" t="s">
        <v>30</v>
      </c>
    </row>
    <row r="498" spans="1:33" s="2" customFormat="1" ht="15" customHeight="1">
      <c r="A498" s="44">
        <v>529</v>
      </c>
      <c r="B498" s="46">
        <v>45706</v>
      </c>
      <c r="C498" s="43" t="s">
        <v>271</v>
      </c>
      <c r="D498" s="43" t="s">
        <v>44</v>
      </c>
      <c r="E498" s="44" t="s">
        <v>2145</v>
      </c>
      <c r="F498" s="44"/>
      <c r="G498" s="44"/>
      <c r="H498" s="44"/>
      <c r="I498" s="44"/>
      <c r="J498" s="44">
        <v>33708000</v>
      </c>
      <c r="K498" s="45">
        <v>33708000</v>
      </c>
      <c r="L498" s="44">
        <v>30149933</v>
      </c>
      <c r="M498" s="45">
        <v>6</v>
      </c>
      <c r="N498" s="45">
        <v>0</v>
      </c>
      <c r="O498" s="45" t="s">
        <v>66</v>
      </c>
      <c r="P498" s="45" t="s">
        <v>709</v>
      </c>
      <c r="Q498" s="44">
        <v>3558067</v>
      </c>
      <c r="R498" s="45" t="s">
        <v>709</v>
      </c>
      <c r="S498" s="59">
        <v>10.555556544440488</v>
      </c>
      <c r="T498" s="42">
        <v>45706</v>
      </c>
      <c r="U498" s="42">
        <v>45888</v>
      </c>
      <c r="V498" s="43" t="s">
        <v>69</v>
      </c>
      <c r="W498" s="43" t="s">
        <v>1278</v>
      </c>
      <c r="X498" s="53" t="s">
        <v>85</v>
      </c>
      <c r="Y498" s="43" t="s">
        <v>1899</v>
      </c>
      <c r="Z498" s="55" t="s">
        <v>30</v>
      </c>
      <c r="AA498" s="55" t="s">
        <v>30</v>
      </c>
      <c r="AB498" s="55" t="s">
        <v>30</v>
      </c>
      <c r="AC498" s="55" t="s">
        <v>30</v>
      </c>
      <c r="AD498" s="55" t="s">
        <v>30</v>
      </c>
      <c r="AE498" s="55" t="s">
        <v>30</v>
      </c>
      <c r="AF498" s="55" t="s">
        <v>30</v>
      </c>
      <c r="AG498" s="55" t="s">
        <v>30</v>
      </c>
    </row>
    <row r="499" spans="1:33" s="2" customFormat="1" ht="15" customHeight="1">
      <c r="A499" s="44">
        <v>530</v>
      </c>
      <c r="B499" s="46">
        <v>45701</v>
      </c>
      <c r="C499" s="43" t="s">
        <v>443</v>
      </c>
      <c r="D499" s="43" t="s">
        <v>44</v>
      </c>
      <c r="E499" s="44" t="s">
        <v>2147</v>
      </c>
      <c r="F499" s="44"/>
      <c r="G499" s="44"/>
      <c r="H499" s="44"/>
      <c r="I499" s="44"/>
      <c r="J499" s="44">
        <v>34980000</v>
      </c>
      <c r="K499" s="45">
        <v>34980000</v>
      </c>
      <c r="L499" s="44">
        <v>31870667</v>
      </c>
      <c r="M499" s="45">
        <v>6</v>
      </c>
      <c r="N499" s="45">
        <v>0</v>
      </c>
      <c r="O499" s="45" t="s">
        <v>66</v>
      </c>
      <c r="P499" s="45" t="s">
        <v>710</v>
      </c>
      <c r="Q499" s="44">
        <v>3109333</v>
      </c>
      <c r="R499" s="45" t="s">
        <v>710</v>
      </c>
      <c r="S499" s="59">
        <v>8.8888879359634068</v>
      </c>
      <c r="T499" s="42">
        <v>45701</v>
      </c>
      <c r="U499" s="42">
        <v>45885</v>
      </c>
      <c r="V499" s="43" t="s">
        <v>69</v>
      </c>
      <c r="W499" s="43" t="s">
        <v>1279</v>
      </c>
      <c r="X499" s="53" t="s">
        <v>85</v>
      </c>
      <c r="Y499" s="43" t="s">
        <v>1900</v>
      </c>
      <c r="Z499" s="55" t="s">
        <v>30</v>
      </c>
      <c r="AA499" s="55" t="s">
        <v>30</v>
      </c>
      <c r="AB499" s="55" t="s">
        <v>30</v>
      </c>
      <c r="AC499" s="55" t="s">
        <v>30</v>
      </c>
      <c r="AD499" s="55" t="s">
        <v>30</v>
      </c>
      <c r="AE499" s="55" t="s">
        <v>30</v>
      </c>
      <c r="AF499" s="55" t="s">
        <v>30</v>
      </c>
      <c r="AG499" s="55" t="s">
        <v>30</v>
      </c>
    </row>
    <row r="500" spans="1:33" s="2" customFormat="1" ht="15" customHeight="1">
      <c r="A500" s="44">
        <v>531</v>
      </c>
      <c r="B500" s="46">
        <v>45705</v>
      </c>
      <c r="C500" s="43" t="s">
        <v>274</v>
      </c>
      <c r="D500" s="43" t="s">
        <v>44</v>
      </c>
      <c r="E500" s="44" t="s">
        <v>2155</v>
      </c>
      <c r="F500" s="44"/>
      <c r="G500" s="44"/>
      <c r="H500" s="44"/>
      <c r="I500" s="44"/>
      <c r="J500" s="44">
        <v>41340000</v>
      </c>
      <c r="K500" s="45">
        <v>41340000</v>
      </c>
      <c r="L500" s="44">
        <v>37665333</v>
      </c>
      <c r="M500" s="45">
        <v>6</v>
      </c>
      <c r="N500" s="45">
        <v>0</v>
      </c>
      <c r="O500" s="45" t="s">
        <v>66</v>
      </c>
      <c r="P500" s="45" t="s">
        <v>710</v>
      </c>
      <c r="Q500" s="44">
        <v>3674667</v>
      </c>
      <c r="R500" s="45" t="s">
        <v>710</v>
      </c>
      <c r="S500" s="59">
        <v>8.8888896952104499</v>
      </c>
      <c r="T500" s="42">
        <v>45705</v>
      </c>
      <c r="U500" s="42">
        <v>45885</v>
      </c>
      <c r="V500" s="43" t="s">
        <v>69</v>
      </c>
      <c r="W500" s="43" t="s">
        <v>1280</v>
      </c>
      <c r="X500" s="53" t="s">
        <v>85</v>
      </c>
      <c r="Y500" s="43" t="s">
        <v>1901</v>
      </c>
      <c r="Z500" s="55" t="s">
        <v>30</v>
      </c>
      <c r="AA500" s="55" t="s">
        <v>30</v>
      </c>
      <c r="AB500" s="55" t="s">
        <v>30</v>
      </c>
      <c r="AC500" s="55" t="s">
        <v>30</v>
      </c>
      <c r="AD500" s="55" t="s">
        <v>30</v>
      </c>
      <c r="AE500" s="55" t="s">
        <v>30</v>
      </c>
      <c r="AF500" s="55" t="s">
        <v>30</v>
      </c>
      <c r="AG500" s="55" t="s">
        <v>30</v>
      </c>
    </row>
    <row r="501" spans="1:33" s="2" customFormat="1" ht="15" customHeight="1">
      <c r="A501" s="44">
        <v>532</v>
      </c>
      <c r="B501" s="46">
        <v>45700</v>
      </c>
      <c r="C501" s="43" t="s">
        <v>305</v>
      </c>
      <c r="D501" s="43" t="s">
        <v>44</v>
      </c>
      <c r="E501" s="44" t="s">
        <v>2160</v>
      </c>
      <c r="F501" s="44"/>
      <c r="G501" s="44"/>
      <c r="H501" s="44"/>
      <c r="I501" s="44"/>
      <c r="J501" s="44">
        <v>40068000</v>
      </c>
      <c r="K501" s="45">
        <v>40068000</v>
      </c>
      <c r="L501" s="44">
        <v>37396800</v>
      </c>
      <c r="M501" s="45">
        <v>6</v>
      </c>
      <c r="N501" s="45">
        <v>0</v>
      </c>
      <c r="O501" s="45" t="s">
        <v>66</v>
      </c>
      <c r="P501" s="45" t="s">
        <v>623</v>
      </c>
      <c r="Q501" s="44">
        <v>2671200</v>
      </c>
      <c r="R501" s="45" t="s">
        <v>623</v>
      </c>
      <c r="S501" s="59">
        <v>6.666666666666667</v>
      </c>
      <c r="T501" s="42">
        <v>45700</v>
      </c>
      <c r="U501" s="42">
        <v>45881</v>
      </c>
      <c r="V501" s="43" t="s">
        <v>69</v>
      </c>
      <c r="W501" s="43" t="s">
        <v>1281</v>
      </c>
      <c r="X501" s="53" t="s">
        <v>85</v>
      </c>
      <c r="Y501" s="43" t="s">
        <v>1902</v>
      </c>
      <c r="Z501" s="55" t="s">
        <v>30</v>
      </c>
      <c r="AA501" s="55" t="s">
        <v>30</v>
      </c>
      <c r="AB501" s="55" t="s">
        <v>30</v>
      </c>
      <c r="AC501" s="55" t="s">
        <v>30</v>
      </c>
      <c r="AD501" s="55" t="s">
        <v>30</v>
      </c>
      <c r="AE501" s="55" t="s">
        <v>30</v>
      </c>
      <c r="AF501" s="55" t="s">
        <v>30</v>
      </c>
      <c r="AG501" s="55" t="s">
        <v>30</v>
      </c>
    </row>
    <row r="502" spans="1:33" s="2" customFormat="1" ht="15" customHeight="1">
      <c r="A502" s="44">
        <v>533</v>
      </c>
      <c r="B502" s="46">
        <v>45706</v>
      </c>
      <c r="C502" s="43" t="s">
        <v>242</v>
      </c>
      <c r="D502" s="43" t="s">
        <v>44</v>
      </c>
      <c r="E502" s="44" t="s">
        <v>2165</v>
      </c>
      <c r="F502" s="44"/>
      <c r="G502" s="44"/>
      <c r="H502" s="44"/>
      <c r="I502" s="44"/>
      <c r="J502" s="44">
        <v>60080800</v>
      </c>
      <c r="K502" s="45">
        <v>60080800</v>
      </c>
      <c r="L502" s="44">
        <v>25803933</v>
      </c>
      <c r="M502" s="45">
        <v>4</v>
      </c>
      <c r="N502" s="45">
        <v>14</v>
      </c>
      <c r="O502" s="45" t="s">
        <v>711</v>
      </c>
      <c r="P502" s="45" t="s">
        <v>712</v>
      </c>
      <c r="Q502" s="44">
        <v>34276867</v>
      </c>
      <c r="R502" s="45" t="s">
        <v>712</v>
      </c>
      <c r="S502" s="59">
        <v>57.051282606090467</v>
      </c>
      <c r="T502" s="42">
        <v>45706</v>
      </c>
      <c r="U502" s="42">
        <v>45841</v>
      </c>
      <c r="V502" s="43" t="s">
        <v>69</v>
      </c>
      <c r="W502" s="43" t="s">
        <v>1282</v>
      </c>
      <c r="X502" s="53" t="s">
        <v>85</v>
      </c>
      <c r="Y502" s="43" t="s">
        <v>1903</v>
      </c>
      <c r="Z502" s="55" t="s">
        <v>30</v>
      </c>
      <c r="AA502" s="55" t="s">
        <v>30</v>
      </c>
      <c r="AB502" s="55" t="s">
        <v>30</v>
      </c>
      <c r="AC502" s="55" t="s">
        <v>30</v>
      </c>
      <c r="AD502" s="55" t="s">
        <v>30</v>
      </c>
      <c r="AE502" s="55" t="s">
        <v>30</v>
      </c>
      <c r="AF502" s="55" t="s">
        <v>30</v>
      </c>
      <c r="AG502" s="55" t="s">
        <v>30</v>
      </c>
    </row>
    <row r="503" spans="1:33" s="2" customFormat="1" ht="15" customHeight="1">
      <c r="A503" s="44">
        <v>534</v>
      </c>
      <c r="B503" s="46">
        <v>45700</v>
      </c>
      <c r="C503" s="43" t="s">
        <v>483</v>
      </c>
      <c r="D503" s="43" t="s">
        <v>44</v>
      </c>
      <c r="E503" s="44" t="s">
        <v>2140</v>
      </c>
      <c r="F503" s="44"/>
      <c r="G503" s="44"/>
      <c r="H503" s="44"/>
      <c r="I503" s="44"/>
      <c r="J503" s="44">
        <v>33453600</v>
      </c>
      <c r="K503" s="45">
        <v>33453600</v>
      </c>
      <c r="L503" s="44">
        <v>31037507</v>
      </c>
      <c r="M503" s="45">
        <v>6</v>
      </c>
      <c r="N503" s="45">
        <v>0</v>
      </c>
      <c r="O503" s="45" t="s">
        <v>66</v>
      </c>
      <c r="P503" s="45" t="s">
        <v>590</v>
      </c>
      <c r="Q503" s="44">
        <v>2416093</v>
      </c>
      <c r="R503" s="45" t="s">
        <v>590</v>
      </c>
      <c r="S503" s="59">
        <v>7.2222212258172522</v>
      </c>
      <c r="T503" s="42">
        <v>45700</v>
      </c>
      <c r="U503" s="42">
        <v>45882</v>
      </c>
      <c r="V503" s="43" t="s">
        <v>69</v>
      </c>
      <c r="W503" s="43" t="s">
        <v>1283</v>
      </c>
      <c r="X503" s="53" t="s">
        <v>85</v>
      </c>
      <c r="Y503" s="43" t="s">
        <v>1904</v>
      </c>
      <c r="Z503" s="55" t="s">
        <v>30</v>
      </c>
      <c r="AA503" s="55" t="s">
        <v>30</v>
      </c>
      <c r="AB503" s="55" t="s">
        <v>30</v>
      </c>
      <c r="AC503" s="55" t="s">
        <v>30</v>
      </c>
      <c r="AD503" s="55" t="s">
        <v>30</v>
      </c>
      <c r="AE503" s="55" t="s">
        <v>30</v>
      </c>
      <c r="AF503" s="55" t="s">
        <v>30</v>
      </c>
      <c r="AG503" s="55" t="s">
        <v>30</v>
      </c>
    </row>
    <row r="504" spans="1:33" s="2" customFormat="1" ht="15" customHeight="1">
      <c r="A504" s="44">
        <v>535</v>
      </c>
      <c r="B504" s="46">
        <v>45700</v>
      </c>
      <c r="C504" s="43" t="s">
        <v>484</v>
      </c>
      <c r="D504" s="43" t="s">
        <v>44</v>
      </c>
      <c r="E504" s="44" t="s">
        <v>2140</v>
      </c>
      <c r="F504" s="44"/>
      <c r="G504" s="44"/>
      <c r="H504" s="44"/>
      <c r="I504" s="44"/>
      <c r="J504" s="44">
        <v>46708800</v>
      </c>
      <c r="K504" s="45">
        <v>46708800</v>
      </c>
      <c r="L504" s="44">
        <v>42556907</v>
      </c>
      <c r="M504" s="45">
        <v>6</v>
      </c>
      <c r="N504" s="45">
        <v>0</v>
      </c>
      <c r="O504" s="45" t="s">
        <v>66</v>
      </c>
      <c r="P504" s="45" t="s">
        <v>710</v>
      </c>
      <c r="Q504" s="44">
        <v>4151893</v>
      </c>
      <c r="R504" s="45" t="s">
        <v>710</v>
      </c>
      <c r="S504" s="59">
        <v>8.8888881752474909</v>
      </c>
      <c r="T504" s="42">
        <v>45700</v>
      </c>
      <c r="U504" s="42">
        <v>45885</v>
      </c>
      <c r="V504" s="43" t="s">
        <v>69</v>
      </c>
      <c r="W504" s="43" t="s">
        <v>1284</v>
      </c>
      <c r="X504" s="53" t="s">
        <v>85</v>
      </c>
      <c r="Y504" s="43" t="s">
        <v>1905</v>
      </c>
      <c r="Z504" s="55" t="s">
        <v>30</v>
      </c>
      <c r="AA504" s="55" t="s">
        <v>30</v>
      </c>
      <c r="AB504" s="55" t="s">
        <v>30</v>
      </c>
      <c r="AC504" s="55" t="s">
        <v>30</v>
      </c>
      <c r="AD504" s="55" t="s">
        <v>30</v>
      </c>
      <c r="AE504" s="55" t="s">
        <v>30</v>
      </c>
      <c r="AF504" s="55" t="s">
        <v>30</v>
      </c>
      <c r="AG504" s="55" t="s">
        <v>30</v>
      </c>
    </row>
    <row r="505" spans="1:33" s="2" customFormat="1" ht="15" customHeight="1">
      <c r="A505" s="44">
        <v>536</v>
      </c>
      <c r="B505" s="46">
        <v>45701</v>
      </c>
      <c r="C505" s="43" t="s">
        <v>485</v>
      </c>
      <c r="D505" s="43" t="s">
        <v>107</v>
      </c>
      <c r="E505" s="44" t="s">
        <v>2140</v>
      </c>
      <c r="F505" s="44"/>
      <c r="G505" s="44"/>
      <c r="H505" s="44"/>
      <c r="I505" s="44"/>
      <c r="J505" s="44">
        <v>27000000</v>
      </c>
      <c r="K505" s="45">
        <v>27000000</v>
      </c>
      <c r="L505" s="44">
        <v>25050000</v>
      </c>
      <c r="M505" s="45">
        <v>6</v>
      </c>
      <c r="N505" s="45">
        <v>0</v>
      </c>
      <c r="O505" s="45" t="s">
        <v>66</v>
      </c>
      <c r="P505" s="45" t="s">
        <v>590</v>
      </c>
      <c r="Q505" s="44">
        <v>1950000</v>
      </c>
      <c r="R505" s="45" t="s">
        <v>590</v>
      </c>
      <c r="S505" s="59">
        <v>7.2222222222222214</v>
      </c>
      <c r="T505" s="42">
        <v>45701</v>
      </c>
      <c r="U505" s="42">
        <v>45882</v>
      </c>
      <c r="V505" s="43" t="s">
        <v>69</v>
      </c>
      <c r="W505" s="43" t="s">
        <v>1285</v>
      </c>
      <c r="X505" s="53" t="s">
        <v>85</v>
      </c>
      <c r="Y505" s="43" t="s">
        <v>1906</v>
      </c>
      <c r="Z505" s="55" t="s">
        <v>30</v>
      </c>
      <c r="AA505" s="55" t="s">
        <v>30</v>
      </c>
      <c r="AB505" s="55" t="s">
        <v>30</v>
      </c>
      <c r="AC505" s="55" t="s">
        <v>30</v>
      </c>
      <c r="AD505" s="55" t="s">
        <v>30</v>
      </c>
      <c r="AE505" s="55" t="s">
        <v>30</v>
      </c>
      <c r="AF505" s="55" t="s">
        <v>30</v>
      </c>
      <c r="AG505" s="55" t="s">
        <v>30</v>
      </c>
    </row>
    <row r="506" spans="1:33" s="2" customFormat="1" ht="15" customHeight="1">
      <c r="A506" s="44">
        <v>537</v>
      </c>
      <c r="B506" s="46">
        <v>45700</v>
      </c>
      <c r="C506" s="43" t="s">
        <v>483</v>
      </c>
      <c r="D506" s="43" t="s">
        <v>44</v>
      </c>
      <c r="E506" s="44" t="s">
        <v>2140</v>
      </c>
      <c r="F506" s="44"/>
      <c r="G506" s="44"/>
      <c r="H506" s="44"/>
      <c r="I506" s="44"/>
      <c r="J506" s="44">
        <v>58543800</v>
      </c>
      <c r="K506" s="45">
        <v>58543800</v>
      </c>
      <c r="L506" s="44">
        <v>31223360</v>
      </c>
      <c r="M506" s="45">
        <v>10</v>
      </c>
      <c r="N506" s="45">
        <v>15</v>
      </c>
      <c r="O506" s="45" t="s">
        <v>60</v>
      </c>
      <c r="P506" s="45" t="s">
        <v>635</v>
      </c>
      <c r="Q506" s="44">
        <v>27320440</v>
      </c>
      <c r="R506" s="45" t="s">
        <v>635</v>
      </c>
      <c r="S506" s="59">
        <v>46.666666666666664</v>
      </c>
      <c r="T506" s="42">
        <v>45700</v>
      </c>
      <c r="U506" s="42">
        <v>46018</v>
      </c>
      <c r="V506" s="43" t="s">
        <v>69</v>
      </c>
      <c r="W506" s="43" t="s">
        <v>1286</v>
      </c>
      <c r="X506" s="53" t="s">
        <v>85</v>
      </c>
      <c r="Y506" s="43" t="s">
        <v>1907</v>
      </c>
      <c r="Z506" s="55" t="s">
        <v>30</v>
      </c>
      <c r="AA506" s="55" t="s">
        <v>30</v>
      </c>
      <c r="AB506" s="55" t="s">
        <v>30</v>
      </c>
      <c r="AC506" s="55" t="s">
        <v>30</v>
      </c>
      <c r="AD506" s="55" t="s">
        <v>30</v>
      </c>
      <c r="AE506" s="55" t="s">
        <v>30</v>
      </c>
      <c r="AF506" s="55" t="s">
        <v>30</v>
      </c>
      <c r="AG506" s="55" t="s">
        <v>30</v>
      </c>
    </row>
    <row r="507" spans="1:33" s="2" customFormat="1" ht="15" customHeight="1">
      <c r="A507" s="44">
        <v>538</v>
      </c>
      <c r="B507" s="46">
        <v>45706</v>
      </c>
      <c r="C507" s="43" t="s">
        <v>486</v>
      </c>
      <c r="D507" s="43" t="s">
        <v>44</v>
      </c>
      <c r="E507" s="44" t="s">
        <v>2154</v>
      </c>
      <c r="F507" s="44"/>
      <c r="G507" s="44"/>
      <c r="H507" s="44"/>
      <c r="I507" s="44"/>
      <c r="J507" s="44">
        <v>86260000</v>
      </c>
      <c r="K507" s="45">
        <v>86260000</v>
      </c>
      <c r="L507" s="44">
        <v>46580400</v>
      </c>
      <c r="M507" s="45">
        <v>10</v>
      </c>
      <c r="N507" s="45">
        <v>0</v>
      </c>
      <c r="O507" s="45">
        <v>50</v>
      </c>
      <c r="P507" s="45">
        <v>54</v>
      </c>
      <c r="Q507" s="44">
        <v>39679600</v>
      </c>
      <c r="R507" s="45">
        <v>54</v>
      </c>
      <c r="S507" s="59">
        <v>46</v>
      </c>
      <c r="T507" s="42">
        <v>45706</v>
      </c>
      <c r="U507" s="42">
        <v>46009</v>
      </c>
      <c r="V507" s="43" t="s">
        <v>69</v>
      </c>
      <c r="W507" s="43" t="s">
        <v>1287</v>
      </c>
      <c r="X507" s="53" t="s">
        <v>85</v>
      </c>
      <c r="Y507" s="43" t="s">
        <v>1908</v>
      </c>
      <c r="Z507" s="55" t="s">
        <v>30</v>
      </c>
      <c r="AA507" s="55" t="s">
        <v>30</v>
      </c>
      <c r="AB507" s="55" t="s">
        <v>30</v>
      </c>
      <c r="AC507" s="55" t="s">
        <v>30</v>
      </c>
      <c r="AD507" s="55" t="s">
        <v>30</v>
      </c>
      <c r="AE507" s="55" t="s">
        <v>30</v>
      </c>
      <c r="AF507" s="55" t="s">
        <v>30</v>
      </c>
      <c r="AG507" s="55" t="s">
        <v>30</v>
      </c>
    </row>
    <row r="508" spans="1:33" s="2" customFormat="1" ht="15" customHeight="1">
      <c r="A508" s="44">
        <v>539</v>
      </c>
      <c r="B508" s="46">
        <v>45702</v>
      </c>
      <c r="C508" s="43" t="s">
        <v>471</v>
      </c>
      <c r="D508" s="43" t="s">
        <v>107</v>
      </c>
      <c r="E508" s="44" t="s">
        <v>2153</v>
      </c>
      <c r="F508" s="44"/>
      <c r="G508" s="44"/>
      <c r="H508" s="44"/>
      <c r="I508" s="44"/>
      <c r="J508" s="44">
        <v>29900000</v>
      </c>
      <c r="K508" s="45">
        <v>29900000</v>
      </c>
      <c r="L508" s="44">
        <v>16245667</v>
      </c>
      <c r="M508" s="45">
        <v>10</v>
      </c>
      <c r="N508" s="45">
        <v>0</v>
      </c>
      <c r="O508" s="45">
        <v>50</v>
      </c>
      <c r="P508" s="45" t="s">
        <v>713</v>
      </c>
      <c r="Q508" s="44">
        <v>13654333</v>
      </c>
      <c r="R508" s="45" t="s">
        <v>713</v>
      </c>
      <c r="S508" s="59">
        <v>45.666665551839465</v>
      </c>
      <c r="T508" s="42">
        <v>45702</v>
      </c>
      <c r="U508" s="42">
        <v>46008</v>
      </c>
      <c r="V508" s="43" t="s">
        <v>69</v>
      </c>
      <c r="W508" s="43" t="s">
        <v>1288</v>
      </c>
      <c r="X508" s="53" t="s">
        <v>85</v>
      </c>
      <c r="Y508" s="43" t="s">
        <v>1909</v>
      </c>
      <c r="Z508" s="55" t="s">
        <v>30</v>
      </c>
      <c r="AA508" s="55" t="s">
        <v>30</v>
      </c>
      <c r="AB508" s="55" t="s">
        <v>30</v>
      </c>
      <c r="AC508" s="55" t="s">
        <v>30</v>
      </c>
      <c r="AD508" s="55" t="s">
        <v>30</v>
      </c>
      <c r="AE508" s="55" t="s">
        <v>30</v>
      </c>
      <c r="AF508" s="55" t="s">
        <v>30</v>
      </c>
      <c r="AG508" s="55" t="s">
        <v>30</v>
      </c>
    </row>
    <row r="509" spans="1:33" s="2" customFormat="1" ht="15" customHeight="1">
      <c r="A509" s="44">
        <v>540</v>
      </c>
      <c r="B509" s="46">
        <v>45701</v>
      </c>
      <c r="C509" s="43" t="s">
        <v>487</v>
      </c>
      <c r="D509" s="43" t="s">
        <v>44</v>
      </c>
      <c r="E509" s="44" t="s">
        <v>2140</v>
      </c>
      <c r="F509" s="44"/>
      <c r="G509" s="44"/>
      <c r="H509" s="44"/>
      <c r="I509" s="44"/>
      <c r="J509" s="44">
        <v>58710000</v>
      </c>
      <c r="K509" s="45">
        <v>58710000</v>
      </c>
      <c r="L509" s="44">
        <v>44684833</v>
      </c>
      <c r="M509" s="45">
        <v>6</v>
      </c>
      <c r="N509" s="45">
        <v>0</v>
      </c>
      <c r="O509" s="45" t="s">
        <v>66</v>
      </c>
      <c r="P509" s="45" t="s">
        <v>714</v>
      </c>
      <c r="Q509" s="44">
        <v>14025167</v>
      </c>
      <c r="R509" s="45" t="s">
        <v>714</v>
      </c>
      <c r="S509" s="59">
        <v>23.888889456651338</v>
      </c>
      <c r="T509" s="42">
        <v>45701</v>
      </c>
      <c r="U509" s="42">
        <v>45882</v>
      </c>
      <c r="V509" s="43" t="s">
        <v>69</v>
      </c>
      <c r="W509" s="43" t="s">
        <v>1289</v>
      </c>
      <c r="X509" s="53" t="s">
        <v>85</v>
      </c>
      <c r="Y509" s="43" t="s">
        <v>1910</v>
      </c>
      <c r="Z509" s="55" t="s">
        <v>30</v>
      </c>
      <c r="AA509" s="55" t="s">
        <v>30</v>
      </c>
      <c r="AB509" s="55" t="s">
        <v>30</v>
      </c>
      <c r="AC509" s="55" t="s">
        <v>30</v>
      </c>
      <c r="AD509" s="55" t="s">
        <v>30</v>
      </c>
      <c r="AE509" s="55" t="s">
        <v>30</v>
      </c>
      <c r="AF509" s="55" t="s">
        <v>30</v>
      </c>
      <c r="AG509" s="55" t="s">
        <v>30</v>
      </c>
    </row>
    <row r="510" spans="1:33" s="2" customFormat="1" ht="15" customHeight="1">
      <c r="A510" s="44">
        <v>541</v>
      </c>
      <c r="B510" s="46">
        <v>45701</v>
      </c>
      <c r="C510" s="43" t="s">
        <v>488</v>
      </c>
      <c r="D510" s="43" t="s">
        <v>44</v>
      </c>
      <c r="E510" s="44" t="s">
        <v>2147</v>
      </c>
      <c r="F510" s="44" t="s">
        <v>2160</v>
      </c>
      <c r="G510" s="44"/>
      <c r="H510" s="44"/>
      <c r="I510" s="44"/>
      <c r="J510" s="44">
        <v>121000000</v>
      </c>
      <c r="K510" s="45">
        <v>121000000</v>
      </c>
      <c r="L510" s="44">
        <v>61233333</v>
      </c>
      <c r="M510" s="45">
        <v>11</v>
      </c>
      <c r="N510" s="45">
        <v>0</v>
      </c>
      <c r="O510" s="45" t="s">
        <v>676</v>
      </c>
      <c r="P510" s="45" t="s">
        <v>580</v>
      </c>
      <c r="Q510" s="44">
        <v>59766667</v>
      </c>
      <c r="R510" s="45" t="s">
        <v>580</v>
      </c>
      <c r="S510" s="59">
        <v>49.393939669421485</v>
      </c>
      <c r="T510" s="42">
        <v>45701</v>
      </c>
      <c r="U510" s="42">
        <v>46022</v>
      </c>
      <c r="V510" s="43" t="s">
        <v>69</v>
      </c>
      <c r="W510" s="43" t="s">
        <v>1290</v>
      </c>
      <c r="X510" s="53" t="s">
        <v>85</v>
      </c>
      <c r="Y510" s="43" t="s">
        <v>1911</v>
      </c>
      <c r="Z510" s="55" t="s">
        <v>30</v>
      </c>
      <c r="AA510" s="55" t="s">
        <v>30</v>
      </c>
      <c r="AB510" s="55" t="s">
        <v>30</v>
      </c>
      <c r="AC510" s="55" t="s">
        <v>30</v>
      </c>
      <c r="AD510" s="55" t="s">
        <v>30</v>
      </c>
      <c r="AE510" s="55" t="s">
        <v>30</v>
      </c>
      <c r="AF510" s="55" t="s">
        <v>30</v>
      </c>
      <c r="AG510" s="55" t="s">
        <v>30</v>
      </c>
    </row>
    <row r="511" spans="1:33" s="2" customFormat="1" ht="15" customHeight="1">
      <c r="A511" s="44">
        <v>542</v>
      </c>
      <c r="B511" s="46">
        <v>45708</v>
      </c>
      <c r="C511" s="43" t="s">
        <v>57</v>
      </c>
      <c r="D511" s="43" t="s">
        <v>44</v>
      </c>
      <c r="E511" s="44" t="s">
        <v>2145</v>
      </c>
      <c r="F511" s="44"/>
      <c r="G511" s="44"/>
      <c r="H511" s="44"/>
      <c r="I511" s="44"/>
      <c r="J511" s="44">
        <v>45000000</v>
      </c>
      <c r="K511" s="45">
        <v>45000000</v>
      </c>
      <c r="L511" s="44">
        <v>39250000</v>
      </c>
      <c r="M511" s="45">
        <v>6</v>
      </c>
      <c r="N511" s="45">
        <v>0</v>
      </c>
      <c r="O511" s="45" t="s">
        <v>66</v>
      </c>
      <c r="P511" s="45" t="s">
        <v>68</v>
      </c>
      <c r="Q511" s="44">
        <v>5750000</v>
      </c>
      <c r="R511" s="45" t="s">
        <v>68</v>
      </c>
      <c r="S511" s="59">
        <v>12.777777777777777</v>
      </c>
      <c r="T511" s="42">
        <v>45708</v>
      </c>
      <c r="U511" s="42">
        <v>45892</v>
      </c>
      <c r="V511" s="43" t="s">
        <v>69</v>
      </c>
      <c r="W511" s="43" t="s">
        <v>84</v>
      </c>
      <c r="X511" s="53" t="s">
        <v>85</v>
      </c>
      <c r="Y511" s="54" t="s">
        <v>100</v>
      </c>
      <c r="Z511" s="55" t="s">
        <v>102</v>
      </c>
      <c r="AA511" s="55">
        <v>0</v>
      </c>
      <c r="AB511" s="55">
        <v>0</v>
      </c>
      <c r="AC511" s="55">
        <v>0</v>
      </c>
      <c r="AD511" s="55" t="s">
        <v>30</v>
      </c>
      <c r="AE511" s="55" t="s">
        <v>30</v>
      </c>
      <c r="AF511" s="55" t="s">
        <v>30</v>
      </c>
      <c r="AG511" s="55" t="s">
        <v>30</v>
      </c>
    </row>
    <row r="512" spans="1:33" s="2" customFormat="1" ht="15" customHeight="1">
      <c r="A512" s="44">
        <v>543</v>
      </c>
      <c r="B512" s="46">
        <v>45701</v>
      </c>
      <c r="C512" s="43" t="s">
        <v>489</v>
      </c>
      <c r="D512" s="43" t="s">
        <v>44</v>
      </c>
      <c r="E512" s="44" t="s">
        <v>2152</v>
      </c>
      <c r="F512" s="44"/>
      <c r="G512" s="44"/>
      <c r="H512" s="44"/>
      <c r="I512" s="44"/>
      <c r="J512" s="44">
        <v>75368352</v>
      </c>
      <c r="K512" s="45">
        <v>75368352</v>
      </c>
      <c r="L512" s="44">
        <v>69925082</v>
      </c>
      <c r="M512" s="45">
        <v>6</v>
      </c>
      <c r="N512" s="45">
        <v>0</v>
      </c>
      <c r="O512" s="45" t="s">
        <v>66</v>
      </c>
      <c r="P512" s="45" t="s">
        <v>590</v>
      </c>
      <c r="Q512" s="44">
        <v>5443270</v>
      </c>
      <c r="R512" s="45" t="s">
        <v>590</v>
      </c>
      <c r="S512" s="59">
        <v>7.2222223991311365</v>
      </c>
      <c r="T512" s="42">
        <v>45701</v>
      </c>
      <c r="U512" s="42">
        <v>45882</v>
      </c>
      <c r="V512" s="43" t="s">
        <v>69</v>
      </c>
      <c r="W512" s="43" t="s">
        <v>1291</v>
      </c>
      <c r="X512" s="53" t="s">
        <v>85</v>
      </c>
      <c r="Y512" s="43" t="s">
        <v>1912</v>
      </c>
      <c r="Z512" s="55" t="s">
        <v>30</v>
      </c>
      <c r="AA512" s="55" t="s">
        <v>30</v>
      </c>
      <c r="AB512" s="55" t="s">
        <v>30</v>
      </c>
      <c r="AC512" s="55" t="s">
        <v>30</v>
      </c>
      <c r="AD512" s="55" t="s">
        <v>30</v>
      </c>
      <c r="AE512" s="55" t="s">
        <v>30</v>
      </c>
      <c r="AF512" s="55" t="s">
        <v>30</v>
      </c>
      <c r="AG512" s="55" t="s">
        <v>30</v>
      </c>
    </row>
    <row r="513" spans="1:33" s="2" customFormat="1" ht="15" customHeight="1">
      <c r="A513" s="44">
        <v>544</v>
      </c>
      <c r="B513" s="46">
        <v>45705</v>
      </c>
      <c r="C513" s="43" t="s">
        <v>303</v>
      </c>
      <c r="D513" s="43" t="s">
        <v>107</v>
      </c>
      <c r="E513" s="44" t="s">
        <v>2146</v>
      </c>
      <c r="F513" s="44"/>
      <c r="G513" s="44"/>
      <c r="H513" s="44"/>
      <c r="I513" s="44"/>
      <c r="J513" s="44">
        <v>11872000</v>
      </c>
      <c r="K513" s="45">
        <v>11872000</v>
      </c>
      <c r="L513" s="44">
        <v>11872000</v>
      </c>
      <c r="M513" s="45">
        <v>4</v>
      </c>
      <c r="N513" s="45">
        <v>0</v>
      </c>
      <c r="O513" s="45">
        <v>100</v>
      </c>
      <c r="P513" s="45">
        <v>100</v>
      </c>
      <c r="Q513" s="44">
        <v>0</v>
      </c>
      <c r="R513" s="45">
        <v>100</v>
      </c>
      <c r="S513" s="59">
        <v>0</v>
      </c>
      <c r="T513" s="42">
        <v>45705</v>
      </c>
      <c r="U513" s="42">
        <v>45826</v>
      </c>
      <c r="V513" s="43" t="s">
        <v>69</v>
      </c>
      <c r="W513" s="43" t="s">
        <v>1292</v>
      </c>
      <c r="X513" s="53" t="s">
        <v>85</v>
      </c>
      <c r="Y513" s="43" t="s">
        <v>1913</v>
      </c>
      <c r="Z513" s="55" t="s">
        <v>30</v>
      </c>
      <c r="AA513" s="55" t="s">
        <v>30</v>
      </c>
      <c r="AB513" s="55" t="s">
        <v>30</v>
      </c>
      <c r="AC513" s="55" t="s">
        <v>30</v>
      </c>
      <c r="AD513" s="55" t="s">
        <v>30</v>
      </c>
      <c r="AE513" s="55" t="s">
        <v>30</v>
      </c>
      <c r="AF513" s="55" t="s">
        <v>30</v>
      </c>
      <c r="AG513" s="55" t="s">
        <v>30</v>
      </c>
    </row>
    <row r="514" spans="1:33" s="2" customFormat="1" ht="15" customHeight="1">
      <c r="A514" s="44">
        <v>545</v>
      </c>
      <c r="B514" s="46">
        <v>45702</v>
      </c>
      <c r="C514" s="43" t="s">
        <v>490</v>
      </c>
      <c r="D514" s="43" t="s">
        <v>44</v>
      </c>
      <c r="E514" s="44" t="s">
        <v>2140</v>
      </c>
      <c r="F514" s="44"/>
      <c r="G514" s="44"/>
      <c r="H514" s="44"/>
      <c r="I514" s="44"/>
      <c r="J514" s="44">
        <v>78900000</v>
      </c>
      <c r="K514" s="45">
        <v>78900000</v>
      </c>
      <c r="L514" s="44">
        <v>42869000</v>
      </c>
      <c r="M514" s="45">
        <v>10</v>
      </c>
      <c r="N514" s="45">
        <v>0</v>
      </c>
      <c r="O514" s="45">
        <v>50</v>
      </c>
      <c r="P514" s="45" t="s">
        <v>713</v>
      </c>
      <c r="Q514" s="44">
        <v>36031000</v>
      </c>
      <c r="R514" s="45" t="s">
        <v>713</v>
      </c>
      <c r="S514" s="59">
        <v>45.666666666666664</v>
      </c>
      <c r="T514" s="42">
        <v>45702</v>
      </c>
      <c r="U514" s="42">
        <v>46008</v>
      </c>
      <c r="V514" s="43" t="s">
        <v>69</v>
      </c>
      <c r="W514" s="43" t="s">
        <v>1293</v>
      </c>
      <c r="X514" s="53" t="s">
        <v>85</v>
      </c>
      <c r="Y514" s="43" t="s">
        <v>1914</v>
      </c>
      <c r="Z514" s="55" t="s">
        <v>30</v>
      </c>
      <c r="AA514" s="55" t="s">
        <v>30</v>
      </c>
      <c r="AB514" s="55" t="s">
        <v>30</v>
      </c>
      <c r="AC514" s="55" t="s">
        <v>30</v>
      </c>
      <c r="AD514" s="55" t="s">
        <v>30</v>
      </c>
      <c r="AE514" s="55" t="s">
        <v>30</v>
      </c>
      <c r="AF514" s="55" t="s">
        <v>30</v>
      </c>
      <c r="AG514" s="55" t="s">
        <v>30</v>
      </c>
    </row>
    <row r="515" spans="1:33" s="2" customFormat="1" ht="15" customHeight="1">
      <c r="A515" s="44">
        <v>546</v>
      </c>
      <c r="B515" s="46">
        <v>45704</v>
      </c>
      <c r="C515" s="43" t="s">
        <v>491</v>
      </c>
      <c r="D515" s="43" t="s">
        <v>44</v>
      </c>
      <c r="E515" s="44" t="s">
        <v>2140</v>
      </c>
      <c r="F515" s="44"/>
      <c r="G515" s="44"/>
      <c r="H515" s="44"/>
      <c r="I515" s="44"/>
      <c r="J515" s="44">
        <v>37872000</v>
      </c>
      <c r="K515" s="45">
        <v>37872000</v>
      </c>
      <c r="L515" s="44">
        <v>32506800</v>
      </c>
      <c r="M515" s="45">
        <v>4</v>
      </c>
      <c r="N515" s="45">
        <v>0</v>
      </c>
      <c r="O515" s="45">
        <v>100</v>
      </c>
      <c r="P515" s="45" t="s">
        <v>715</v>
      </c>
      <c r="Q515" s="44">
        <v>5365200</v>
      </c>
      <c r="R515" s="45" t="s">
        <v>715</v>
      </c>
      <c r="S515" s="59">
        <v>14.166666666666666</v>
      </c>
      <c r="T515" s="42">
        <v>45704</v>
      </c>
      <c r="U515" s="42">
        <v>45825</v>
      </c>
      <c r="V515" s="43" t="s">
        <v>69</v>
      </c>
      <c r="W515" s="43" t="s">
        <v>1294</v>
      </c>
      <c r="X515" s="53" t="s">
        <v>85</v>
      </c>
      <c r="Y515" s="43" t="s">
        <v>1915</v>
      </c>
      <c r="Z515" s="55" t="s">
        <v>30</v>
      </c>
      <c r="AA515" s="55" t="s">
        <v>30</v>
      </c>
      <c r="AB515" s="55" t="s">
        <v>30</v>
      </c>
      <c r="AC515" s="55" t="s">
        <v>30</v>
      </c>
      <c r="AD515" s="55" t="s">
        <v>30</v>
      </c>
      <c r="AE515" s="55" t="s">
        <v>30</v>
      </c>
      <c r="AF515" s="55" t="s">
        <v>30</v>
      </c>
      <c r="AG515" s="55" t="s">
        <v>30</v>
      </c>
    </row>
    <row r="516" spans="1:33" s="2" customFormat="1" ht="15" customHeight="1">
      <c r="A516" s="44">
        <v>547</v>
      </c>
      <c r="B516" s="46">
        <v>45705</v>
      </c>
      <c r="C516" s="43" t="s">
        <v>492</v>
      </c>
      <c r="D516" s="43" t="s">
        <v>44</v>
      </c>
      <c r="E516" s="44" t="s">
        <v>2140</v>
      </c>
      <c r="F516" s="44"/>
      <c r="G516" s="44"/>
      <c r="H516" s="44"/>
      <c r="I516" s="44"/>
      <c r="J516" s="44">
        <v>34716000</v>
      </c>
      <c r="K516" s="45">
        <v>34716000</v>
      </c>
      <c r="L516" s="44">
        <v>31244400</v>
      </c>
      <c r="M516" s="45">
        <v>6</v>
      </c>
      <c r="N516" s="45">
        <v>0</v>
      </c>
      <c r="O516" s="45" t="s">
        <v>66</v>
      </c>
      <c r="P516" s="45">
        <v>90</v>
      </c>
      <c r="Q516" s="44">
        <v>3471600</v>
      </c>
      <c r="R516" s="45">
        <v>90</v>
      </c>
      <c r="S516" s="59">
        <v>10</v>
      </c>
      <c r="T516" s="42">
        <v>45705</v>
      </c>
      <c r="U516" s="42">
        <v>45887</v>
      </c>
      <c r="V516" s="43" t="s">
        <v>69</v>
      </c>
      <c r="W516" s="43" t="s">
        <v>1295</v>
      </c>
      <c r="X516" s="53" t="s">
        <v>85</v>
      </c>
      <c r="Y516" s="43" t="s">
        <v>1916</v>
      </c>
      <c r="Z516" s="55" t="s">
        <v>30</v>
      </c>
      <c r="AA516" s="55" t="s">
        <v>30</v>
      </c>
      <c r="AB516" s="55" t="s">
        <v>30</v>
      </c>
      <c r="AC516" s="55" t="s">
        <v>30</v>
      </c>
      <c r="AD516" s="55" t="s">
        <v>30</v>
      </c>
      <c r="AE516" s="55" t="s">
        <v>30</v>
      </c>
      <c r="AF516" s="55" t="s">
        <v>30</v>
      </c>
      <c r="AG516" s="55" t="s">
        <v>30</v>
      </c>
    </row>
    <row r="517" spans="1:33" s="2" customFormat="1" ht="15" customHeight="1">
      <c r="A517" s="44">
        <v>548</v>
      </c>
      <c r="B517" s="46">
        <v>45715</v>
      </c>
      <c r="C517" s="43" t="s">
        <v>266</v>
      </c>
      <c r="D517" s="43" t="s">
        <v>107</v>
      </c>
      <c r="E517" s="44" t="s">
        <v>2145</v>
      </c>
      <c r="F517" s="44"/>
      <c r="G517" s="44"/>
      <c r="H517" s="44"/>
      <c r="I517" s="44"/>
      <c r="J517" s="44">
        <v>38056800</v>
      </c>
      <c r="K517" s="45">
        <v>38056800</v>
      </c>
      <c r="L517" s="44">
        <v>19216800</v>
      </c>
      <c r="M517" s="45">
        <v>11</v>
      </c>
      <c r="N517" s="45">
        <v>0</v>
      </c>
      <c r="O517" s="45" t="s">
        <v>716</v>
      </c>
      <c r="P517" s="45" t="s">
        <v>717</v>
      </c>
      <c r="Q517" s="44">
        <v>18840000</v>
      </c>
      <c r="R517" s="45" t="s">
        <v>717</v>
      </c>
      <c r="S517" s="59">
        <v>49.504950495049506</v>
      </c>
      <c r="T517" s="42">
        <v>45715</v>
      </c>
      <c r="U517" s="42">
        <v>46022</v>
      </c>
      <c r="V517" s="43" t="s">
        <v>69</v>
      </c>
      <c r="W517" s="43" t="s">
        <v>1296</v>
      </c>
      <c r="X517" s="53" t="s">
        <v>85</v>
      </c>
      <c r="Y517" s="43" t="s">
        <v>1917</v>
      </c>
      <c r="Z517" s="55" t="s">
        <v>30</v>
      </c>
      <c r="AA517" s="55" t="s">
        <v>30</v>
      </c>
      <c r="AB517" s="55" t="s">
        <v>30</v>
      </c>
      <c r="AC517" s="55" t="s">
        <v>30</v>
      </c>
      <c r="AD517" s="55" t="s">
        <v>30</v>
      </c>
      <c r="AE517" s="55" t="s">
        <v>30</v>
      </c>
      <c r="AF517" s="55" t="s">
        <v>30</v>
      </c>
      <c r="AG517" s="55" t="s">
        <v>30</v>
      </c>
    </row>
    <row r="518" spans="1:33" s="2" customFormat="1" ht="15" customHeight="1">
      <c r="A518" s="44">
        <v>549</v>
      </c>
      <c r="B518" s="46">
        <v>45706</v>
      </c>
      <c r="C518" s="43" t="s">
        <v>483</v>
      </c>
      <c r="D518" s="43" t="s">
        <v>44</v>
      </c>
      <c r="E518" s="44" t="s">
        <v>2140</v>
      </c>
      <c r="F518" s="44"/>
      <c r="G518" s="44"/>
      <c r="H518" s="44"/>
      <c r="I518" s="44"/>
      <c r="J518" s="44">
        <v>33453600</v>
      </c>
      <c r="K518" s="45">
        <v>33453600</v>
      </c>
      <c r="L518" s="44">
        <v>29922387</v>
      </c>
      <c r="M518" s="45">
        <v>6</v>
      </c>
      <c r="N518" s="45">
        <v>0</v>
      </c>
      <c r="O518" s="45" t="s">
        <v>66</v>
      </c>
      <c r="P518" s="45" t="s">
        <v>709</v>
      </c>
      <c r="Q518" s="44">
        <v>3531213</v>
      </c>
      <c r="R518" s="45" t="s">
        <v>709</v>
      </c>
      <c r="S518" s="59">
        <v>10.555554559150584</v>
      </c>
      <c r="T518" s="42">
        <v>45706</v>
      </c>
      <c r="U518" s="42">
        <v>45888</v>
      </c>
      <c r="V518" s="43" t="s">
        <v>69</v>
      </c>
      <c r="W518" s="43" t="s">
        <v>1297</v>
      </c>
      <c r="X518" s="53" t="s">
        <v>85</v>
      </c>
      <c r="Y518" s="43" t="s">
        <v>1918</v>
      </c>
      <c r="Z518" s="55" t="s">
        <v>30</v>
      </c>
      <c r="AA518" s="55" t="s">
        <v>30</v>
      </c>
      <c r="AB518" s="55" t="s">
        <v>30</v>
      </c>
      <c r="AC518" s="55" t="s">
        <v>30</v>
      </c>
      <c r="AD518" s="55" t="s">
        <v>30</v>
      </c>
      <c r="AE518" s="55" t="s">
        <v>30</v>
      </c>
      <c r="AF518" s="55" t="s">
        <v>30</v>
      </c>
      <c r="AG518" s="55" t="s">
        <v>30</v>
      </c>
    </row>
    <row r="519" spans="1:33" s="2" customFormat="1" ht="15" customHeight="1">
      <c r="A519" s="44">
        <v>550</v>
      </c>
      <c r="B519" s="46">
        <v>45706</v>
      </c>
      <c r="C519" s="43" t="s">
        <v>493</v>
      </c>
      <c r="D519" s="43" t="s">
        <v>44</v>
      </c>
      <c r="E519" s="44" t="s">
        <v>2160</v>
      </c>
      <c r="F519" s="44"/>
      <c r="G519" s="44"/>
      <c r="H519" s="44"/>
      <c r="I519" s="44"/>
      <c r="J519" s="44">
        <v>121000000</v>
      </c>
      <c r="K519" s="45">
        <v>121000000</v>
      </c>
      <c r="L519" s="44">
        <v>59033333</v>
      </c>
      <c r="M519" s="45">
        <v>10</v>
      </c>
      <c r="N519" s="45">
        <v>11</v>
      </c>
      <c r="O519" s="45" t="s">
        <v>718</v>
      </c>
      <c r="P519" s="45" t="s">
        <v>719</v>
      </c>
      <c r="Q519" s="44">
        <v>61966667</v>
      </c>
      <c r="R519" s="45" t="s">
        <v>719</v>
      </c>
      <c r="S519" s="59">
        <v>51.212121487603298</v>
      </c>
      <c r="T519" s="42">
        <v>45706</v>
      </c>
      <c r="U519" s="42">
        <v>46022</v>
      </c>
      <c r="V519" s="43" t="s">
        <v>69</v>
      </c>
      <c r="W519" s="43" t="s">
        <v>1298</v>
      </c>
      <c r="X519" s="53" t="s">
        <v>85</v>
      </c>
      <c r="Y519" s="43" t="s">
        <v>1919</v>
      </c>
      <c r="Z519" s="55" t="s">
        <v>30</v>
      </c>
      <c r="AA519" s="55" t="s">
        <v>30</v>
      </c>
      <c r="AB519" s="55" t="s">
        <v>30</v>
      </c>
      <c r="AC519" s="55" t="s">
        <v>30</v>
      </c>
      <c r="AD519" s="55" t="s">
        <v>30</v>
      </c>
      <c r="AE519" s="55" t="s">
        <v>30</v>
      </c>
      <c r="AF519" s="55" t="s">
        <v>30</v>
      </c>
      <c r="AG519" s="55" t="s">
        <v>30</v>
      </c>
    </row>
    <row r="520" spans="1:33" s="2" customFormat="1" ht="15" customHeight="1">
      <c r="A520" s="44">
        <v>551</v>
      </c>
      <c r="B520" s="46">
        <v>45713</v>
      </c>
      <c r="C520" s="43" t="s">
        <v>494</v>
      </c>
      <c r="D520" s="43" t="s">
        <v>44</v>
      </c>
      <c r="E520" s="44" t="s">
        <v>2140</v>
      </c>
      <c r="F520" s="44"/>
      <c r="G520" s="44"/>
      <c r="H520" s="44"/>
      <c r="I520" s="44"/>
      <c r="J520" s="44">
        <v>53137000</v>
      </c>
      <c r="K520" s="45">
        <v>53137000</v>
      </c>
      <c r="L520" s="44">
        <v>26826800</v>
      </c>
      <c r="M520" s="45">
        <v>10</v>
      </c>
      <c r="N520" s="45">
        <v>9</v>
      </c>
      <c r="O520" s="45" t="s">
        <v>690</v>
      </c>
      <c r="P520" s="45" t="s">
        <v>720</v>
      </c>
      <c r="Q520" s="44">
        <v>26310200</v>
      </c>
      <c r="R520" s="45" t="s">
        <v>720</v>
      </c>
      <c r="S520" s="59">
        <v>49.513898037149254</v>
      </c>
      <c r="T520" s="42">
        <v>45713</v>
      </c>
      <c r="U520" s="42">
        <v>46022</v>
      </c>
      <c r="V520" s="43" t="s">
        <v>69</v>
      </c>
      <c r="W520" s="43" t="s">
        <v>1299</v>
      </c>
      <c r="X520" s="53" t="s">
        <v>85</v>
      </c>
      <c r="Y520" s="43" t="s">
        <v>1920</v>
      </c>
      <c r="Z520" s="55" t="s">
        <v>30</v>
      </c>
      <c r="AA520" s="55" t="s">
        <v>30</v>
      </c>
      <c r="AB520" s="55" t="s">
        <v>30</v>
      </c>
      <c r="AC520" s="55" t="s">
        <v>30</v>
      </c>
      <c r="AD520" s="55" t="s">
        <v>30</v>
      </c>
      <c r="AE520" s="55" t="s">
        <v>30</v>
      </c>
      <c r="AF520" s="55" t="s">
        <v>30</v>
      </c>
      <c r="AG520" s="55" t="s">
        <v>30</v>
      </c>
    </row>
    <row r="521" spans="1:33" s="2" customFormat="1" ht="15" customHeight="1">
      <c r="A521" s="44">
        <v>552</v>
      </c>
      <c r="B521" s="46">
        <v>45713</v>
      </c>
      <c r="C521" s="43" t="s">
        <v>303</v>
      </c>
      <c r="D521" s="43" t="s">
        <v>107</v>
      </c>
      <c r="E521" s="44" t="s">
        <v>2146</v>
      </c>
      <c r="F521" s="44"/>
      <c r="G521" s="44"/>
      <c r="H521" s="44"/>
      <c r="I521" s="44"/>
      <c r="J521" s="44">
        <v>11872000</v>
      </c>
      <c r="K521" s="45">
        <v>11872000</v>
      </c>
      <c r="L521" s="44">
        <v>11872000</v>
      </c>
      <c r="M521" s="45">
        <v>4</v>
      </c>
      <c r="N521" s="45">
        <v>0</v>
      </c>
      <c r="O521" s="45">
        <v>100</v>
      </c>
      <c r="P521" s="45">
        <v>100</v>
      </c>
      <c r="Q521" s="44">
        <v>0</v>
      </c>
      <c r="R521" s="45">
        <v>100</v>
      </c>
      <c r="S521" s="59">
        <v>0</v>
      </c>
      <c r="T521" s="42">
        <v>45713</v>
      </c>
      <c r="U521" s="42">
        <v>45832</v>
      </c>
      <c r="V521" s="43" t="s">
        <v>69</v>
      </c>
      <c r="W521" s="43" t="s">
        <v>1300</v>
      </c>
      <c r="X521" s="53" t="s">
        <v>85</v>
      </c>
      <c r="Y521" s="43" t="s">
        <v>1921</v>
      </c>
      <c r="Z521" s="55" t="s">
        <v>30</v>
      </c>
      <c r="AA521" s="55" t="s">
        <v>30</v>
      </c>
      <c r="AB521" s="55" t="s">
        <v>30</v>
      </c>
      <c r="AC521" s="55" t="s">
        <v>30</v>
      </c>
      <c r="AD521" s="55" t="s">
        <v>30</v>
      </c>
      <c r="AE521" s="55" t="s">
        <v>30</v>
      </c>
      <c r="AF521" s="55" t="s">
        <v>30</v>
      </c>
      <c r="AG521" s="55" t="s">
        <v>30</v>
      </c>
    </row>
    <row r="522" spans="1:33" s="2" customFormat="1" ht="15" customHeight="1">
      <c r="A522" s="44">
        <v>553</v>
      </c>
      <c r="B522" s="46">
        <v>45705</v>
      </c>
      <c r="C522" s="43" t="s">
        <v>466</v>
      </c>
      <c r="D522" s="43" t="s">
        <v>44</v>
      </c>
      <c r="E522" s="44" t="s">
        <v>2140</v>
      </c>
      <c r="F522" s="44"/>
      <c r="G522" s="44"/>
      <c r="H522" s="44"/>
      <c r="I522" s="44"/>
      <c r="J522" s="44">
        <v>32822400</v>
      </c>
      <c r="K522" s="45">
        <v>32822400</v>
      </c>
      <c r="L522" s="44">
        <v>29722507</v>
      </c>
      <c r="M522" s="45">
        <v>6</v>
      </c>
      <c r="N522" s="45">
        <v>0</v>
      </c>
      <c r="O522" s="45" t="s">
        <v>66</v>
      </c>
      <c r="P522" s="45" t="s">
        <v>721</v>
      </c>
      <c r="Q522" s="44">
        <v>3099893</v>
      </c>
      <c r="R522" s="45" t="s">
        <v>721</v>
      </c>
      <c r="S522" s="59">
        <v>9.4444434288778396</v>
      </c>
      <c r="T522" s="42">
        <v>45705</v>
      </c>
      <c r="U522" s="42">
        <v>45886</v>
      </c>
      <c r="V522" s="43" t="s">
        <v>69</v>
      </c>
      <c r="W522" s="43" t="s">
        <v>1301</v>
      </c>
      <c r="X522" s="53" t="s">
        <v>85</v>
      </c>
      <c r="Y522" s="43" t="s">
        <v>1922</v>
      </c>
      <c r="Z522" s="55" t="s">
        <v>30</v>
      </c>
      <c r="AA522" s="55" t="s">
        <v>30</v>
      </c>
      <c r="AB522" s="55" t="s">
        <v>30</v>
      </c>
      <c r="AC522" s="55" t="s">
        <v>30</v>
      </c>
      <c r="AD522" s="55" t="s">
        <v>30</v>
      </c>
      <c r="AE522" s="55" t="s">
        <v>30</v>
      </c>
      <c r="AF522" s="55" t="s">
        <v>30</v>
      </c>
      <c r="AG522" s="55" t="s">
        <v>30</v>
      </c>
    </row>
    <row r="523" spans="1:33" s="2" customFormat="1" ht="15" customHeight="1">
      <c r="A523" s="44">
        <v>555</v>
      </c>
      <c r="B523" s="46">
        <v>45706</v>
      </c>
      <c r="C523" s="43" t="s">
        <v>283</v>
      </c>
      <c r="D523" s="43" t="s">
        <v>44</v>
      </c>
      <c r="E523" s="44" t="s">
        <v>2145</v>
      </c>
      <c r="F523" s="44"/>
      <c r="G523" s="44"/>
      <c r="H523" s="44"/>
      <c r="I523" s="44"/>
      <c r="J523" s="44">
        <v>41340000</v>
      </c>
      <c r="K523" s="45">
        <v>41340000</v>
      </c>
      <c r="L523" s="44">
        <v>36057667</v>
      </c>
      <c r="M523" s="45">
        <v>6</v>
      </c>
      <c r="N523" s="45">
        <v>0</v>
      </c>
      <c r="O523" s="45" t="s">
        <v>66</v>
      </c>
      <c r="P523" s="45" t="s">
        <v>68</v>
      </c>
      <c r="Q523" s="44">
        <v>5282333</v>
      </c>
      <c r="R523" s="45" t="s">
        <v>68</v>
      </c>
      <c r="S523" s="59">
        <v>12.777776971456218</v>
      </c>
      <c r="T523" s="42">
        <v>45706</v>
      </c>
      <c r="U523" s="42">
        <v>45892</v>
      </c>
      <c r="V523" s="43" t="s">
        <v>69</v>
      </c>
      <c r="W523" s="43" t="s">
        <v>1302</v>
      </c>
      <c r="X523" s="53" t="s">
        <v>85</v>
      </c>
      <c r="Y523" s="43" t="s">
        <v>1900</v>
      </c>
      <c r="Z523" s="55" t="s">
        <v>30</v>
      </c>
      <c r="AA523" s="55" t="s">
        <v>30</v>
      </c>
      <c r="AB523" s="55" t="s">
        <v>30</v>
      </c>
      <c r="AC523" s="55" t="s">
        <v>30</v>
      </c>
      <c r="AD523" s="55" t="s">
        <v>30</v>
      </c>
      <c r="AE523" s="55" t="s">
        <v>30</v>
      </c>
      <c r="AF523" s="55" t="s">
        <v>30</v>
      </c>
      <c r="AG523" s="55" t="s">
        <v>30</v>
      </c>
    </row>
    <row r="524" spans="1:33" s="2" customFormat="1" ht="15" customHeight="1">
      <c r="A524" s="44">
        <v>556</v>
      </c>
      <c r="B524" s="46">
        <v>45708</v>
      </c>
      <c r="C524" s="43" t="s">
        <v>245</v>
      </c>
      <c r="D524" s="43" t="s">
        <v>44</v>
      </c>
      <c r="E524" s="44" t="s">
        <v>2145</v>
      </c>
      <c r="F524" s="44"/>
      <c r="G524" s="44"/>
      <c r="H524" s="44"/>
      <c r="I524" s="44"/>
      <c r="J524" s="44">
        <v>38796000</v>
      </c>
      <c r="K524" s="45">
        <v>38796000</v>
      </c>
      <c r="L524" s="44">
        <v>34485333</v>
      </c>
      <c r="M524" s="45">
        <v>6</v>
      </c>
      <c r="N524" s="45">
        <v>0</v>
      </c>
      <c r="O524" s="45" t="s">
        <v>66</v>
      </c>
      <c r="P524" s="45" t="s">
        <v>722</v>
      </c>
      <c r="Q524" s="44">
        <v>4310667</v>
      </c>
      <c r="R524" s="45" t="s">
        <v>722</v>
      </c>
      <c r="S524" s="59">
        <v>11.111111970306217</v>
      </c>
      <c r="T524" s="42">
        <v>45708</v>
      </c>
      <c r="U524" s="42">
        <v>45889</v>
      </c>
      <c r="V524" s="43" t="s">
        <v>69</v>
      </c>
      <c r="W524" s="43" t="s">
        <v>1303</v>
      </c>
      <c r="X524" s="53" t="s">
        <v>85</v>
      </c>
      <c r="Y524" s="43" t="s">
        <v>1923</v>
      </c>
      <c r="Z524" s="55" t="s">
        <v>30</v>
      </c>
      <c r="AA524" s="55" t="s">
        <v>30</v>
      </c>
      <c r="AB524" s="55" t="s">
        <v>30</v>
      </c>
      <c r="AC524" s="55" t="s">
        <v>30</v>
      </c>
      <c r="AD524" s="55" t="s">
        <v>30</v>
      </c>
      <c r="AE524" s="55" t="s">
        <v>30</v>
      </c>
      <c r="AF524" s="55" t="s">
        <v>30</v>
      </c>
      <c r="AG524" s="55" t="s">
        <v>30</v>
      </c>
    </row>
    <row r="525" spans="1:33" s="2" customFormat="1" ht="15" customHeight="1">
      <c r="A525" s="44">
        <v>557</v>
      </c>
      <c r="B525" s="46">
        <v>45708</v>
      </c>
      <c r="C525" s="43" t="s">
        <v>148</v>
      </c>
      <c r="D525" s="43" t="s">
        <v>107</v>
      </c>
      <c r="E525" s="44" t="s">
        <v>2141</v>
      </c>
      <c r="F525" s="44"/>
      <c r="G525" s="44"/>
      <c r="H525" s="44"/>
      <c r="I525" s="44"/>
      <c r="J525" s="44">
        <v>16560000</v>
      </c>
      <c r="K525" s="45">
        <v>16560000</v>
      </c>
      <c r="L525" s="44">
        <v>14444000</v>
      </c>
      <c r="M525" s="45">
        <v>6</v>
      </c>
      <c r="N525" s="45">
        <v>0</v>
      </c>
      <c r="O525" s="45" t="s">
        <v>66</v>
      </c>
      <c r="P525" s="45" t="s">
        <v>68</v>
      </c>
      <c r="Q525" s="44">
        <v>2116000</v>
      </c>
      <c r="R525" s="45" t="s">
        <v>68</v>
      </c>
      <c r="S525" s="59">
        <v>12.777777777777777</v>
      </c>
      <c r="T525" s="42">
        <v>45708</v>
      </c>
      <c r="U525" s="42">
        <v>45892</v>
      </c>
      <c r="V525" s="43" t="s">
        <v>69</v>
      </c>
      <c r="W525" s="43" t="s">
        <v>1304</v>
      </c>
      <c r="X525" s="53" t="s">
        <v>85</v>
      </c>
      <c r="Y525" s="43" t="s">
        <v>1924</v>
      </c>
      <c r="Z525" s="55" t="s">
        <v>30</v>
      </c>
      <c r="AA525" s="55" t="s">
        <v>30</v>
      </c>
      <c r="AB525" s="55" t="s">
        <v>30</v>
      </c>
      <c r="AC525" s="55" t="s">
        <v>30</v>
      </c>
      <c r="AD525" s="55" t="s">
        <v>30</v>
      </c>
      <c r="AE525" s="55" t="s">
        <v>30</v>
      </c>
      <c r="AF525" s="55" t="s">
        <v>30</v>
      </c>
      <c r="AG525" s="55" t="s">
        <v>30</v>
      </c>
    </row>
    <row r="526" spans="1:33" s="2" customFormat="1" ht="15" customHeight="1">
      <c r="A526" s="44">
        <v>558</v>
      </c>
      <c r="B526" s="46">
        <v>45712</v>
      </c>
      <c r="C526" s="43" t="s">
        <v>444</v>
      </c>
      <c r="D526" s="43" t="s">
        <v>44</v>
      </c>
      <c r="E526" s="44" t="s">
        <v>2152</v>
      </c>
      <c r="F526" s="44"/>
      <c r="G526" s="44"/>
      <c r="H526" s="44"/>
      <c r="I526" s="44"/>
      <c r="J526" s="44">
        <v>44456400</v>
      </c>
      <c r="K526" s="45">
        <v>44456400</v>
      </c>
      <c r="L526" s="44">
        <v>38775860</v>
      </c>
      <c r="M526" s="45">
        <v>6</v>
      </c>
      <c r="N526" s="45">
        <v>0</v>
      </c>
      <c r="O526" s="45" t="s">
        <v>66</v>
      </c>
      <c r="P526" s="45" t="s">
        <v>68</v>
      </c>
      <c r="Q526" s="44">
        <v>5680540</v>
      </c>
      <c r="R526" s="45" t="s">
        <v>68</v>
      </c>
      <c r="S526" s="59">
        <v>12.777777777777777</v>
      </c>
      <c r="T526" s="42">
        <v>45712</v>
      </c>
      <c r="U526" s="42">
        <v>45892</v>
      </c>
      <c r="V526" s="43" t="s">
        <v>69</v>
      </c>
      <c r="W526" s="43" t="s">
        <v>1305</v>
      </c>
      <c r="X526" s="53" t="s">
        <v>85</v>
      </c>
      <c r="Y526" s="43" t="s">
        <v>1925</v>
      </c>
      <c r="Z526" s="55" t="s">
        <v>30</v>
      </c>
      <c r="AA526" s="55" t="s">
        <v>30</v>
      </c>
      <c r="AB526" s="55" t="s">
        <v>30</v>
      </c>
      <c r="AC526" s="55" t="s">
        <v>30</v>
      </c>
      <c r="AD526" s="55" t="s">
        <v>30</v>
      </c>
      <c r="AE526" s="55" t="s">
        <v>30</v>
      </c>
      <c r="AF526" s="55" t="s">
        <v>30</v>
      </c>
      <c r="AG526" s="55" t="s">
        <v>30</v>
      </c>
    </row>
    <row r="527" spans="1:33" s="2" customFormat="1" ht="15" customHeight="1">
      <c r="A527" s="44">
        <v>559</v>
      </c>
      <c r="B527" s="46">
        <v>45706</v>
      </c>
      <c r="C527" s="43" t="s">
        <v>495</v>
      </c>
      <c r="D527" s="43" t="s">
        <v>44</v>
      </c>
      <c r="E527" s="44" t="s">
        <v>2144</v>
      </c>
      <c r="F527" s="44"/>
      <c r="G527" s="44"/>
      <c r="H527" s="44"/>
      <c r="I527" s="44"/>
      <c r="J527" s="44">
        <v>44856000</v>
      </c>
      <c r="K527" s="45">
        <v>44856000</v>
      </c>
      <c r="L527" s="44">
        <v>40370400</v>
      </c>
      <c r="M527" s="45">
        <v>6</v>
      </c>
      <c r="N527" s="45">
        <v>0</v>
      </c>
      <c r="O527" s="45" t="s">
        <v>66</v>
      </c>
      <c r="P527" s="45">
        <v>90</v>
      </c>
      <c r="Q527" s="44">
        <v>4485600</v>
      </c>
      <c r="R527" s="45">
        <v>90</v>
      </c>
      <c r="S527" s="59">
        <v>10</v>
      </c>
      <c r="T527" s="42">
        <v>45706</v>
      </c>
      <c r="U527" s="42">
        <v>45887</v>
      </c>
      <c r="V527" s="43" t="s">
        <v>69</v>
      </c>
      <c r="W527" s="43" t="s">
        <v>1306</v>
      </c>
      <c r="X527" s="53" t="s">
        <v>85</v>
      </c>
      <c r="Y527" s="43" t="s">
        <v>1926</v>
      </c>
      <c r="Z527" s="55" t="s">
        <v>30</v>
      </c>
      <c r="AA527" s="55" t="s">
        <v>30</v>
      </c>
      <c r="AB527" s="55" t="s">
        <v>30</v>
      </c>
      <c r="AC527" s="55" t="s">
        <v>30</v>
      </c>
      <c r="AD527" s="55" t="s">
        <v>30</v>
      </c>
      <c r="AE527" s="55" t="s">
        <v>30</v>
      </c>
      <c r="AF527" s="55" t="s">
        <v>30</v>
      </c>
      <c r="AG527" s="55" t="s">
        <v>30</v>
      </c>
    </row>
    <row r="528" spans="1:33" s="2" customFormat="1" ht="15" customHeight="1">
      <c r="A528" s="44">
        <v>560</v>
      </c>
      <c r="B528" s="46">
        <v>45708</v>
      </c>
      <c r="C528" s="43" t="s">
        <v>444</v>
      </c>
      <c r="D528" s="43" t="s">
        <v>44</v>
      </c>
      <c r="E528" s="44" t="s">
        <v>2152</v>
      </c>
      <c r="F528" s="44"/>
      <c r="G528" s="44"/>
      <c r="H528" s="44"/>
      <c r="I528" s="44"/>
      <c r="J528" s="44">
        <v>44456910</v>
      </c>
      <c r="K528" s="45">
        <v>44456910</v>
      </c>
      <c r="L528" s="44">
        <v>38776305</v>
      </c>
      <c r="M528" s="45">
        <v>6</v>
      </c>
      <c r="N528" s="45">
        <v>0</v>
      </c>
      <c r="O528" s="45" t="s">
        <v>66</v>
      </c>
      <c r="P528" s="45" t="s">
        <v>68</v>
      </c>
      <c r="Q528" s="44">
        <v>5680605</v>
      </c>
      <c r="R528" s="45" t="s">
        <v>68</v>
      </c>
      <c r="S528" s="59">
        <v>12.777777402882926</v>
      </c>
      <c r="T528" s="42">
        <v>45708</v>
      </c>
      <c r="U528" s="42">
        <v>45892</v>
      </c>
      <c r="V528" s="43" t="s">
        <v>69</v>
      </c>
      <c r="W528" s="43" t="s">
        <v>1307</v>
      </c>
      <c r="X528" s="53" t="s">
        <v>85</v>
      </c>
      <c r="Y528" s="43" t="s">
        <v>1927</v>
      </c>
      <c r="Z528" s="55" t="s">
        <v>30</v>
      </c>
      <c r="AA528" s="55" t="s">
        <v>30</v>
      </c>
      <c r="AB528" s="55" t="s">
        <v>30</v>
      </c>
      <c r="AC528" s="55" t="s">
        <v>30</v>
      </c>
      <c r="AD528" s="55" t="s">
        <v>30</v>
      </c>
      <c r="AE528" s="55" t="s">
        <v>30</v>
      </c>
      <c r="AF528" s="55" t="s">
        <v>30</v>
      </c>
      <c r="AG528" s="55" t="s">
        <v>30</v>
      </c>
    </row>
    <row r="529" spans="1:33" s="2" customFormat="1" ht="15" customHeight="1">
      <c r="A529" s="44">
        <v>561</v>
      </c>
      <c r="B529" s="46">
        <v>45708</v>
      </c>
      <c r="C529" s="43" t="s">
        <v>496</v>
      </c>
      <c r="D529" s="43" t="s">
        <v>44</v>
      </c>
      <c r="E529" s="44" t="s">
        <v>2144</v>
      </c>
      <c r="F529" s="44"/>
      <c r="G529" s="44"/>
      <c r="H529" s="44"/>
      <c r="I529" s="44"/>
      <c r="J529" s="44">
        <v>46728000</v>
      </c>
      <c r="K529" s="45">
        <v>46728000</v>
      </c>
      <c r="L529" s="44">
        <v>40757200</v>
      </c>
      <c r="M529" s="45">
        <v>6</v>
      </c>
      <c r="N529" s="45">
        <v>0</v>
      </c>
      <c r="O529" s="45" t="s">
        <v>66</v>
      </c>
      <c r="P529" s="45" t="s">
        <v>68</v>
      </c>
      <c r="Q529" s="44">
        <v>5970800</v>
      </c>
      <c r="R529" s="45" t="s">
        <v>68</v>
      </c>
      <c r="S529" s="59">
        <v>12.777777777777777</v>
      </c>
      <c r="T529" s="42">
        <v>45708</v>
      </c>
      <c r="U529" s="42">
        <v>45892</v>
      </c>
      <c r="V529" s="43" t="s">
        <v>69</v>
      </c>
      <c r="W529" s="43" t="s">
        <v>1308</v>
      </c>
      <c r="X529" s="53" t="s">
        <v>85</v>
      </c>
      <c r="Y529" s="43" t="s">
        <v>1928</v>
      </c>
      <c r="Z529" s="55" t="s">
        <v>30</v>
      </c>
      <c r="AA529" s="55" t="s">
        <v>30</v>
      </c>
      <c r="AB529" s="55" t="s">
        <v>30</v>
      </c>
      <c r="AC529" s="55" t="s">
        <v>30</v>
      </c>
      <c r="AD529" s="55" t="s">
        <v>30</v>
      </c>
      <c r="AE529" s="55" t="s">
        <v>30</v>
      </c>
      <c r="AF529" s="55" t="s">
        <v>30</v>
      </c>
      <c r="AG529" s="55" t="s">
        <v>30</v>
      </c>
    </row>
    <row r="530" spans="1:33" s="2" customFormat="1" ht="15" customHeight="1">
      <c r="A530" s="44">
        <v>562</v>
      </c>
      <c r="B530" s="46">
        <v>45706</v>
      </c>
      <c r="C530" s="43" t="s">
        <v>497</v>
      </c>
      <c r="D530" s="43" t="s">
        <v>44</v>
      </c>
      <c r="E530" s="44" t="s">
        <v>2160</v>
      </c>
      <c r="F530" s="44" t="s">
        <v>2160</v>
      </c>
      <c r="G530" s="44"/>
      <c r="H530" s="44"/>
      <c r="I530" s="44"/>
      <c r="J530" s="44">
        <v>114033333</v>
      </c>
      <c r="K530" s="45">
        <v>114033333</v>
      </c>
      <c r="L530" s="44">
        <v>59033333</v>
      </c>
      <c r="M530" s="45">
        <v>10</v>
      </c>
      <c r="N530" s="45">
        <v>11</v>
      </c>
      <c r="O530" s="45" t="s">
        <v>718</v>
      </c>
      <c r="P530" s="45" t="s">
        <v>723</v>
      </c>
      <c r="Q530" s="44">
        <v>55000000</v>
      </c>
      <c r="R530" s="45" t="s">
        <v>723</v>
      </c>
      <c r="S530" s="59">
        <v>48.231511395005874</v>
      </c>
      <c r="T530" s="42">
        <v>45706</v>
      </c>
      <c r="U530" s="42">
        <v>46022</v>
      </c>
      <c r="V530" s="43" t="s">
        <v>69</v>
      </c>
      <c r="W530" s="43" t="s">
        <v>1309</v>
      </c>
      <c r="X530" s="53" t="s">
        <v>85</v>
      </c>
      <c r="Y530" s="43" t="s">
        <v>1929</v>
      </c>
      <c r="Z530" s="55" t="s">
        <v>30</v>
      </c>
      <c r="AA530" s="55" t="s">
        <v>30</v>
      </c>
      <c r="AB530" s="55" t="s">
        <v>30</v>
      </c>
      <c r="AC530" s="55" t="s">
        <v>30</v>
      </c>
      <c r="AD530" s="55" t="s">
        <v>30</v>
      </c>
      <c r="AE530" s="55" t="s">
        <v>30</v>
      </c>
      <c r="AF530" s="55" t="s">
        <v>30</v>
      </c>
      <c r="AG530" s="55" t="s">
        <v>30</v>
      </c>
    </row>
    <row r="531" spans="1:33" s="2" customFormat="1" ht="15" customHeight="1">
      <c r="A531" s="44">
        <v>563</v>
      </c>
      <c r="B531" s="46">
        <v>45706</v>
      </c>
      <c r="C531" s="43" t="s">
        <v>447</v>
      </c>
      <c r="D531" s="43" t="s">
        <v>44</v>
      </c>
      <c r="E531" s="44" t="s">
        <v>2147</v>
      </c>
      <c r="F531" s="44"/>
      <c r="G531" s="44"/>
      <c r="H531" s="44"/>
      <c r="I531" s="44"/>
      <c r="J531" s="44">
        <v>65253600</v>
      </c>
      <c r="K531" s="45">
        <v>65253600</v>
      </c>
      <c r="L531" s="44">
        <v>58365120</v>
      </c>
      <c r="M531" s="45">
        <v>6</v>
      </c>
      <c r="N531" s="45">
        <v>0</v>
      </c>
      <c r="O531" s="45" t="s">
        <v>66</v>
      </c>
      <c r="P531" s="45" t="s">
        <v>709</v>
      </c>
      <c r="Q531" s="44">
        <v>6888480</v>
      </c>
      <c r="R531" s="45" t="s">
        <v>709</v>
      </c>
      <c r="S531" s="59">
        <v>10.556475045054986</v>
      </c>
      <c r="T531" s="42">
        <v>45706</v>
      </c>
      <c r="U531" s="42">
        <v>45888</v>
      </c>
      <c r="V531" s="43" t="s">
        <v>69</v>
      </c>
      <c r="W531" s="43" t="s">
        <v>1310</v>
      </c>
      <c r="X531" s="53" t="s">
        <v>85</v>
      </c>
      <c r="Y531" s="43" t="s">
        <v>1930</v>
      </c>
      <c r="Z531" s="55" t="s">
        <v>30</v>
      </c>
      <c r="AA531" s="55" t="s">
        <v>30</v>
      </c>
      <c r="AB531" s="55" t="s">
        <v>30</v>
      </c>
      <c r="AC531" s="55" t="s">
        <v>30</v>
      </c>
      <c r="AD531" s="55" t="s">
        <v>30</v>
      </c>
      <c r="AE531" s="55" t="s">
        <v>30</v>
      </c>
      <c r="AF531" s="55" t="s">
        <v>30</v>
      </c>
      <c r="AG531" s="55" t="s">
        <v>30</v>
      </c>
    </row>
    <row r="532" spans="1:33" s="2" customFormat="1" ht="15" customHeight="1">
      <c r="A532" s="44">
        <v>564</v>
      </c>
      <c r="B532" s="46">
        <v>45708</v>
      </c>
      <c r="C532" s="43" t="s">
        <v>498</v>
      </c>
      <c r="D532" s="43" t="s">
        <v>44</v>
      </c>
      <c r="E532" s="44" t="s">
        <v>2160</v>
      </c>
      <c r="F532" s="44" t="s">
        <v>2160</v>
      </c>
      <c r="G532" s="44"/>
      <c r="H532" s="44"/>
      <c r="I532" s="44"/>
      <c r="J532" s="44">
        <v>99520000</v>
      </c>
      <c r="K532" s="45">
        <v>99520000</v>
      </c>
      <c r="L532" s="44">
        <v>51200000</v>
      </c>
      <c r="M532" s="45">
        <v>10</v>
      </c>
      <c r="N532" s="45">
        <v>11</v>
      </c>
      <c r="O532" s="45" t="s">
        <v>724</v>
      </c>
      <c r="P532" s="45" t="s">
        <v>725</v>
      </c>
      <c r="Q532" s="44">
        <v>48320000</v>
      </c>
      <c r="R532" s="45" t="s">
        <v>725</v>
      </c>
      <c r="S532" s="59">
        <v>48.553054662379417</v>
      </c>
      <c r="T532" s="42">
        <v>45708</v>
      </c>
      <c r="U532" s="42">
        <v>46022</v>
      </c>
      <c r="V532" s="43" t="s">
        <v>69</v>
      </c>
      <c r="W532" s="43" t="s">
        <v>1311</v>
      </c>
      <c r="X532" s="53" t="s">
        <v>85</v>
      </c>
      <c r="Y532" s="43" t="s">
        <v>1931</v>
      </c>
      <c r="Z532" s="55" t="s">
        <v>30</v>
      </c>
      <c r="AA532" s="55" t="s">
        <v>30</v>
      </c>
      <c r="AB532" s="55" t="s">
        <v>30</v>
      </c>
      <c r="AC532" s="55" t="s">
        <v>30</v>
      </c>
      <c r="AD532" s="55" t="s">
        <v>30</v>
      </c>
      <c r="AE532" s="55" t="s">
        <v>30</v>
      </c>
      <c r="AF532" s="55" t="s">
        <v>30</v>
      </c>
      <c r="AG532" s="55" t="s">
        <v>30</v>
      </c>
    </row>
    <row r="533" spans="1:33" s="2" customFormat="1" ht="15" customHeight="1">
      <c r="A533" s="44">
        <v>565</v>
      </c>
      <c r="B533" s="46">
        <v>45709</v>
      </c>
      <c r="C533" s="43" t="s">
        <v>499</v>
      </c>
      <c r="D533" s="43" t="s">
        <v>44</v>
      </c>
      <c r="E533" s="44" t="s">
        <v>2160</v>
      </c>
      <c r="F533" s="44" t="s">
        <v>2160</v>
      </c>
      <c r="G533" s="44"/>
      <c r="H533" s="44"/>
      <c r="I533" s="44"/>
      <c r="J533" s="44">
        <v>100276000</v>
      </c>
      <c r="K533" s="45">
        <v>94198667</v>
      </c>
      <c r="L533" s="44">
        <v>48618667</v>
      </c>
      <c r="M533" s="45">
        <v>11</v>
      </c>
      <c r="N533" s="45">
        <v>0</v>
      </c>
      <c r="O533" s="45" t="s">
        <v>724</v>
      </c>
      <c r="P533" s="45" t="s">
        <v>726</v>
      </c>
      <c r="Q533" s="44">
        <v>45580000</v>
      </c>
      <c r="R533" s="45" t="s">
        <v>726</v>
      </c>
      <c r="S533" s="59">
        <v>48.387096602969976</v>
      </c>
      <c r="T533" s="42">
        <v>45709</v>
      </c>
      <c r="U533" s="42">
        <v>46022</v>
      </c>
      <c r="V533" s="43" t="s">
        <v>69</v>
      </c>
      <c r="W533" s="43" t="s">
        <v>1312</v>
      </c>
      <c r="X533" s="53" t="s">
        <v>85</v>
      </c>
      <c r="Y533" s="43" t="s">
        <v>1932</v>
      </c>
      <c r="Z533" s="55" t="s">
        <v>30</v>
      </c>
      <c r="AA533" s="55" t="s">
        <v>30</v>
      </c>
      <c r="AB533" s="55" t="s">
        <v>30</v>
      </c>
      <c r="AC533" s="55" t="s">
        <v>30</v>
      </c>
      <c r="AD533" s="55" t="s">
        <v>30</v>
      </c>
      <c r="AE533" s="55" t="s">
        <v>30</v>
      </c>
      <c r="AF533" s="55" t="s">
        <v>30</v>
      </c>
      <c r="AG533" s="55" t="s">
        <v>30</v>
      </c>
    </row>
    <row r="534" spans="1:33" s="2" customFormat="1" ht="15" customHeight="1">
      <c r="A534" s="44">
        <v>566</v>
      </c>
      <c r="B534" s="46">
        <v>45709</v>
      </c>
      <c r="C534" s="43" t="s">
        <v>500</v>
      </c>
      <c r="D534" s="43" t="s">
        <v>44</v>
      </c>
      <c r="E534" s="44" t="s">
        <v>2147</v>
      </c>
      <c r="F534" s="44"/>
      <c r="G534" s="44"/>
      <c r="H534" s="44"/>
      <c r="I534" s="44"/>
      <c r="J534" s="44">
        <v>28872000</v>
      </c>
      <c r="K534" s="45">
        <v>28872000</v>
      </c>
      <c r="L534" s="44">
        <v>25664000</v>
      </c>
      <c r="M534" s="45">
        <v>6</v>
      </c>
      <c r="N534" s="45">
        <v>0</v>
      </c>
      <c r="O534" s="45" t="s">
        <v>66</v>
      </c>
      <c r="P534" s="45" t="s">
        <v>722</v>
      </c>
      <c r="Q534" s="44">
        <v>3208000</v>
      </c>
      <c r="R534" s="45" t="s">
        <v>722</v>
      </c>
      <c r="S534" s="59">
        <v>11.111111111111111</v>
      </c>
      <c r="T534" s="42">
        <v>45709</v>
      </c>
      <c r="U534" s="42">
        <v>45889</v>
      </c>
      <c r="V534" s="43" t="s">
        <v>69</v>
      </c>
      <c r="W534" s="43" t="s">
        <v>1313</v>
      </c>
      <c r="X534" s="53" t="s">
        <v>85</v>
      </c>
      <c r="Y534" s="43" t="s">
        <v>1933</v>
      </c>
      <c r="Z534" s="55" t="s">
        <v>30</v>
      </c>
      <c r="AA534" s="55" t="s">
        <v>30</v>
      </c>
      <c r="AB534" s="55" t="s">
        <v>30</v>
      </c>
      <c r="AC534" s="55" t="s">
        <v>30</v>
      </c>
      <c r="AD534" s="55" t="s">
        <v>30</v>
      </c>
      <c r="AE534" s="55" t="s">
        <v>30</v>
      </c>
      <c r="AF534" s="55" t="s">
        <v>30</v>
      </c>
      <c r="AG534" s="55" t="s">
        <v>30</v>
      </c>
    </row>
    <row r="535" spans="1:33" s="2" customFormat="1" ht="15" customHeight="1">
      <c r="A535" s="44">
        <v>567</v>
      </c>
      <c r="B535" s="46">
        <v>45708</v>
      </c>
      <c r="C535" s="43" t="s">
        <v>443</v>
      </c>
      <c r="D535" s="43" t="s">
        <v>44</v>
      </c>
      <c r="E535" s="44" t="s">
        <v>2147</v>
      </c>
      <c r="F535" s="44"/>
      <c r="G535" s="44"/>
      <c r="H535" s="44"/>
      <c r="I535" s="44"/>
      <c r="J535" s="44">
        <v>34980000</v>
      </c>
      <c r="K535" s="45">
        <v>34980000</v>
      </c>
      <c r="L535" s="44">
        <v>31093333</v>
      </c>
      <c r="M535" s="45">
        <v>6</v>
      </c>
      <c r="N535" s="45">
        <v>0</v>
      </c>
      <c r="O535" s="45" t="s">
        <v>66</v>
      </c>
      <c r="P535" s="45" t="s">
        <v>722</v>
      </c>
      <c r="Q535" s="44">
        <v>3886667</v>
      </c>
      <c r="R535" s="45" t="s">
        <v>722</v>
      </c>
      <c r="S535" s="59">
        <v>11.111112064036591</v>
      </c>
      <c r="T535" s="42">
        <v>45708</v>
      </c>
      <c r="U535" s="42">
        <v>45889</v>
      </c>
      <c r="V535" s="43" t="s">
        <v>69</v>
      </c>
      <c r="W535" s="43" t="s">
        <v>1314</v>
      </c>
      <c r="X535" s="53" t="s">
        <v>85</v>
      </c>
      <c r="Y535" s="43" t="s">
        <v>1934</v>
      </c>
      <c r="Z535" s="55" t="s">
        <v>30</v>
      </c>
      <c r="AA535" s="55" t="s">
        <v>30</v>
      </c>
      <c r="AB535" s="55" t="s">
        <v>30</v>
      </c>
      <c r="AC535" s="55" t="s">
        <v>30</v>
      </c>
      <c r="AD535" s="55" t="s">
        <v>30</v>
      </c>
      <c r="AE535" s="55" t="s">
        <v>30</v>
      </c>
      <c r="AF535" s="55" t="s">
        <v>30</v>
      </c>
      <c r="AG535" s="55" t="s">
        <v>30</v>
      </c>
    </row>
    <row r="536" spans="1:33" s="2" customFormat="1" ht="15" customHeight="1">
      <c r="A536" s="44">
        <v>568</v>
      </c>
      <c r="B536" s="46">
        <v>45709</v>
      </c>
      <c r="C536" s="43" t="s">
        <v>501</v>
      </c>
      <c r="D536" s="43" t="s">
        <v>44</v>
      </c>
      <c r="E536" s="44" t="s">
        <v>2147</v>
      </c>
      <c r="F536" s="44"/>
      <c r="G536" s="44"/>
      <c r="H536" s="44"/>
      <c r="I536" s="44"/>
      <c r="J536" s="44">
        <v>69960000</v>
      </c>
      <c r="K536" s="45">
        <v>69960000</v>
      </c>
      <c r="L536" s="44">
        <v>33920000</v>
      </c>
      <c r="M536" s="45">
        <v>11</v>
      </c>
      <c r="N536" s="45">
        <v>0</v>
      </c>
      <c r="O536" s="45" t="s">
        <v>724</v>
      </c>
      <c r="P536" s="45" t="s">
        <v>577</v>
      </c>
      <c r="Q536" s="44">
        <v>36040000</v>
      </c>
      <c r="R536" s="45" t="s">
        <v>577</v>
      </c>
      <c r="S536" s="59">
        <v>51.515151515151516</v>
      </c>
      <c r="T536" s="42">
        <v>45709</v>
      </c>
      <c r="U536" s="42">
        <v>46022</v>
      </c>
      <c r="V536" s="43" t="s">
        <v>69</v>
      </c>
      <c r="W536" s="43" t="s">
        <v>1315</v>
      </c>
      <c r="X536" s="53" t="s">
        <v>85</v>
      </c>
      <c r="Y536" s="43" t="s">
        <v>1935</v>
      </c>
      <c r="Z536" s="55" t="s">
        <v>30</v>
      </c>
      <c r="AA536" s="55" t="s">
        <v>30</v>
      </c>
      <c r="AB536" s="55" t="s">
        <v>30</v>
      </c>
      <c r="AC536" s="55" t="s">
        <v>30</v>
      </c>
      <c r="AD536" s="55" t="s">
        <v>30</v>
      </c>
      <c r="AE536" s="55" t="s">
        <v>30</v>
      </c>
      <c r="AF536" s="55" t="s">
        <v>30</v>
      </c>
      <c r="AG536" s="55" t="s">
        <v>30</v>
      </c>
    </row>
    <row r="537" spans="1:33" s="2" customFormat="1" ht="15" customHeight="1">
      <c r="A537" s="44">
        <v>570</v>
      </c>
      <c r="B537" s="46">
        <v>45708</v>
      </c>
      <c r="C537" s="43" t="s">
        <v>290</v>
      </c>
      <c r="D537" s="43" t="s">
        <v>107</v>
      </c>
      <c r="E537" s="44" t="s">
        <v>2145</v>
      </c>
      <c r="F537" s="44"/>
      <c r="G537" s="44"/>
      <c r="H537" s="44"/>
      <c r="I537" s="44"/>
      <c r="J537" s="44">
        <v>24000000</v>
      </c>
      <c r="K537" s="45">
        <v>24000000</v>
      </c>
      <c r="L537" s="44">
        <v>20933333</v>
      </c>
      <c r="M537" s="45">
        <v>5</v>
      </c>
      <c r="N537" s="45">
        <v>27</v>
      </c>
      <c r="O537" s="45" t="s">
        <v>727</v>
      </c>
      <c r="P537" s="45" t="s">
        <v>68</v>
      </c>
      <c r="Q537" s="44">
        <v>3066667</v>
      </c>
      <c r="R537" s="45" t="s">
        <v>68</v>
      </c>
      <c r="S537" s="59">
        <v>12.777779166666667</v>
      </c>
      <c r="T537" s="42">
        <v>45708</v>
      </c>
      <c r="U537" s="42">
        <v>45889</v>
      </c>
      <c r="V537" s="43" t="s">
        <v>69</v>
      </c>
      <c r="W537" s="43" t="s">
        <v>1316</v>
      </c>
      <c r="X537" s="53" t="s">
        <v>85</v>
      </c>
      <c r="Y537" s="43" t="s">
        <v>1936</v>
      </c>
      <c r="Z537" s="55" t="s">
        <v>30</v>
      </c>
      <c r="AA537" s="55" t="s">
        <v>30</v>
      </c>
      <c r="AB537" s="55" t="s">
        <v>30</v>
      </c>
      <c r="AC537" s="55" t="s">
        <v>30</v>
      </c>
      <c r="AD537" s="55" t="s">
        <v>30</v>
      </c>
      <c r="AE537" s="55" t="s">
        <v>30</v>
      </c>
      <c r="AF537" s="55" t="s">
        <v>30</v>
      </c>
      <c r="AG537" s="55" t="s">
        <v>30</v>
      </c>
    </row>
    <row r="538" spans="1:33" s="2" customFormat="1" ht="15" customHeight="1">
      <c r="A538" s="44">
        <v>571</v>
      </c>
      <c r="B538" s="46">
        <v>45708</v>
      </c>
      <c r="C538" s="43" t="s">
        <v>502</v>
      </c>
      <c r="D538" s="43" t="s">
        <v>44</v>
      </c>
      <c r="E538" s="44" t="s">
        <v>2147</v>
      </c>
      <c r="F538" s="44"/>
      <c r="G538" s="44"/>
      <c r="H538" s="44"/>
      <c r="I538" s="44"/>
      <c r="J538" s="44">
        <v>87980000</v>
      </c>
      <c r="K538" s="45">
        <v>87980000</v>
      </c>
      <c r="L538" s="44">
        <v>46042867</v>
      </c>
      <c r="M538" s="45">
        <v>10</v>
      </c>
      <c r="N538" s="45">
        <v>0</v>
      </c>
      <c r="O538" s="45">
        <v>50</v>
      </c>
      <c r="P538" s="45" t="s">
        <v>728</v>
      </c>
      <c r="Q538" s="44">
        <v>41937133</v>
      </c>
      <c r="R538" s="45" t="s">
        <v>728</v>
      </c>
      <c r="S538" s="59">
        <v>47.66666628779268</v>
      </c>
      <c r="T538" s="42">
        <v>45708</v>
      </c>
      <c r="U538" s="42">
        <v>46014</v>
      </c>
      <c r="V538" s="43" t="s">
        <v>69</v>
      </c>
      <c r="W538" s="43" t="s">
        <v>1317</v>
      </c>
      <c r="X538" s="53" t="s">
        <v>85</v>
      </c>
      <c r="Y538" s="43" t="s">
        <v>1937</v>
      </c>
      <c r="Z538" s="55" t="s">
        <v>30</v>
      </c>
      <c r="AA538" s="55" t="s">
        <v>30</v>
      </c>
      <c r="AB538" s="55" t="s">
        <v>30</v>
      </c>
      <c r="AC538" s="55" t="s">
        <v>30</v>
      </c>
      <c r="AD538" s="55" t="s">
        <v>30</v>
      </c>
      <c r="AE538" s="55" t="s">
        <v>30</v>
      </c>
      <c r="AF538" s="55" t="s">
        <v>30</v>
      </c>
      <c r="AG538" s="55" t="s">
        <v>30</v>
      </c>
    </row>
    <row r="539" spans="1:33" s="2" customFormat="1" ht="15" customHeight="1">
      <c r="A539" s="44">
        <v>572</v>
      </c>
      <c r="B539" s="46">
        <v>45714</v>
      </c>
      <c r="C539" s="43" t="s">
        <v>503</v>
      </c>
      <c r="D539" s="43" t="s">
        <v>44</v>
      </c>
      <c r="E539" s="44" t="s">
        <v>2144</v>
      </c>
      <c r="F539" s="44"/>
      <c r="G539" s="44"/>
      <c r="H539" s="44"/>
      <c r="I539" s="44"/>
      <c r="J539" s="44">
        <v>46728000</v>
      </c>
      <c r="K539" s="45">
        <v>46728000</v>
      </c>
      <c r="L539" s="44">
        <v>39978400</v>
      </c>
      <c r="M539" s="45">
        <v>6</v>
      </c>
      <c r="N539" s="45">
        <v>0</v>
      </c>
      <c r="O539" s="45" t="s">
        <v>66</v>
      </c>
      <c r="P539" s="45" t="s">
        <v>627</v>
      </c>
      <c r="Q539" s="44">
        <v>6749600</v>
      </c>
      <c r="R539" s="45" t="s">
        <v>627</v>
      </c>
      <c r="S539" s="59">
        <v>14.444444444444443</v>
      </c>
      <c r="T539" s="42">
        <v>45714</v>
      </c>
      <c r="U539" s="42">
        <v>45895</v>
      </c>
      <c r="V539" s="43" t="s">
        <v>69</v>
      </c>
      <c r="W539" s="43" t="s">
        <v>1318</v>
      </c>
      <c r="X539" s="53" t="s">
        <v>85</v>
      </c>
      <c r="Y539" s="43" t="s">
        <v>1938</v>
      </c>
      <c r="Z539" s="55" t="s">
        <v>30</v>
      </c>
      <c r="AA539" s="55" t="s">
        <v>30</v>
      </c>
      <c r="AB539" s="55" t="s">
        <v>30</v>
      </c>
      <c r="AC539" s="55" t="s">
        <v>30</v>
      </c>
      <c r="AD539" s="55" t="s">
        <v>30</v>
      </c>
      <c r="AE539" s="55" t="s">
        <v>30</v>
      </c>
      <c r="AF539" s="55" t="s">
        <v>30</v>
      </c>
      <c r="AG539" s="55" t="s">
        <v>30</v>
      </c>
    </row>
    <row r="540" spans="1:33" s="2" customFormat="1" ht="15" customHeight="1">
      <c r="A540" s="44">
        <v>574</v>
      </c>
      <c r="B540" s="46">
        <v>45716</v>
      </c>
      <c r="C540" s="43" t="s">
        <v>245</v>
      </c>
      <c r="D540" s="43" t="s">
        <v>44</v>
      </c>
      <c r="E540" s="44" t="s">
        <v>2145</v>
      </c>
      <c r="F540" s="44"/>
      <c r="G540" s="44"/>
      <c r="H540" s="44"/>
      <c r="I540" s="44"/>
      <c r="J540" s="44">
        <v>38796000</v>
      </c>
      <c r="K540" s="45">
        <v>38796000</v>
      </c>
      <c r="L540" s="44">
        <v>31898933</v>
      </c>
      <c r="M540" s="45">
        <v>6</v>
      </c>
      <c r="N540" s="45">
        <v>0</v>
      </c>
      <c r="O540" s="45" t="s">
        <v>66</v>
      </c>
      <c r="P540" s="45" t="s">
        <v>648</v>
      </c>
      <c r="Q540" s="44">
        <v>6897067</v>
      </c>
      <c r="R540" s="45" t="s">
        <v>648</v>
      </c>
      <c r="S540" s="59">
        <v>17.777778636972887</v>
      </c>
      <c r="T540" s="42">
        <v>45716</v>
      </c>
      <c r="U540" s="42">
        <v>45902</v>
      </c>
      <c r="V540" s="43" t="s">
        <v>69</v>
      </c>
      <c r="W540" s="43" t="s">
        <v>1319</v>
      </c>
      <c r="X540" s="53" t="s">
        <v>85</v>
      </c>
      <c r="Y540" s="43" t="s">
        <v>1939</v>
      </c>
      <c r="Z540" s="55" t="s">
        <v>30</v>
      </c>
      <c r="AA540" s="55" t="s">
        <v>30</v>
      </c>
      <c r="AB540" s="55" t="s">
        <v>30</v>
      </c>
      <c r="AC540" s="55" t="s">
        <v>30</v>
      </c>
      <c r="AD540" s="55" t="s">
        <v>30</v>
      </c>
      <c r="AE540" s="55" t="s">
        <v>30</v>
      </c>
      <c r="AF540" s="55" t="s">
        <v>30</v>
      </c>
      <c r="AG540" s="55" t="s">
        <v>30</v>
      </c>
    </row>
    <row r="541" spans="1:33" s="2" customFormat="1" ht="15" customHeight="1">
      <c r="A541" s="44">
        <v>575</v>
      </c>
      <c r="B541" s="46">
        <v>45713</v>
      </c>
      <c r="C541" s="43" t="s">
        <v>239</v>
      </c>
      <c r="D541" s="43" t="s">
        <v>44</v>
      </c>
      <c r="E541" s="44" t="s">
        <v>2145</v>
      </c>
      <c r="F541" s="44"/>
      <c r="G541" s="44"/>
      <c r="H541" s="44"/>
      <c r="I541" s="44"/>
      <c r="J541" s="44">
        <v>34662000</v>
      </c>
      <c r="K541" s="45">
        <v>34662000</v>
      </c>
      <c r="L541" s="44">
        <v>29655267</v>
      </c>
      <c r="M541" s="45">
        <v>6</v>
      </c>
      <c r="N541" s="45">
        <v>0</v>
      </c>
      <c r="O541" s="45" t="s">
        <v>66</v>
      </c>
      <c r="P541" s="45" t="s">
        <v>627</v>
      </c>
      <c r="Q541" s="44">
        <v>5006733</v>
      </c>
      <c r="R541" s="45" t="s">
        <v>627</v>
      </c>
      <c r="S541" s="59">
        <v>14.444443482776528</v>
      </c>
      <c r="T541" s="42">
        <v>45713</v>
      </c>
      <c r="U541" s="42">
        <v>45895</v>
      </c>
      <c r="V541" s="43" t="s">
        <v>69</v>
      </c>
      <c r="W541" s="43" t="s">
        <v>1320</v>
      </c>
      <c r="X541" s="53" t="s">
        <v>85</v>
      </c>
      <c r="Y541" s="43" t="s">
        <v>1940</v>
      </c>
      <c r="Z541" s="55" t="s">
        <v>30</v>
      </c>
      <c r="AA541" s="55" t="s">
        <v>30</v>
      </c>
      <c r="AB541" s="55" t="s">
        <v>30</v>
      </c>
      <c r="AC541" s="55" t="s">
        <v>30</v>
      </c>
      <c r="AD541" s="55" t="s">
        <v>30</v>
      </c>
      <c r="AE541" s="55" t="s">
        <v>30</v>
      </c>
      <c r="AF541" s="55" t="s">
        <v>30</v>
      </c>
      <c r="AG541" s="55" t="s">
        <v>30</v>
      </c>
    </row>
    <row r="542" spans="1:33" s="2" customFormat="1" ht="15" customHeight="1">
      <c r="A542" s="44">
        <v>576</v>
      </c>
      <c r="B542" s="46">
        <v>45723</v>
      </c>
      <c r="C542" s="43" t="s">
        <v>441</v>
      </c>
      <c r="D542" s="43" t="s">
        <v>107</v>
      </c>
      <c r="E542" s="44" t="s">
        <v>2145</v>
      </c>
      <c r="F542" s="44"/>
      <c r="G542" s="44"/>
      <c r="H542" s="44"/>
      <c r="I542" s="44"/>
      <c r="J542" s="44">
        <v>22608000</v>
      </c>
      <c r="K542" s="45">
        <v>22608000</v>
      </c>
      <c r="L542" s="44">
        <v>17584000</v>
      </c>
      <c r="M542" s="45">
        <v>6</v>
      </c>
      <c r="N542" s="45">
        <v>0</v>
      </c>
      <c r="O542" s="45" t="s">
        <v>587</v>
      </c>
      <c r="P542" s="45" t="s">
        <v>729</v>
      </c>
      <c r="Q542" s="44">
        <v>5024000</v>
      </c>
      <c r="R542" s="45" t="s">
        <v>729</v>
      </c>
      <c r="S542" s="59">
        <v>22.222222222222221</v>
      </c>
      <c r="T542" s="42">
        <v>45723</v>
      </c>
      <c r="U542" s="42">
        <v>45910</v>
      </c>
      <c r="V542" s="43" t="s">
        <v>69</v>
      </c>
      <c r="W542" s="43" t="s">
        <v>1321</v>
      </c>
      <c r="X542" s="53" t="s">
        <v>85</v>
      </c>
      <c r="Y542" s="43" t="s">
        <v>1941</v>
      </c>
      <c r="Z542" s="55" t="s">
        <v>30</v>
      </c>
      <c r="AA542" s="55" t="s">
        <v>30</v>
      </c>
      <c r="AB542" s="55" t="s">
        <v>30</v>
      </c>
      <c r="AC542" s="55" t="s">
        <v>30</v>
      </c>
      <c r="AD542" s="55" t="s">
        <v>30</v>
      </c>
      <c r="AE542" s="55" t="s">
        <v>30</v>
      </c>
      <c r="AF542" s="55" t="s">
        <v>30</v>
      </c>
      <c r="AG542" s="55" t="s">
        <v>30</v>
      </c>
    </row>
    <row r="543" spans="1:33" s="2" customFormat="1" ht="15" customHeight="1">
      <c r="A543" s="44">
        <v>577</v>
      </c>
      <c r="B543" s="46">
        <v>45713</v>
      </c>
      <c r="C543" s="43" t="s">
        <v>241</v>
      </c>
      <c r="D543" s="43" t="s">
        <v>44</v>
      </c>
      <c r="E543" s="44" t="s">
        <v>2145</v>
      </c>
      <c r="F543" s="44"/>
      <c r="G543" s="44"/>
      <c r="H543" s="44"/>
      <c r="I543" s="44"/>
      <c r="J543" s="44">
        <v>34662000</v>
      </c>
      <c r="K543" s="45">
        <v>34662000</v>
      </c>
      <c r="L543" s="44">
        <v>29655267</v>
      </c>
      <c r="M543" s="45">
        <v>6</v>
      </c>
      <c r="N543" s="45">
        <v>0</v>
      </c>
      <c r="O543" s="45" t="s">
        <v>66</v>
      </c>
      <c r="P543" s="45" t="s">
        <v>627</v>
      </c>
      <c r="Q543" s="44">
        <v>5006733</v>
      </c>
      <c r="R543" s="45" t="s">
        <v>627</v>
      </c>
      <c r="S543" s="59">
        <v>14.444443482776528</v>
      </c>
      <c r="T543" s="42">
        <v>45713</v>
      </c>
      <c r="U543" s="42">
        <v>45895</v>
      </c>
      <c r="V543" s="43" t="s">
        <v>69</v>
      </c>
      <c r="W543" s="43" t="s">
        <v>1322</v>
      </c>
      <c r="X543" s="53" t="s">
        <v>85</v>
      </c>
      <c r="Y543" s="43" t="s">
        <v>1942</v>
      </c>
      <c r="Z543" s="55" t="s">
        <v>30</v>
      </c>
      <c r="AA543" s="55" t="s">
        <v>30</v>
      </c>
      <c r="AB543" s="55" t="s">
        <v>30</v>
      </c>
      <c r="AC543" s="55" t="s">
        <v>30</v>
      </c>
      <c r="AD543" s="55" t="s">
        <v>30</v>
      </c>
      <c r="AE543" s="55" t="s">
        <v>30</v>
      </c>
      <c r="AF543" s="55" t="s">
        <v>30</v>
      </c>
      <c r="AG543" s="55" t="s">
        <v>30</v>
      </c>
    </row>
    <row r="544" spans="1:33" s="2" customFormat="1" ht="15" customHeight="1">
      <c r="A544" s="44">
        <v>578</v>
      </c>
      <c r="B544" s="46">
        <v>45716</v>
      </c>
      <c r="C544" s="43" t="s">
        <v>504</v>
      </c>
      <c r="D544" s="43" t="s">
        <v>44</v>
      </c>
      <c r="E544" s="44" t="s">
        <v>2145</v>
      </c>
      <c r="F544" s="44"/>
      <c r="G544" s="44"/>
      <c r="H544" s="44"/>
      <c r="I544" s="44"/>
      <c r="J544" s="44">
        <v>88000000</v>
      </c>
      <c r="K544" s="45">
        <v>88000000</v>
      </c>
      <c r="L544" s="44">
        <v>38933333</v>
      </c>
      <c r="M544" s="45">
        <v>11</v>
      </c>
      <c r="N544" s="45">
        <v>0</v>
      </c>
      <c r="O544" s="45" t="s">
        <v>730</v>
      </c>
      <c r="P544" s="45" t="s">
        <v>731</v>
      </c>
      <c r="Q544" s="44">
        <v>49066667</v>
      </c>
      <c r="R544" s="45" t="s">
        <v>731</v>
      </c>
      <c r="S544" s="59">
        <v>55.757576136363639</v>
      </c>
      <c r="T544" s="42">
        <v>45716</v>
      </c>
      <c r="U544" s="42">
        <v>46022</v>
      </c>
      <c r="V544" s="43" t="s">
        <v>69</v>
      </c>
      <c r="W544" s="43" t="s">
        <v>1323</v>
      </c>
      <c r="X544" s="53" t="s">
        <v>85</v>
      </c>
      <c r="Y544" s="43" t="s">
        <v>1943</v>
      </c>
      <c r="Z544" s="55" t="s">
        <v>30</v>
      </c>
      <c r="AA544" s="55" t="s">
        <v>30</v>
      </c>
      <c r="AB544" s="55" t="s">
        <v>30</v>
      </c>
      <c r="AC544" s="55" t="s">
        <v>30</v>
      </c>
      <c r="AD544" s="55" t="s">
        <v>30</v>
      </c>
      <c r="AE544" s="55" t="s">
        <v>30</v>
      </c>
      <c r="AF544" s="55" t="s">
        <v>30</v>
      </c>
      <c r="AG544" s="55" t="s">
        <v>30</v>
      </c>
    </row>
    <row r="545" spans="1:33" s="2" customFormat="1" ht="15" customHeight="1">
      <c r="A545" s="44">
        <v>579</v>
      </c>
      <c r="B545" s="46">
        <v>45713</v>
      </c>
      <c r="C545" s="43" t="s">
        <v>505</v>
      </c>
      <c r="D545" s="43" t="s">
        <v>44</v>
      </c>
      <c r="E545" s="44" t="s">
        <v>2165</v>
      </c>
      <c r="F545" s="44"/>
      <c r="G545" s="44"/>
      <c r="H545" s="44"/>
      <c r="I545" s="44"/>
      <c r="J545" s="44">
        <v>34662000</v>
      </c>
      <c r="K545" s="45">
        <v>34662000</v>
      </c>
      <c r="L545" s="44">
        <v>29847833</v>
      </c>
      <c r="M545" s="45">
        <v>6</v>
      </c>
      <c r="N545" s="45">
        <v>0</v>
      </c>
      <c r="O545" s="45" t="s">
        <v>66</v>
      </c>
      <c r="P545" s="45" t="s">
        <v>732</v>
      </c>
      <c r="Q545" s="44">
        <v>4814167</v>
      </c>
      <c r="R545" s="45" t="s">
        <v>732</v>
      </c>
      <c r="S545" s="59">
        <v>13.888889850556808</v>
      </c>
      <c r="T545" s="42">
        <v>45713</v>
      </c>
      <c r="U545" s="42">
        <v>45894</v>
      </c>
      <c r="V545" s="43" t="s">
        <v>69</v>
      </c>
      <c r="W545" s="43" t="s">
        <v>1324</v>
      </c>
      <c r="X545" s="53" t="s">
        <v>85</v>
      </c>
      <c r="Y545" s="43" t="s">
        <v>1944</v>
      </c>
      <c r="Z545" s="55" t="s">
        <v>30</v>
      </c>
      <c r="AA545" s="55" t="s">
        <v>30</v>
      </c>
      <c r="AB545" s="55" t="s">
        <v>30</v>
      </c>
      <c r="AC545" s="55" t="s">
        <v>30</v>
      </c>
      <c r="AD545" s="55" t="s">
        <v>30</v>
      </c>
      <c r="AE545" s="55" t="s">
        <v>30</v>
      </c>
      <c r="AF545" s="55" t="s">
        <v>30</v>
      </c>
      <c r="AG545" s="55" t="s">
        <v>30</v>
      </c>
    </row>
    <row r="546" spans="1:33" s="2" customFormat="1" ht="15" customHeight="1">
      <c r="A546" s="44">
        <v>580</v>
      </c>
      <c r="B546" s="46">
        <v>45714</v>
      </c>
      <c r="C546" s="43" t="s">
        <v>266</v>
      </c>
      <c r="D546" s="43" t="s">
        <v>107</v>
      </c>
      <c r="E546" s="44" t="s">
        <v>2145</v>
      </c>
      <c r="F546" s="44"/>
      <c r="G546" s="44"/>
      <c r="H546" s="44"/>
      <c r="I546" s="44"/>
      <c r="J546" s="44">
        <v>22608000</v>
      </c>
      <c r="K546" s="45">
        <v>22608000</v>
      </c>
      <c r="L546" s="44">
        <v>19342400</v>
      </c>
      <c r="M546" s="45">
        <v>6</v>
      </c>
      <c r="N546" s="45">
        <v>0</v>
      </c>
      <c r="O546" s="45" t="s">
        <v>66</v>
      </c>
      <c r="P546" s="45" t="s">
        <v>627</v>
      </c>
      <c r="Q546" s="44">
        <v>3265600</v>
      </c>
      <c r="R546" s="45" t="s">
        <v>627</v>
      </c>
      <c r="S546" s="59">
        <v>14.444444444444443</v>
      </c>
      <c r="T546" s="42">
        <v>45714</v>
      </c>
      <c r="U546" s="42">
        <v>45895</v>
      </c>
      <c r="V546" s="43" t="s">
        <v>69</v>
      </c>
      <c r="W546" s="43" t="s">
        <v>1325</v>
      </c>
      <c r="X546" s="53" t="s">
        <v>85</v>
      </c>
      <c r="Y546" s="43" t="s">
        <v>1945</v>
      </c>
      <c r="Z546" s="55" t="s">
        <v>30</v>
      </c>
      <c r="AA546" s="55" t="s">
        <v>30</v>
      </c>
      <c r="AB546" s="55" t="s">
        <v>30</v>
      </c>
      <c r="AC546" s="55" t="s">
        <v>30</v>
      </c>
      <c r="AD546" s="55" t="s">
        <v>30</v>
      </c>
      <c r="AE546" s="55" t="s">
        <v>30</v>
      </c>
      <c r="AF546" s="55" t="s">
        <v>30</v>
      </c>
      <c r="AG546" s="55" t="s">
        <v>30</v>
      </c>
    </row>
    <row r="547" spans="1:33" s="2" customFormat="1" ht="15" customHeight="1">
      <c r="A547" s="44">
        <v>581</v>
      </c>
      <c r="B547" s="46">
        <v>45714</v>
      </c>
      <c r="C547" s="43" t="s">
        <v>144</v>
      </c>
      <c r="D547" s="43" t="s">
        <v>44</v>
      </c>
      <c r="E547" s="44" t="s">
        <v>2145</v>
      </c>
      <c r="F547" s="44"/>
      <c r="G547" s="44"/>
      <c r="H547" s="44"/>
      <c r="I547" s="44"/>
      <c r="J547" s="44">
        <v>34980000</v>
      </c>
      <c r="K547" s="45">
        <v>34980000</v>
      </c>
      <c r="L547" s="44">
        <v>30121667</v>
      </c>
      <c r="M547" s="45">
        <v>6</v>
      </c>
      <c r="N547" s="45">
        <v>0</v>
      </c>
      <c r="O547" s="45" t="s">
        <v>66</v>
      </c>
      <c r="P547" s="45" t="s">
        <v>732</v>
      </c>
      <c r="Q547" s="44">
        <v>4858333</v>
      </c>
      <c r="R547" s="45" t="s">
        <v>732</v>
      </c>
      <c r="S547" s="59">
        <v>13.888887935963407</v>
      </c>
      <c r="T547" s="42">
        <v>45714</v>
      </c>
      <c r="U547" s="42">
        <v>45894</v>
      </c>
      <c r="V547" s="43" t="s">
        <v>69</v>
      </c>
      <c r="W547" s="43" t="s">
        <v>1326</v>
      </c>
      <c r="X547" s="53" t="s">
        <v>85</v>
      </c>
      <c r="Y547" s="43" t="s">
        <v>1946</v>
      </c>
      <c r="Z547" s="55" t="s">
        <v>30</v>
      </c>
      <c r="AA547" s="55" t="s">
        <v>30</v>
      </c>
      <c r="AB547" s="55" t="s">
        <v>30</v>
      </c>
      <c r="AC547" s="55" t="s">
        <v>30</v>
      </c>
      <c r="AD547" s="55" t="s">
        <v>30</v>
      </c>
      <c r="AE547" s="55" t="s">
        <v>30</v>
      </c>
      <c r="AF547" s="55" t="s">
        <v>30</v>
      </c>
      <c r="AG547" s="55" t="s">
        <v>30</v>
      </c>
    </row>
    <row r="548" spans="1:33" s="2" customFormat="1" ht="15" customHeight="1">
      <c r="A548" s="44">
        <v>582</v>
      </c>
      <c r="B548" s="46">
        <v>45713</v>
      </c>
      <c r="C548" s="43" t="s">
        <v>144</v>
      </c>
      <c r="D548" s="43" t="s">
        <v>44</v>
      </c>
      <c r="E548" s="44" t="s">
        <v>2145</v>
      </c>
      <c r="F548" s="44"/>
      <c r="G548" s="44"/>
      <c r="H548" s="44"/>
      <c r="I548" s="44"/>
      <c r="J548" s="44">
        <v>34980000</v>
      </c>
      <c r="K548" s="45">
        <v>34980000</v>
      </c>
      <c r="L548" s="44">
        <v>30121667</v>
      </c>
      <c r="M548" s="45">
        <v>6</v>
      </c>
      <c r="N548" s="45">
        <v>0</v>
      </c>
      <c r="O548" s="45" t="s">
        <v>66</v>
      </c>
      <c r="P548" s="45" t="s">
        <v>732</v>
      </c>
      <c r="Q548" s="44">
        <v>4858333</v>
      </c>
      <c r="R548" s="45" t="s">
        <v>732</v>
      </c>
      <c r="S548" s="59">
        <v>13.888887935963407</v>
      </c>
      <c r="T548" s="42">
        <v>45713</v>
      </c>
      <c r="U548" s="42">
        <v>45894</v>
      </c>
      <c r="V548" s="43" t="s">
        <v>69</v>
      </c>
      <c r="W548" s="43" t="s">
        <v>1327</v>
      </c>
      <c r="X548" s="53" t="s">
        <v>85</v>
      </c>
      <c r="Y548" s="43" t="s">
        <v>1947</v>
      </c>
      <c r="Z548" s="55" t="s">
        <v>30</v>
      </c>
      <c r="AA548" s="55" t="s">
        <v>30</v>
      </c>
      <c r="AB548" s="55" t="s">
        <v>30</v>
      </c>
      <c r="AC548" s="55" t="s">
        <v>30</v>
      </c>
      <c r="AD548" s="55" t="s">
        <v>30</v>
      </c>
      <c r="AE548" s="55" t="s">
        <v>30</v>
      </c>
      <c r="AF548" s="55" t="s">
        <v>30</v>
      </c>
      <c r="AG548" s="55" t="s">
        <v>30</v>
      </c>
    </row>
    <row r="549" spans="1:33" s="2" customFormat="1" ht="15" customHeight="1">
      <c r="A549" s="44">
        <v>583</v>
      </c>
      <c r="B549" s="46">
        <v>45713</v>
      </c>
      <c r="C549" s="43" t="s">
        <v>144</v>
      </c>
      <c r="D549" s="43" t="s">
        <v>44</v>
      </c>
      <c r="E549" s="44" t="s">
        <v>2145</v>
      </c>
      <c r="F549" s="44"/>
      <c r="G549" s="44"/>
      <c r="H549" s="44"/>
      <c r="I549" s="44"/>
      <c r="J549" s="44">
        <v>34980000</v>
      </c>
      <c r="K549" s="45">
        <v>34980000</v>
      </c>
      <c r="L549" s="44">
        <v>30121667</v>
      </c>
      <c r="M549" s="45">
        <v>6</v>
      </c>
      <c r="N549" s="45">
        <v>0</v>
      </c>
      <c r="O549" s="45" t="s">
        <v>66</v>
      </c>
      <c r="P549" s="45" t="s">
        <v>732</v>
      </c>
      <c r="Q549" s="44">
        <v>4858333</v>
      </c>
      <c r="R549" s="45" t="s">
        <v>732</v>
      </c>
      <c r="S549" s="59">
        <v>13.888887935963407</v>
      </c>
      <c r="T549" s="42">
        <v>45713</v>
      </c>
      <c r="U549" s="42">
        <v>45894</v>
      </c>
      <c r="V549" s="43" t="s">
        <v>69</v>
      </c>
      <c r="W549" s="43" t="s">
        <v>1328</v>
      </c>
      <c r="X549" s="53" t="s">
        <v>85</v>
      </c>
      <c r="Y549" s="43" t="s">
        <v>1948</v>
      </c>
      <c r="Z549" s="55" t="s">
        <v>30</v>
      </c>
      <c r="AA549" s="55" t="s">
        <v>30</v>
      </c>
      <c r="AB549" s="55" t="s">
        <v>30</v>
      </c>
      <c r="AC549" s="55" t="s">
        <v>30</v>
      </c>
      <c r="AD549" s="55" t="s">
        <v>30</v>
      </c>
      <c r="AE549" s="55" t="s">
        <v>30</v>
      </c>
      <c r="AF549" s="55" t="s">
        <v>30</v>
      </c>
      <c r="AG549" s="55" t="s">
        <v>30</v>
      </c>
    </row>
    <row r="550" spans="1:33" s="2" customFormat="1" ht="15" customHeight="1">
      <c r="A550" s="44">
        <v>584</v>
      </c>
      <c r="B550" s="46">
        <v>45713</v>
      </c>
      <c r="C550" s="43" t="s">
        <v>144</v>
      </c>
      <c r="D550" s="43" t="s">
        <v>44</v>
      </c>
      <c r="E550" s="44" t="s">
        <v>2145</v>
      </c>
      <c r="F550" s="44"/>
      <c r="G550" s="44"/>
      <c r="H550" s="44"/>
      <c r="I550" s="44"/>
      <c r="J550" s="44">
        <v>34980000</v>
      </c>
      <c r="K550" s="45">
        <v>34980000</v>
      </c>
      <c r="L550" s="44">
        <v>30121667</v>
      </c>
      <c r="M550" s="45">
        <v>6</v>
      </c>
      <c r="N550" s="45">
        <v>0</v>
      </c>
      <c r="O550" s="45" t="s">
        <v>66</v>
      </c>
      <c r="P550" s="45" t="s">
        <v>732</v>
      </c>
      <c r="Q550" s="44">
        <v>4858333</v>
      </c>
      <c r="R550" s="45" t="s">
        <v>732</v>
      </c>
      <c r="S550" s="59">
        <v>13.888887935963407</v>
      </c>
      <c r="T550" s="42">
        <v>45713</v>
      </c>
      <c r="U550" s="42">
        <v>45894</v>
      </c>
      <c r="V550" s="43" t="s">
        <v>69</v>
      </c>
      <c r="W550" s="43" t="s">
        <v>1329</v>
      </c>
      <c r="X550" s="53" t="s">
        <v>85</v>
      </c>
      <c r="Y550" s="43" t="s">
        <v>1949</v>
      </c>
      <c r="Z550" s="55" t="s">
        <v>30</v>
      </c>
      <c r="AA550" s="55" t="s">
        <v>30</v>
      </c>
      <c r="AB550" s="55" t="s">
        <v>30</v>
      </c>
      <c r="AC550" s="55" t="s">
        <v>30</v>
      </c>
      <c r="AD550" s="55" t="s">
        <v>30</v>
      </c>
      <c r="AE550" s="55" t="s">
        <v>30</v>
      </c>
      <c r="AF550" s="55" t="s">
        <v>30</v>
      </c>
      <c r="AG550" s="55" t="s">
        <v>30</v>
      </c>
    </row>
    <row r="551" spans="1:33" s="2" customFormat="1" ht="15" customHeight="1">
      <c r="A551" s="44">
        <v>585</v>
      </c>
      <c r="B551" s="46">
        <v>45714</v>
      </c>
      <c r="C551" s="43" t="s">
        <v>144</v>
      </c>
      <c r="D551" s="43" t="s">
        <v>44</v>
      </c>
      <c r="E551" s="44" t="s">
        <v>2145</v>
      </c>
      <c r="F551" s="44"/>
      <c r="G551" s="44"/>
      <c r="H551" s="44"/>
      <c r="I551" s="44"/>
      <c r="J551" s="44">
        <v>34980000</v>
      </c>
      <c r="K551" s="45">
        <v>34980000</v>
      </c>
      <c r="L551" s="44">
        <v>30121667</v>
      </c>
      <c r="M551" s="45">
        <v>6</v>
      </c>
      <c r="N551" s="45">
        <v>0</v>
      </c>
      <c r="O551" s="45" t="s">
        <v>66</v>
      </c>
      <c r="P551" s="45" t="s">
        <v>732</v>
      </c>
      <c r="Q551" s="44">
        <v>4858333</v>
      </c>
      <c r="R551" s="45" t="s">
        <v>732</v>
      </c>
      <c r="S551" s="59">
        <v>13.888887935963407</v>
      </c>
      <c r="T551" s="42">
        <v>45714</v>
      </c>
      <c r="U551" s="42">
        <v>45894</v>
      </c>
      <c r="V551" s="43" t="s">
        <v>69</v>
      </c>
      <c r="W551" s="43" t="s">
        <v>1330</v>
      </c>
      <c r="X551" s="53" t="s">
        <v>85</v>
      </c>
      <c r="Y551" s="43" t="s">
        <v>1950</v>
      </c>
      <c r="Z551" s="55" t="s">
        <v>30</v>
      </c>
      <c r="AA551" s="55" t="s">
        <v>30</v>
      </c>
      <c r="AB551" s="55" t="s">
        <v>30</v>
      </c>
      <c r="AC551" s="55" t="s">
        <v>30</v>
      </c>
      <c r="AD551" s="55" t="s">
        <v>30</v>
      </c>
      <c r="AE551" s="55" t="s">
        <v>30</v>
      </c>
      <c r="AF551" s="55" t="s">
        <v>30</v>
      </c>
      <c r="AG551" s="55" t="s">
        <v>30</v>
      </c>
    </row>
    <row r="552" spans="1:33" s="2" customFormat="1" ht="15" customHeight="1">
      <c r="A552" s="44">
        <v>586</v>
      </c>
      <c r="B552" s="46">
        <v>45712</v>
      </c>
      <c r="C552" s="43" t="s">
        <v>144</v>
      </c>
      <c r="D552" s="43" t="s">
        <v>44</v>
      </c>
      <c r="E552" s="44" t="s">
        <v>2145</v>
      </c>
      <c r="F552" s="44"/>
      <c r="G552" s="44"/>
      <c r="H552" s="44"/>
      <c r="I552" s="44"/>
      <c r="J552" s="44">
        <v>34980000</v>
      </c>
      <c r="K552" s="45">
        <v>34980000</v>
      </c>
      <c r="L552" s="44">
        <v>30121667</v>
      </c>
      <c r="M552" s="45">
        <v>6</v>
      </c>
      <c r="N552" s="45">
        <v>0</v>
      </c>
      <c r="O552" s="45" t="s">
        <v>66</v>
      </c>
      <c r="P552" s="45" t="s">
        <v>732</v>
      </c>
      <c r="Q552" s="44">
        <v>4858333</v>
      </c>
      <c r="R552" s="45" t="s">
        <v>732</v>
      </c>
      <c r="S552" s="59">
        <v>13.888887935963407</v>
      </c>
      <c r="T552" s="42">
        <v>45712</v>
      </c>
      <c r="U552" s="42">
        <v>45894</v>
      </c>
      <c r="V552" s="43" t="s">
        <v>69</v>
      </c>
      <c r="W552" s="43" t="s">
        <v>1331</v>
      </c>
      <c r="X552" s="53" t="s">
        <v>85</v>
      </c>
      <c r="Y552" s="43" t="s">
        <v>1951</v>
      </c>
      <c r="Z552" s="55" t="s">
        <v>30</v>
      </c>
      <c r="AA552" s="55" t="s">
        <v>30</v>
      </c>
      <c r="AB552" s="55" t="s">
        <v>30</v>
      </c>
      <c r="AC552" s="55" t="s">
        <v>30</v>
      </c>
      <c r="AD552" s="55" t="s">
        <v>30</v>
      </c>
      <c r="AE552" s="55" t="s">
        <v>30</v>
      </c>
      <c r="AF552" s="55" t="s">
        <v>30</v>
      </c>
      <c r="AG552" s="55" t="s">
        <v>30</v>
      </c>
    </row>
    <row r="553" spans="1:33" s="2" customFormat="1" ht="15" customHeight="1">
      <c r="A553" s="44">
        <v>587</v>
      </c>
      <c r="B553" s="46">
        <v>45713</v>
      </c>
      <c r="C553" s="43" t="s">
        <v>144</v>
      </c>
      <c r="D553" s="43" t="s">
        <v>44</v>
      </c>
      <c r="E553" s="44" t="s">
        <v>2145</v>
      </c>
      <c r="F553" s="44"/>
      <c r="G553" s="44"/>
      <c r="H553" s="44"/>
      <c r="I553" s="44"/>
      <c r="J553" s="44">
        <v>34980000</v>
      </c>
      <c r="K553" s="45">
        <v>34980000</v>
      </c>
      <c r="L553" s="44">
        <v>30121667</v>
      </c>
      <c r="M553" s="45">
        <v>6</v>
      </c>
      <c r="N553" s="45">
        <v>0</v>
      </c>
      <c r="O553" s="45" t="s">
        <v>66</v>
      </c>
      <c r="P553" s="45" t="s">
        <v>732</v>
      </c>
      <c r="Q553" s="44">
        <v>4858333</v>
      </c>
      <c r="R553" s="45" t="s">
        <v>732</v>
      </c>
      <c r="S553" s="59">
        <v>13.888887935963407</v>
      </c>
      <c r="T553" s="42">
        <v>45713</v>
      </c>
      <c r="U553" s="42">
        <v>45894</v>
      </c>
      <c r="V553" s="43" t="s">
        <v>69</v>
      </c>
      <c r="W553" s="43" t="s">
        <v>1332</v>
      </c>
      <c r="X553" s="53" t="s">
        <v>85</v>
      </c>
      <c r="Y553" s="43" t="s">
        <v>1952</v>
      </c>
      <c r="Z553" s="55" t="s">
        <v>30</v>
      </c>
      <c r="AA553" s="55" t="s">
        <v>30</v>
      </c>
      <c r="AB553" s="55" t="s">
        <v>30</v>
      </c>
      <c r="AC553" s="55" t="s">
        <v>30</v>
      </c>
      <c r="AD553" s="55" t="s">
        <v>30</v>
      </c>
      <c r="AE553" s="55" t="s">
        <v>30</v>
      </c>
      <c r="AF553" s="55" t="s">
        <v>30</v>
      </c>
      <c r="AG553" s="55" t="s">
        <v>30</v>
      </c>
    </row>
    <row r="554" spans="1:33" s="2" customFormat="1" ht="15" customHeight="1">
      <c r="A554" s="44">
        <v>588</v>
      </c>
      <c r="B554" s="46">
        <v>45713</v>
      </c>
      <c r="C554" s="43" t="s">
        <v>142</v>
      </c>
      <c r="D554" s="43" t="s">
        <v>44</v>
      </c>
      <c r="E554" s="44" t="s">
        <v>2147</v>
      </c>
      <c r="F554" s="44"/>
      <c r="G554" s="44"/>
      <c r="H554" s="44"/>
      <c r="I554" s="44"/>
      <c r="J554" s="44">
        <v>34980000</v>
      </c>
      <c r="K554" s="45">
        <v>34980000</v>
      </c>
      <c r="L554" s="44">
        <v>30121667</v>
      </c>
      <c r="M554" s="45">
        <v>6</v>
      </c>
      <c r="N554" s="45">
        <v>0</v>
      </c>
      <c r="O554" s="45" t="s">
        <v>66</v>
      </c>
      <c r="P554" s="45" t="s">
        <v>732</v>
      </c>
      <c r="Q554" s="44">
        <v>4858333</v>
      </c>
      <c r="R554" s="45" t="s">
        <v>732</v>
      </c>
      <c r="S554" s="59">
        <v>13.888887935963407</v>
      </c>
      <c r="T554" s="42">
        <v>45713</v>
      </c>
      <c r="U554" s="42">
        <v>45894</v>
      </c>
      <c r="V554" s="43" t="s">
        <v>69</v>
      </c>
      <c r="W554" s="43" t="s">
        <v>1333</v>
      </c>
      <c r="X554" s="53" t="s">
        <v>85</v>
      </c>
      <c r="Y554" s="43" t="s">
        <v>1953</v>
      </c>
      <c r="Z554" s="55" t="s">
        <v>30</v>
      </c>
      <c r="AA554" s="55" t="s">
        <v>30</v>
      </c>
      <c r="AB554" s="55" t="s">
        <v>30</v>
      </c>
      <c r="AC554" s="55" t="s">
        <v>30</v>
      </c>
      <c r="AD554" s="55" t="s">
        <v>30</v>
      </c>
      <c r="AE554" s="55" t="s">
        <v>30</v>
      </c>
      <c r="AF554" s="55" t="s">
        <v>30</v>
      </c>
      <c r="AG554" s="55" t="s">
        <v>30</v>
      </c>
    </row>
    <row r="555" spans="1:33" s="2" customFormat="1" ht="15" customHeight="1">
      <c r="A555" s="44">
        <v>589</v>
      </c>
      <c r="B555" s="46">
        <v>45720</v>
      </c>
      <c r="C555" s="43" t="s">
        <v>506</v>
      </c>
      <c r="D555" s="43" t="s">
        <v>44</v>
      </c>
      <c r="E555" s="44" t="s">
        <v>2147</v>
      </c>
      <c r="F555" s="44"/>
      <c r="G555" s="44"/>
      <c r="H555" s="44"/>
      <c r="I555" s="44"/>
      <c r="J555" s="44">
        <v>141750000</v>
      </c>
      <c r="K555" s="45">
        <v>141750000</v>
      </c>
      <c r="L555" s="44">
        <v>66150000</v>
      </c>
      <c r="M555" s="45">
        <v>11</v>
      </c>
      <c r="N555" s="45">
        <v>0</v>
      </c>
      <c r="O555" s="45" t="s">
        <v>720</v>
      </c>
      <c r="P555" s="45" t="s">
        <v>733</v>
      </c>
      <c r="Q555" s="44">
        <v>75600000</v>
      </c>
      <c r="R555" s="45" t="s">
        <v>733</v>
      </c>
      <c r="S555" s="59">
        <v>53.333333333333336</v>
      </c>
      <c r="T555" s="42">
        <v>45720</v>
      </c>
      <c r="U555" s="42">
        <v>46022</v>
      </c>
      <c r="V555" s="43" t="s">
        <v>69</v>
      </c>
      <c r="W555" s="43" t="s">
        <v>1334</v>
      </c>
      <c r="X555" s="53" t="s">
        <v>85</v>
      </c>
      <c r="Y555" s="43" t="s">
        <v>1954</v>
      </c>
      <c r="Z555" s="55" t="s">
        <v>30</v>
      </c>
      <c r="AA555" s="55" t="s">
        <v>30</v>
      </c>
      <c r="AB555" s="55" t="s">
        <v>30</v>
      </c>
      <c r="AC555" s="55" t="s">
        <v>30</v>
      </c>
      <c r="AD555" s="55" t="s">
        <v>30</v>
      </c>
      <c r="AE555" s="55" t="s">
        <v>30</v>
      </c>
      <c r="AF555" s="55" t="s">
        <v>30</v>
      </c>
      <c r="AG555" s="55" t="s">
        <v>30</v>
      </c>
    </row>
    <row r="556" spans="1:33" s="2" customFormat="1" ht="15" customHeight="1">
      <c r="A556" s="44">
        <v>591</v>
      </c>
      <c r="B556" s="46">
        <v>45720</v>
      </c>
      <c r="C556" s="43" t="s">
        <v>507</v>
      </c>
      <c r="D556" s="43" t="s">
        <v>44</v>
      </c>
      <c r="E556" s="44" t="s">
        <v>2147</v>
      </c>
      <c r="F556" s="44"/>
      <c r="G556" s="44"/>
      <c r="H556" s="44"/>
      <c r="I556" s="44"/>
      <c r="J556" s="44">
        <v>40704000</v>
      </c>
      <c r="K556" s="45">
        <v>40704000</v>
      </c>
      <c r="L556" s="44">
        <v>39008000</v>
      </c>
      <c r="M556" s="45">
        <v>4</v>
      </c>
      <c r="N556" s="45">
        <v>0</v>
      </c>
      <c r="O556" s="45">
        <v>100</v>
      </c>
      <c r="P556" s="45">
        <v>100</v>
      </c>
      <c r="Q556" s="44">
        <v>1696000</v>
      </c>
      <c r="R556" s="45">
        <v>100</v>
      </c>
      <c r="S556" s="59">
        <v>4.1666666666666661</v>
      </c>
      <c r="T556" s="42">
        <v>45720</v>
      </c>
      <c r="U556" s="42">
        <v>45843</v>
      </c>
      <c r="V556" s="43" t="s">
        <v>69</v>
      </c>
      <c r="W556" s="43" t="s">
        <v>1335</v>
      </c>
      <c r="X556" s="53" t="s">
        <v>85</v>
      </c>
      <c r="Y556" s="43" t="s">
        <v>1955</v>
      </c>
      <c r="Z556" s="55" t="s">
        <v>30</v>
      </c>
      <c r="AA556" s="55" t="s">
        <v>30</v>
      </c>
      <c r="AB556" s="55" t="s">
        <v>30</v>
      </c>
      <c r="AC556" s="55" t="s">
        <v>30</v>
      </c>
      <c r="AD556" s="55" t="s">
        <v>30</v>
      </c>
      <c r="AE556" s="55" t="s">
        <v>30</v>
      </c>
      <c r="AF556" s="55" t="s">
        <v>30</v>
      </c>
      <c r="AG556" s="55" t="s">
        <v>30</v>
      </c>
    </row>
    <row r="557" spans="1:33" s="2" customFormat="1" ht="15" customHeight="1">
      <c r="A557" s="44">
        <v>592</v>
      </c>
      <c r="B557" s="46">
        <v>45713</v>
      </c>
      <c r="C557" s="43" t="s">
        <v>508</v>
      </c>
      <c r="D557" s="43" t="s">
        <v>44</v>
      </c>
      <c r="E557" s="44" t="s">
        <v>2147</v>
      </c>
      <c r="F557" s="44"/>
      <c r="G557" s="44"/>
      <c r="H557" s="44"/>
      <c r="I557" s="44"/>
      <c r="J557" s="44">
        <v>34734000</v>
      </c>
      <c r="K557" s="45">
        <v>34734000</v>
      </c>
      <c r="L557" s="44">
        <v>29523900</v>
      </c>
      <c r="M557" s="45">
        <v>6</v>
      </c>
      <c r="N557" s="45">
        <v>0</v>
      </c>
      <c r="O557" s="45" t="s">
        <v>66</v>
      </c>
      <c r="P557" s="45">
        <v>85</v>
      </c>
      <c r="Q557" s="44">
        <v>5210100</v>
      </c>
      <c r="R557" s="45">
        <v>85</v>
      </c>
      <c r="S557" s="59">
        <v>15</v>
      </c>
      <c r="T557" s="42">
        <v>45714</v>
      </c>
      <c r="U557" s="42">
        <v>45896</v>
      </c>
      <c r="V557" s="43" t="s">
        <v>69</v>
      </c>
      <c r="W557" s="43" t="s">
        <v>1336</v>
      </c>
      <c r="X557" s="53" t="s">
        <v>85</v>
      </c>
      <c r="Y557" s="43" t="s">
        <v>1956</v>
      </c>
      <c r="Z557" s="55" t="s">
        <v>30</v>
      </c>
      <c r="AA557" s="55" t="s">
        <v>30</v>
      </c>
      <c r="AB557" s="55" t="s">
        <v>30</v>
      </c>
      <c r="AC557" s="55" t="s">
        <v>30</v>
      </c>
      <c r="AD557" s="55" t="s">
        <v>30</v>
      </c>
      <c r="AE557" s="55" t="s">
        <v>30</v>
      </c>
      <c r="AF557" s="55" t="s">
        <v>30</v>
      </c>
      <c r="AG557" s="55" t="s">
        <v>30</v>
      </c>
    </row>
    <row r="558" spans="1:33" s="2" customFormat="1" ht="15" customHeight="1">
      <c r="A558" s="44">
        <v>593</v>
      </c>
      <c r="B558" s="46">
        <v>45714</v>
      </c>
      <c r="C558" s="43" t="s">
        <v>443</v>
      </c>
      <c r="D558" s="43" t="s">
        <v>44</v>
      </c>
      <c r="E558" s="44" t="s">
        <v>2147</v>
      </c>
      <c r="F558" s="44"/>
      <c r="G558" s="44"/>
      <c r="H558" s="44"/>
      <c r="I558" s="44"/>
      <c r="J558" s="44">
        <v>34980000</v>
      </c>
      <c r="K558" s="45">
        <v>34980000</v>
      </c>
      <c r="L558" s="44">
        <v>28761333</v>
      </c>
      <c r="M558" s="45">
        <v>6</v>
      </c>
      <c r="N558" s="45">
        <v>0</v>
      </c>
      <c r="O558" s="45" t="s">
        <v>66</v>
      </c>
      <c r="P558" s="45" t="s">
        <v>648</v>
      </c>
      <c r="Q558" s="44">
        <v>6218667</v>
      </c>
      <c r="R558" s="45" t="s">
        <v>648</v>
      </c>
      <c r="S558" s="59">
        <v>17.777778730703258</v>
      </c>
      <c r="T558" s="42">
        <v>45714</v>
      </c>
      <c r="U558" s="42">
        <v>45902</v>
      </c>
      <c r="V558" s="43" t="s">
        <v>69</v>
      </c>
      <c r="W558" s="43" t="s">
        <v>1337</v>
      </c>
      <c r="X558" s="53" t="s">
        <v>85</v>
      </c>
      <c r="Y558" s="43" t="s">
        <v>1957</v>
      </c>
      <c r="Z558" s="55" t="s">
        <v>30</v>
      </c>
      <c r="AA558" s="55" t="s">
        <v>30</v>
      </c>
      <c r="AB558" s="55" t="s">
        <v>30</v>
      </c>
      <c r="AC558" s="55" t="s">
        <v>30</v>
      </c>
      <c r="AD558" s="55" t="s">
        <v>30</v>
      </c>
      <c r="AE558" s="55" t="s">
        <v>30</v>
      </c>
      <c r="AF558" s="55" t="s">
        <v>30</v>
      </c>
      <c r="AG558" s="55" t="s">
        <v>30</v>
      </c>
    </row>
    <row r="559" spans="1:33" s="2" customFormat="1" ht="15" customHeight="1">
      <c r="A559" s="44">
        <v>594</v>
      </c>
      <c r="B559" s="46">
        <v>45716</v>
      </c>
      <c r="C559" s="43" t="s">
        <v>509</v>
      </c>
      <c r="D559" s="43" t="s">
        <v>44</v>
      </c>
      <c r="E559" s="44" t="s">
        <v>2147</v>
      </c>
      <c r="F559" s="44"/>
      <c r="G559" s="44"/>
      <c r="H559" s="44"/>
      <c r="I559" s="44"/>
      <c r="J559" s="44">
        <v>28711600</v>
      </c>
      <c r="K559" s="45">
        <v>28711600</v>
      </c>
      <c r="L559" s="44">
        <v>23739200</v>
      </c>
      <c r="M559" s="45">
        <v>5</v>
      </c>
      <c r="N559" s="45">
        <v>29</v>
      </c>
      <c r="O559" s="45" t="s">
        <v>734</v>
      </c>
      <c r="P559" s="45" t="s">
        <v>735</v>
      </c>
      <c r="Q559" s="44">
        <v>4972400</v>
      </c>
      <c r="R559" s="45" t="s">
        <v>735</v>
      </c>
      <c r="S559" s="59">
        <v>17.318435754189945</v>
      </c>
      <c r="T559" s="42">
        <v>45716</v>
      </c>
      <c r="U559" s="42">
        <v>45901</v>
      </c>
      <c r="V559" s="43" t="s">
        <v>69</v>
      </c>
      <c r="W559" s="43" t="s">
        <v>1338</v>
      </c>
      <c r="X559" s="53" t="s">
        <v>85</v>
      </c>
      <c r="Y559" s="43" t="s">
        <v>1958</v>
      </c>
      <c r="Z559" s="55" t="s">
        <v>30</v>
      </c>
      <c r="AA559" s="55" t="s">
        <v>30</v>
      </c>
      <c r="AB559" s="55" t="s">
        <v>30</v>
      </c>
      <c r="AC559" s="55" t="s">
        <v>30</v>
      </c>
      <c r="AD559" s="55" t="s">
        <v>30</v>
      </c>
      <c r="AE559" s="55" t="s">
        <v>30</v>
      </c>
      <c r="AF559" s="55" t="s">
        <v>30</v>
      </c>
      <c r="AG559" s="55" t="s">
        <v>30</v>
      </c>
    </row>
    <row r="560" spans="1:33" s="2" customFormat="1" ht="15" customHeight="1">
      <c r="A560" s="44">
        <v>595</v>
      </c>
      <c r="B560" s="46">
        <v>45714</v>
      </c>
      <c r="C560" s="43" t="s">
        <v>510</v>
      </c>
      <c r="D560" s="43" t="s">
        <v>44</v>
      </c>
      <c r="E560" s="44" t="s">
        <v>2146</v>
      </c>
      <c r="F560" s="44"/>
      <c r="G560" s="44"/>
      <c r="H560" s="44"/>
      <c r="I560" s="44"/>
      <c r="J560" s="44">
        <v>42000000</v>
      </c>
      <c r="K560" s="45">
        <v>42000000</v>
      </c>
      <c r="L560" s="44">
        <v>35933333</v>
      </c>
      <c r="M560" s="45">
        <v>6</v>
      </c>
      <c r="N560" s="45">
        <v>0</v>
      </c>
      <c r="O560" s="45" t="s">
        <v>66</v>
      </c>
      <c r="P560" s="45" t="s">
        <v>627</v>
      </c>
      <c r="Q560" s="44">
        <v>6066667</v>
      </c>
      <c r="R560" s="45" t="s">
        <v>627</v>
      </c>
      <c r="S560" s="59">
        <v>14.444445238095238</v>
      </c>
      <c r="T560" s="42">
        <v>45714</v>
      </c>
      <c r="U560" s="42">
        <v>45895</v>
      </c>
      <c r="V560" s="43" t="s">
        <v>69</v>
      </c>
      <c r="W560" s="43" t="s">
        <v>1339</v>
      </c>
      <c r="X560" s="53" t="s">
        <v>85</v>
      </c>
      <c r="Y560" s="43" t="s">
        <v>1939</v>
      </c>
      <c r="Z560" s="55" t="s">
        <v>30</v>
      </c>
      <c r="AA560" s="55" t="s">
        <v>30</v>
      </c>
      <c r="AB560" s="55" t="s">
        <v>30</v>
      </c>
      <c r="AC560" s="55" t="s">
        <v>30</v>
      </c>
      <c r="AD560" s="55" t="s">
        <v>30</v>
      </c>
      <c r="AE560" s="55" t="s">
        <v>30</v>
      </c>
      <c r="AF560" s="55" t="s">
        <v>30</v>
      </c>
      <c r="AG560" s="55" t="s">
        <v>30</v>
      </c>
    </row>
    <row r="561" spans="1:33" s="2" customFormat="1" ht="15" customHeight="1">
      <c r="A561" s="44">
        <v>596</v>
      </c>
      <c r="B561" s="46">
        <v>45713</v>
      </c>
      <c r="C561" s="43" t="s">
        <v>278</v>
      </c>
      <c r="D561" s="43" t="s">
        <v>44</v>
      </c>
      <c r="E561" s="44" t="s">
        <v>2152</v>
      </c>
      <c r="F561" s="44"/>
      <c r="G561" s="44"/>
      <c r="H561" s="44"/>
      <c r="I561" s="44"/>
      <c r="J561" s="44">
        <v>65253600</v>
      </c>
      <c r="K561" s="45">
        <v>65253600</v>
      </c>
      <c r="L561" s="44">
        <v>55828000</v>
      </c>
      <c r="M561" s="45">
        <v>6</v>
      </c>
      <c r="N561" s="45">
        <v>0</v>
      </c>
      <c r="O561" s="45" t="s">
        <v>66</v>
      </c>
      <c r="P561" s="45" t="s">
        <v>627</v>
      </c>
      <c r="Q561" s="44">
        <v>9425600</v>
      </c>
      <c r="R561" s="45" t="s">
        <v>627</v>
      </c>
      <c r="S561" s="59">
        <v>14.444567043044367</v>
      </c>
      <c r="T561" s="42">
        <v>45713</v>
      </c>
      <c r="U561" s="42">
        <v>45895</v>
      </c>
      <c r="V561" s="43" t="s">
        <v>69</v>
      </c>
      <c r="W561" s="43" t="s">
        <v>1340</v>
      </c>
      <c r="X561" s="53" t="s">
        <v>85</v>
      </c>
      <c r="Y561" s="43" t="s">
        <v>1959</v>
      </c>
      <c r="Z561" s="55" t="s">
        <v>30</v>
      </c>
      <c r="AA561" s="55" t="s">
        <v>30</v>
      </c>
      <c r="AB561" s="55" t="s">
        <v>30</v>
      </c>
      <c r="AC561" s="55" t="s">
        <v>30</v>
      </c>
      <c r="AD561" s="55" t="s">
        <v>30</v>
      </c>
      <c r="AE561" s="55" t="s">
        <v>30</v>
      </c>
      <c r="AF561" s="55" t="s">
        <v>30</v>
      </c>
      <c r="AG561" s="55" t="s">
        <v>30</v>
      </c>
    </row>
    <row r="562" spans="1:33" s="2" customFormat="1" ht="15" customHeight="1">
      <c r="A562" s="44">
        <v>597</v>
      </c>
      <c r="B562" s="46">
        <v>45714</v>
      </c>
      <c r="C562" s="43" t="s">
        <v>511</v>
      </c>
      <c r="D562" s="43" t="s">
        <v>44</v>
      </c>
      <c r="E562" s="44" t="s">
        <v>2147</v>
      </c>
      <c r="F562" s="44"/>
      <c r="G562" s="44"/>
      <c r="H562" s="44"/>
      <c r="I562" s="44"/>
      <c r="J562" s="44">
        <v>38160000</v>
      </c>
      <c r="K562" s="45">
        <v>38160000</v>
      </c>
      <c r="L562" s="44">
        <v>32436000</v>
      </c>
      <c r="M562" s="45">
        <v>6</v>
      </c>
      <c r="N562" s="45">
        <v>0</v>
      </c>
      <c r="O562" s="45" t="s">
        <v>66</v>
      </c>
      <c r="P562" s="45">
        <v>85</v>
      </c>
      <c r="Q562" s="44">
        <v>5724000</v>
      </c>
      <c r="R562" s="45">
        <v>85</v>
      </c>
      <c r="S562" s="59">
        <v>15</v>
      </c>
      <c r="T562" s="42">
        <v>45714</v>
      </c>
      <c r="U562" s="42">
        <v>45896</v>
      </c>
      <c r="V562" s="43" t="s">
        <v>69</v>
      </c>
      <c r="W562" s="43" t="s">
        <v>1341</v>
      </c>
      <c r="X562" s="53" t="s">
        <v>85</v>
      </c>
      <c r="Y562" s="43" t="s">
        <v>1960</v>
      </c>
      <c r="Z562" s="55" t="s">
        <v>30</v>
      </c>
      <c r="AA562" s="55" t="s">
        <v>30</v>
      </c>
      <c r="AB562" s="55" t="s">
        <v>30</v>
      </c>
      <c r="AC562" s="55" t="s">
        <v>30</v>
      </c>
      <c r="AD562" s="55" t="s">
        <v>30</v>
      </c>
      <c r="AE562" s="55" t="s">
        <v>30</v>
      </c>
      <c r="AF562" s="55" t="s">
        <v>30</v>
      </c>
      <c r="AG562" s="55" t="s">
        <v>30</v>
      </c>
    </row>
    <row r="563" spans="1:33" s="2" customFormat="1" ht="15" customHeight="1">
      <c r="A563" s="44">
        <v>598</v>
      </c>
      <c r="B563" s="46">
        <v>45716</v>
      </c>
      <c r="C563" s="43" t="s">
        <v>471</v>
      </c>
      <c r="D563" s="43" t="s">
        <v>107</v>
      </c>
      <c r="E563" s="44" t="s">
        <v>2153</v>
      </c>
      <c r="F563" s="44"/>
      <c r="G563" s="44"/>
      <c r="H563" s="44"/>
      <c r="I563" s="44"/>
      <c r="J563" s="44">
        <v>11960000</v>
      </c>
      <c r="K563" s="45">
        <v>11960000</v>
      </c>
      <c r="L563" s="44">
        <v>11960000</v>
      </c>
      <c r="M563" s="45">
        <v>4</v>
      </c>
      <c r="N563" s="45">
        <v>0</v>
      </c>
      <c r="O563" s="45">
        <v>100</v>
      </c>
      <c r="P563" s="45">
        <v>100</v>
      </c>
      <c r="Q563" s="44">
        <v>0</v>
      </c>
      <c r="R563" s="45">
        <v>100</v>
      </c>
      <c r="S563" s="59">
        <v>0</v>
      </c>
      <c r="T563" s="42">
        <v>45716</v>
      </c>
      <c r="U563" s="42">
        <v>45838</v>
      </c>
      <c r="V563" s="43" t="s">
        <v>69</v>
      </c>
      <c r="W563" s="43" t="s">
        <v>1342</v>
      </c>
      <c r="X563" s="53" t="s">
        <v>85</v>
      </c>
      <c r="Y563" s="43" t="s">
        <v>1961</v>
      </c>
      <c r="Z563" s="55" t="s">
        <v>30</v>
      </c>
      <c r="AA563" s="55" t="s">
        <v>30</v>
      </c>
      <c r="AB563" s="55" t="s">
        <v>30</v>
      </c>
      <c r="AC563" s="55" t="s">
        <v>30</v>
      </c>
      <c r="AD563" s="55" t="s">
        <v>30</v>
      </c>
      <c r="AE563" s="55" t="s">
        <v>30</v>
      </c>
      <c r="AF563" s="55" t="s">
        <v>30</v>
      </c>
      <c r="AG563" s="55" t="s">
        <v>30</v>
      </c>
    </row>
    <row r="564" spans="1:33" s="2" customFormat="1" ht="15" customHeight="1">
      <c r="A564" s="44">
        <v>599</v>
      </c>
      <c r="B564" s="46">
        <v>45720</v>
      </c>
      <c r="C564" s="43" t="s">
        <v>471</v>
      </c>
      <c r="D564" s="43" t="s">
        <v>107</v>
      </c>
      <c r="E564" s="44" t="s">
        <v>2153</v>
      </c>
      <c r="F564" s="44"/>
      <c r="G564" s="44"/>
      <c r="H564" s="44"/>
      <c r="I564" s="44"/>
      <c r="J564" s="44">
        <v>11960000</v>
      </c>
      <c r="K564" s="45">
        <v>11960000</v>
      </c>
      <c r="L564" s="44">
        <v>11960000</v>
      </c>
      <c r="M564" s="45">
        <v>4</v>
      </c>
      <c r="N564" s="45">
        <v>0</v>
      </c>
      <c r="O564" s="45">
        <v>100</v>
      </c>
      <c r="P564" s="45">
        <v>100</v>
      </c>
      <c r="Q564" s="44">
        <v>0</v>
      </c>
      <c r="R564" s="45">
        <v>100</v>
      </c>
      <c r="S564" s="59">
        <v>0</v>
      </c>
      <c r="T564" s="42">
        <v>45720</v>
      </c>
      <c r="U564" s="42">
        <v>45843</v>
      </c>
      <c r="V564" s="43" t="s">
        <v>69</v>
      </c>
      <c r="W564" s="43" t="s">
        <v>1343</v>
      </c>
      <c r="X564" s="53" t="s">
        <v>85</v>
      </c>
      <c r="Y564" s="43" t="s">
        <v>1962</v>
      </c>
      <c r="Z564" s="55" t="s">
        <v>30</v>
      </c>
      <c r="AA564" s="55" t="s">
        <v>30</v>
      </c>
      <c r="AB564" s="55" t="s">
        <v>30</v>
      </c>
      <c r="AC564" s="55" t="s">
        <v>30</v>
      </c>
      <c r="AD564" s="55" t="s">
        <v>30</v>
      </c>
      <c r="AE564" s="55" t="s">
        <v>30</v>
      </c>
      <c r="AF564" s="55" t="s">
        <v>30</v>
      </c>
      <c r="AG564" s="55" t="s">
        <v>30</v>
      </c>
    </row>
    <row r="565" spans="1:33" s="2" customFormat="1" ht="15" customHeight="1">
      <c r="A565" s="44">
        <v>600</v>
      </c>
      <c r="B565" s="46">
        <v>45719</v>
      </c>
      <c r="C565" s="43" t="s">
        <v>471</v>
      </c>
      <c r="D565" s="43" t="s">
        <v>107</v>
      </c>
      <c r="E565" s="44" t="s">
        <v>2153</v>
      </c>
      <c r="F565" s="44"/>
      <c r="G565" s="44"/>
      <c r="H565" s="44"/>
      <c r="I565" s="44"/>
      <c r="J565" s="44">
        <v>11960000</v>
      </c>
      <c r="K565" s="45">
        <v>11960000</v>
      </c>
      <c r="L565" s="44">
        <v>11960000</v>
      </c>
      <c r="M565" s="45">
        <v>4</v>
      </c>
      <c r="N565" s="45">
        <v>0</v>
      </c>
      <c r="O565" s="45">
        <v>100</v>
      </c>
      <c r="P565" s="45">
        <v>100</v>
      </c>
      <c r="Q565" s="44">
        <v>0</v>
      </c>
      <c r="R565" s="45">
        <v>100</v>
      </c>
      <c r="S565" s="59">
        <v>0</v>
      </c>
      <c r="T565" s="42">
        <v>45719</v>
      </c>
      <c r="U565" s="42">
        <v>45842</v>
      </c>
      <c r="V565" s="43" t="s">
        <v>69</v>
      </c>
      <c r="W565" s="43" t="s">
        <v>1344</v>
      </c>
      <c r="X565" s="53" t="s">
        <v>85</v>
      </c>
      <c r="Y565" s="43" t="s">
        <v>1963</v>
      </c>
      <c r="Z565" s="55" t="s">
        <v>30</v>
      </c>
      <c r="AA565" s="55" t="s">
        <v>30</v>
      </c>
      <c r="AB565" s="55" t="s">
        <v>30</v>
      </c>
      <c r="AC565" s="55" t="s">
        <v>30</v>
      </c>
      <c r="AD565" s="55" t="s">
        <v>30</v>
      </c>
      <c r="AE565" s="55" t="s">
        <v>30</v>
      </c>
      <c r="AF565" s="55" t="s">
        <v>30</v>
      </c>
      <c r="AG565" s="55" t="s">
        <v>30</v>
      </c>
    </row>
    <row r="566" spans="1:33" s="2" customFormat="1" ht="15" customHeight="1">
      <c r="A566" s="44">
        <v>601</v>
      </c>
      <c r="B566" s="46">
        <v>45720</v>
      </c>
      <c r="C566" s="43" t="s">
        <v>441</v>
      </c>
      <c r="D566" s="43" t="s">
        <v>107</v>
      </c>
      <c r="E566" s="44" t="s">
        <v>2145</v>
      </c>
      <c r="F566" s="44"/>
      <c r="G566" s="44"/>
      <c r="H566" s="44"/>
      <c r="I566" s="44"/>
      <c r="J566" s="44">
        <v>22608000</v>
      </c>
      <c r="K566" s="45">
        <v>22608000</v>
      </c>
      <c r="L566" s="44">
        <v>18086400</v>
      </c>
      <c r="M566" s="45">
        <v>6</v>
      </c>
      <c r="N566" s="45">
        <v>0</v>
      </c>
      <c r="O566" s="45" t="s">
        <v>66</v>
      </c>
      <c r="P566" s="45">
        <v>80</v>
      </c>
      <c r="Q566" s="44">
        <v>4521600</v>
      </c>
      <c r="R566" s="45">
        <v>80</v>
      </c>
      <c r="S566" s="59">
        <v>20</v>
      </c>
      <c r="T566" s="42">
        <v>45720</v>
      </c>
      <c r="U566" s="42">
        <v>45906</v>
      </c>
      <c r="V566" s="43" t="s">
        <v>69</v>
      </c>
      <c r="W566" s="43" t="s">
        <v>1345</v>
      </c>
      <c r="X566" s="53" t="s">
        <v>85</v>
      </c>
      <c r="Y566" s="43" t="s">
        <v>1964</v>
      </c>
      <c r="Z566" s="55" t="s">
        <v>30</v>
      </c>
      <c r="AA566" s="55" t="s">
        <v>30</v>
      </c>
      <c r="AB566" s="55" t="s">
        <v>30</v>
      </c>
      <c r="AC566" s="55" t="s">
        <v>30</v>
      </c>
      <c r="AD566" s="55" t="s">
        <v>30</v>
      </c>
      <c r="AE566" s="55" t="s">
        <v>30</v>
      </c>
      <c r="AF566" s="55" t="s">
        <v>30</v>
      </c>
      <c r="AG566" s="55" t="s">
        <v>30</v>
      </c>
    </row>
    <row r="567" spans="1:33" s="2" customFormat="1" ht="15" customHeight="1">
      <c r="A567" s="44">
        <v>602</v>
      </c>
      <c r="B567" s="46">
        <v>45730</v>
      </c>
      <c r="C567" s="43" t="s">
        <v>342</v>
      </c>
      <c r="D567" s="43" t="s">
        <v>44</v>
      </c>
      <c r="E567" s="44" t="s">
        <v>2145</v>
      </c>
      <c r="F567" s="44"/>
      <c r="G567" s="44"/>
      <c r="H567" s="44"/>
      <c r="I567" s="44"/>
      <c r="J567" s="44">
        <v>34662000</v>
      </c>
      <c r="K567" s="45">
        <v>34662000</v>
      </c>
      <c r="L567" s="44">
        <v>25226233</v>
      </c>
      <c r="M567" s="45">
        <v>6</v>
      </c>
      <c r="N567" s="45">
        <v>0</v>
      </c>
      <c r="O567" s="45" t="s">
        <v>587</v>
      </c>
      <c r="P567" s="45" t="s">
        <v>736</v>
      </c>
      <c r="Q567" s="44">
        <v>9435767</v>
      </c>
      <c r="R567" s="45" t="s">
        <v>736</v>
      </c>
      <c r="S567" s="59">
        <v>27.222223183890137</v>
      </c>
      <c r="T567" s="42">
        <v>45730</v>
      </c>
      <c r="U567" s="42">
        <v>45919</v>
      </c>
      <c r="V567" s="43" t="s">
        <v>69</v>
      </c>
      <c r="W567" s="43" t="s">
        <v>1346</v>
      </c>
      <c r="X567" s="53" t="s">
        <v>85</v>
      </c>
      <c r="Y567" s="43" t="s">
        <v>1965</v>
      </c>
      <c r="Z567" s="55" t="s">
        <v>30</v>
      </c>
      <c r="AA567" s="55" t="s">
        <v>30</v>
      </c>
      <c r="AB567" s="55" t="s">
        <v>30</v>
      </c>
      <c r="AC567" s="55" t="s">
        <v>30</v>
      </c>
      <c r="AD567" s="55" t="s">
        <v>30</v>
      </c>
      <c r="AE567" s="55" t="s">
        <v>30</v>
      </c>
      <c r="AF567" s="55" t="s">
        <v>30</v>
      </c>
      <c r="AG567" s="55" t="s">
        <v>30</v>
      </c>
    </row>
    <row r="568" spans="1:33" s="2" customFormat="1" ht="15" customHeight="1">
      <c r="A568" s="44">
        <v>603</v>
      </c>
      <c r="B568" s="46">
        <v>45720</v>
      </c>
      <c r="C568" s="43" t="s">
        <v>303</v>
      </c>
      <c r="D568" s="43" t="s">
        <v>107</v>
      </c>
      <c r="E568" s="44" t="s">
        <v>2146</v>
      </c>
      <c r="F568" s="44"/>
      <c r="G568" s="44"/>
      <c r="H568" s="44"/>
      <c r="I568" s="44"/>
      <c r="J568" s="44">
        <v>11872000</v>
      </c>
      <c r="K568" s="45">
        <v>11872000</v>
      </c>
      <c r="L568" s="44">
        <v>11872000</v>
      </c>
      <c r="M568" s="45">
        <v>4</v>
      </c>
      <c r="N568" s="45">
        <v>0</v>
      </c>
      <c r="O568" s="45">
        <v>100</v>
      </c>
      <c r="P568" s="45">
        <v>100</v>
      </c>
      <c r="Q568" s="44">
        <v>0</v>
      </c>
      <c r="R568" s="45">
        <v>100</v>
      </c>
      <c r="S568" s="59">
        <v>0</v>
      </c>
      <c r="T568" s="42">
        <v>45720</v>
      </c>
      <c r="U568" s="42">
        <v>45843</v>
      </c>
      <c r="V568" s="43" t="s">
        <v>69</v>
      </c>
      <c r="W568" s="43" t="s">
        <v>1347</v>
      </c>
      <c r="X568" s="53" t="s">
        <v>85</v>
      </c>
      <c r="Y568" s="43" t="s">
        <v>1966</v>
      </c>
      <c r="Z568" s="55" t="s">
        <v>30</v>
      </c>
      <c r="AA568" s="55" t="s">
        <v>30</v>
      </c>
      <c r="AB568" s="55" t="s">
        <v>30</v>
      </c>
      <c r="AC568" s="55" t="s">
        <v>30</v>
      </c>
      <c r="AD568" s="55" t="s">
        <v>30</v>
      </c>
      <c r="AE568" s="55" t="s">
        <v>30</v>
      </c>
      <c r="AF568" s="55" t="s">
        <v>30</v>
      </c>
      <c r="AG568" s="55" t="s">
        <v>30</v>
      </c>
    </row>
    <row r="569" spans="1:33" s="2" customFormat="1" ht="15" customHeight="1">
      <c r="A569" s="44">
        <v>604</v>
      </c>
      <c r="B569" s="46">
        <v>45714</v>
      </c>
      <c r="C569" s="43" t="s">
        <v>512</v>
      </c>
      <c r="D569" s="43" t="s">
        <v>107</v>
      </c>
      <c r="E569" s="44" t="s">
        <v>2147</v>
      </c>
      <c r="F569" s="44"/>
      <c r="G569" s="44"/>
      <c r="H569" s="44"/>
      <c r="I569" s="44"/>
      <c r="J569" s="44">
        <v>27984000</v>
      </c>
      <c r="K569" s="45">
        <v>27984000</v>
      </c>
      <c r="L569" s="44">
        <v>23786400</v>
      </c>
      <c r="M569" s="45">
        <v>6</v>
      </c>
      <c r="N569" s="45">
        <v>0</v>
      </c>
      <c r="O569" s="45" t="s">
        <v>66</v>
      </c>
      <c r="P569" s="45">
        <v>85</v>
      </c>
      <c r="Q569" s="44">
        <v>4197600</v>
      </c>
      <c r="R569" s="45">
        <v>85</v>
      </c>
      <c r="S569" s="59">
        <v>15</v>
      </c>
      <c r="T569" s="42">
        <v>45714</v>
      </c>
      <c r="U569" s="42">
        <v>45896</v>
      </c>
      <c r="V569" s="43" t="s">
        <v>69</v>
      </c>
      <c r="W569" s="43" t="s">
        <v>1348</v>
      </c>
      <c r="X569" s="53" t="s">
        <v>85</v>
      </c>
      <c r="Y569" s="43" t="s">
        <v>1967</v>
      </c>
      <c r="Z569" s="55" t="s">
        <v>30</v>
      </c>
      <c r="AA569" s="55" t="s">
        <v>30</v>
      </c>
      <c r="AB569" s="55" t="s">
        <v>30</v>
      </c>
      <c r="AC569" s="55" t="s">
        <v>30</v>
      </c>
      <c r="AD569" s="55" t="s">
        <v>30</v>
      </c>
      <c r="AE569" s="55" t="s">
        <v>30</v>
      </c>
      <c r="AF569" s="55" t="s">
        <v>30</v>
      </c>
      <c r="AG569" s="55" t="s">
        <v>30</v>
      </c>
    </row>
    <row r="570" spans="1:33" s="2" customFormat="1" ht="15" customHeight="1">
      <c r="A570" s="44">
        <v>605</v>
      </c>
      <c r="B570" s="46">
        <v>45714</v>
      </c>
      <c r="C570" s="43" t="s">
        <v>241</v>
      </c>
      <c r="D570" s="43" t="s">
        <v>44</v>
      </c>
      <c r="E570" s="44" t="s">
        <v>2145</v>
      </c>
      <c r="F570" s="44"/>
      <c r="G570" s="44"/>
      <c r="H570" s="44"/>
      <c r="I570" s="44"/>
      <c r="J570" s="44">
        <v>34662000</v>
      </c>
      <c r="K570" s="45">
        <v>34662000</v>
      </c>
      <c r="L570" s="44">
        <v>29655267</v>
      </c>
      <c r="M570" s="45">
        <v>6</v>
      </c>
      <c r="N570" s="45">
        <v>0</v>
      </c>
      <c r="O570" s="45" t="s">
        <v>66</v>
      </c>
      <c r="P570" s="45" t="s">
        <v>627</v>
      </c>
      <c r="Q570" s="44">
        <v>5006733</v>
      </c>
      <c r="R570" s="45" t="s">
        <v>627</v>
      </c>
      <c r="S570" s="59">
        <v>14.444443482776528</v>
      </c>
      <c r="T570" s="42">
        <v>45714</v>
      </c>
      <c r="U570" s="42">
        <v>45895</v>
      </c>
      <c r="V570" s="43" t="s">
        <v>69</v>
      </c>
      <c r="W570" s="43" t="s">
        <v>1349</v>
      </c>
      <c r="X570" s="53" t="s">
        <v>85</v>
      </c>
      <c r="Y570" s="43" t="s">
        <v>1968</v>
      </c>
      <c r="Z570" s="55" t="s">
        <v>30</v>
      </c>
      <c r="AA570" s="55" t="s">
        <v>30</v>
      </c>
      <c r="AB570" s="55" t="s">
        <v>30</v>
      </c>
      <c r="AC570" s="55" t="s">
        <v>30</v>
      </c>
      <c r="AD570" s="55" t="s">
        <v>30</v>
      </c>
      <c r="AE570" s="55" t="s">
        <v>30</v>
      </c>
      <c r="AF570" s="55" t="s">
        <v>30</v>
      </c>
      <c r="AG570" s="55" t="s">
        <v>30</v>
      </c>
    </row>
    <row r="571" spans="1:33" s="2" customFormat="1" ht="15" customHeight="1">
      <c r="A571" s="44">
        <v>606</v>
      </c>
      <c r="B571" s="46">
        <v>45716</v>
      </c>
      <c r="C571" s="43" t="s">
        <v>513</v>
      </c>
      <c r="D571" s="43" t="s">
        <v>44</v>
      </c>
      <c r="E571" s="44" t="s">
        <v>2160</v>
      </c>
      <c r="F571" s="44"/>
      <c r="G571" s="44"/>
      <c r="H571" s="44"/>
      <c r="I571" s="44"/>
      <c r="J571" s="44">
        <v>57600000</v>
      </c>
      <c r="K571" s="45">
        <v>57600000</v>
      </c>
      <c r="L571" s="44">
        <v>47040000</v>
      </c>
      <c r="M571" s="45">
        <v>6</v>
      </c>
      <c r="N571" s="45">
        <v>0</v>
      </c>
      <c r="O571" s="45" t="s">
        <v>66</v>
      </c>
      <c r="P571" s="45" t="s">
        <v>586</v>
      </c>
      <c r="Q571" s="44">
        <v>10560000</v>
      </c>
      <c r="R571" s="45" t="s">
        <v>586</v>
      </c>
      <c r="S571" s="59">
        <v>18.333333333333332</v>
      </c>
      <c r="T571" s="42">
        <v>45716</v>
      </c>
      <c r="U571" s="42">
        <v>45903</v>
      </c>
      <c r="V571" s="43" t="s">
        <v>69</v>
      </c>
      <c r="W571" s="43" t="s">
        <v>1350</v>
      </c>
      <c r="X571" s="53" t="s">
        <v>85</v>
      </c>
      <c r="Y571" s="43" t="s">
        <v>1969</v>
      </c>
      <c r="Z571" s="55" t="s">
        <v>30</v>
      </c>
      <c r="AA571" s="55" t="s">
        <v>30</v>
      </c>
      <c r="AB571" s="55" t="s">
        <v>30</v>
      </c>
      <c r="AC571" s="55" t="s">
        <v>30</v>
      </c>
      <c r="AD571" s="55" t="s">
        <v>30</v>
      </c>
      <c r="AE571" s="55" t="s">
        <v>30</v>
      </c>
      <c r="AF571" s="55" t="s">
        <v>30</v>
      </c>
      <c r="AG571" s="55" t="s">
        <v>30</v>
      </c>
    </row>
    <row r="572" spans="1:33" s="2" customFormat="1" ht="15" customHeight="1">
      <c r="A572" s="44">
        <v>607</v>
      </c>
      <c r="B572" s="46">
        <v>45728</v>
      </c>
      <c r="C572" s="43" t="s">
        <v>514</v>
      </c>
      <c r="D572" s="43" t="s">
        <v>44</v>
      </c>
      <c r="E572" s="44" t="s">
        <v>2166</v>
      </c>
      <c r="F572" s="44"/>
      <c r="G572" s="44"/>
      <c r="H572" s="44"/>
      <c r="I572" s="44"/>
      <c r="J572" s="44">
        <v>59046000</v>
      </c>
      <c r="K572" s="45">
        <v>59046000</v>
      </c>
      <c r="L572" s="44">
        <v>45596633</v>
      </c>
      <c r="M572" s="45">
        <v>6</v>
      </c>
      <c r="N572" s="45">
        <v>0</v>
      </c>
      <c r="O572" s="45" t="s">
        <v>737</v>
      </c>
      <c r="P572" s="45" t="s">
        <v>738</v>
      </c>
      <c r="Q572" s="44">
        <v>13449367</v>
      </c>
      <c r="R572" s="45" t="s">
        <v>738</v>
      </c>
      <c r="S572" s="59">
        <v>22.777778342309386</v>
      </c>
      <c r="T572" s="42">
        <v>45728</v>
      </c>
      <c r="U572" s="42">
        <v>46002</v>
      </c>
      <c r="V572" s="43" t="s">
        <v>69</v>
      </c>
      <c r="W572" s="43" t="s">
        <v>1351</v>
      </c>
      <c r="X572" s="53" t="s">
        <v>85</v>
      </c>
      <c r="Y572" s="43" t="s">
        <v>1970</v>
      </c>
      <c r="Z572" s="55" t="s">
        <v>30</v>
      </c>
      <c r="AA572" s="55" t="s">
        <v>30</v>
      </c>
      <c r="AB572" s="55" t="s">
        <v>30</v>
      </c>
      <c r="AC572" s="55" t="s">
        <v>30</v>
      </c>
      <c r="AD572" s="55" t="s">
        <v>30</v>
      </c>
      <c r="AE572" s="55" t="s">
        <v>30</v>
      </c>
      <c r="AF572" s="55" t="s">
        <v>30</v>
      </c>
      <c r="AG572" s="55" t="s">
        <v>30</v>
      </c>
    </row>
    <row r="573" spans="1:33" s="2" customFormat="1" ht="15" customHeight="1">
      <c r="A573" s="44">
        <v>608</v>
      </c>
      <c r="B573" s="46">
        <v>45722</v>
      </c>
      <c r="C573" s="43" t="s">
        <v>515</v>
      </c>
      <c r="D573" s="43" t="s">
        <v>44</v>
      </c>
      <c r="E573" s="44" t="s">
        <v>2146</v>
      </c>
      <c r="F573" s="44"/>
      <c r="G573" s="44"/>
      <c r="H573" s="44"/>
      <c r="I573" s="44"/>
      <c r="J573" s="44">
        <v>44520000</v>
      </c>
      <c r="K573" s="45">
        <v>44520000</v>
      </c>
      <c r="L573" s="44">
        <v>35616000</v>
      </c>
      <c r="M573" s="45">
        <v>6</v>
      </c>
      <c r="N573" s="45">
        <v>0</v>
      </c>
      <c r="O573" s="45" t="s">
        <v>66</v>
      </c>
      <c r="P573" s="45">
        <v>80</v>
      </c>
      <c r="Q573" s="44">
        <v>8904000</v>
      </c>
      <c r="R573" s="45">
        <v>80</v>
      </c>
      <c r="S573" s="59">
        <v>20</v>
      </c>
      <c r="T573" s="42">
        <v>45722</v>
      </c>
      <c r="U573" s="42">
        <v>45906</v>
      </c>
      <c r="V573" s="43" t="s">
        <v>69</v>
      </c>
      <c r="W573" s="43" t="s">
        <v>1352</v>
      </c>
      <c r="X573" s="53" t="s">
        <v>85</v>
      </c>
      <c r="Y573" s="43" t="s">
        <v>1971</v>
      </c>
      <c r="Z573" s="55" t="s">
        <v>30</v>
      </c>
      <c r="AA573" s="55" t="s">
        <v>30</v>
      </c>
      <c r="AB573" s="55" t="s">
        <v>30</v>
      </c>
      <c r="AC573" s="55" t="s">
        <v>30</v>
      </c>
      <c r="AD573" s="55" t="s">
        <v>30</v>
      </c>
      <c r="AE573" s="55" t="s">
        <v>30</v>
      </c>
      <c r="AF573" s="55" t="s">
        <v>30</v>
      </c>
      <c r="AG573" s="55" t="s">
        <v>30</v>
      </c>
    </row>
    <row r="574" spans="1:33" s="2" customFormat="1" ht="15" customHeight="1">
      <c r="A574" s="44">
        <v>609</v>
      </c>
      <c r="B574" s="46">
        <v>45723</v>
      </c>
      <c r="C574" s="43" t="s">
        <v>516</v>
      </c>
      <c r="D574" s="43" t="s">
        <v>44</v>
      </c>
      <c r="E574" s="44" t="s">
        <v>2144</v>
      </c>
      <c r="F574" s="44"/>
      <c r="G574" s="44"/>
      <c r="H574" s="44"/>
      <c r="I574" s="44"/>
      <c r="J574" s="44">
        <v>46728000</v>
      </c>
      <c r="K574" s="45">
        <v>46728000</v>
      </c>
      <c r="L574" s="44">
        <v>36863200</v>
      </c>
      <c r="M574" s="45">
        <v>6</v>
      </c>
      <c r="N574" s="45">
        <v>0</v>
      </c>
      <c r="O574" s="45" t="s">
        <v>66</v>
      </c>
      <c r="P574" s="45" t="s">
        <v>739</v>
      </c>
      <c r="Q574" s="44">
        <v>9864800</v>
      </c>
      <c r="R574" s="45" t="s">
        <v>739</v>
      </c>
      <c r="S574" s="59">
        <v>21.111111111111111</v>
      </c>
      <c r="T574" s="42">
        <v>45723</v>
      </c>
      <c r="U574" s="42">
        <v>45908</v>
      </c>
      <c r="V574" s="43" t="s">
        <v>69</v>
      </c>
      <c r="W574" s="43" t="s">
        <v>1353</v>
      </c>
      <c r="X574" s="53" t="s">
        <v>85</v>
      </c>
      <c r="Y574" s="43" t="s">
        <v>1972</v>
      </c>
      <c r="Z574" s="55" t="s">
        <v>30</v>
      </c>
      <c r="AA574" s="55" t="s">
        <v>30</v>
      </c>
      <c r="AB574" s="55" t="s">
        <v>30</v>
      </c>
      <c r="AC574" s="55" t="s">
        <v>30</v>
      </c>
      <c r="AD574" s="55" t="s">
        <v>30</v>
      </c>
      <c r="AE574" s="55" t="s">
        <v>30</v>
      </c>
      <c r="AF574" s="55" t="s">
        <v>30</v>
      </c>
      <c r="AG574" s="55" t="s">
        <v>30</v>
      </c>
    </row>
    <row r="575" spans="1:33" s="2" customFormat="1" ht="15" customHeight="1">
      <c r="A575" s="44">
        <v>610</v>
      </c>
      <c r="B575" s="46">
        <v>45722</v>
      </c>
      <c r="C575" s="43" t="s">
        <v>241</v>
      </c>
      <c r="D575" s="43" t="s">
        <v>44</v>
      </c>
      <c r="E575" s="44" t="s">
        <v>2145</v>
      </c>
      <c r="F575" s="44"/>
      <c r="G575" s="44"/>
      <c r="H575" s="44"/>
      <c r="I575" s="44"/>
      <c r="J575" s="44">
        <v>34662000</v>
      </c>
      <c r="K575" s="45">
        <v>34662000</v>
      </c>
      <c r="L575" s="44">
        <v>27729600</v>
      </c>
      <c r="M575" s="45">
        <v>6</v>
      </c>
      <c r="N575" s="45">
        <v>0</v>
      </c>
      <c r="O575" s="45" t="s">
        <v>66</v>
      </c>
      <c r="P575" s="45">
        <v>80</v>
      </c>
      <c r="Q575" s="44">
        <v>6932400</v>
      </c>
      <c r="R575" s="45">
        <v>80</v>
      </c>
      <c r="S575" s="59">
        <v>20</v>
      </c>
      <c r="T575" s="42">
        <v>45722</v>
      </c>
      <c r="U575" s="42">
        <v>45906</v>
      </c>
      <c r="V575" s="43" t="s">
        <v>69</v>
      </c>
      <c r="W575" s="43" t="s">
        <v>1354</v>
      </c>
      <c r="X575" s="53" t="s">
        <v>85</v>
      </c>
      <c r="Y575" s="43" t="s">
        <v>1973</v>
      </c>
      <c r="Z575" s="55" t="s">
        <v>30</v>
      </c>
      <c r="AA575" s="55" t="s">
        <v>30</v>
      </c>
      <c r="AB575" s="55" t="s">
        <v>30</v>
      </c>
      <c r="AC575" s="55" t="s">
        <v>30</v>
      </c>
      <c r="AD575" s="55" t="s">
        <v>30</v>
      </c>
      <c r="AE575" s="55" t="s">
        <v>30</v>
      </c>
      <c r="AF575" s="55" t="s">
        <v>30</v>
      </c>
      <c r="AG575" s="55" t="s">
        <v>30</v>
      </c>
    </row>
    <row r="576" spans="1:33" s="2" customFormat="1" ht="15" customHeight="1">
      <c r="A576" s="44">
        <v>611</v>
      </c>
      <c r="B576" s="46">
        <v>45726</v>
      </c>
      <c r="C576" s="43" t="s">
        <v>517</v>
      </c>
      <c r="D576" s="43" t="s">
        <v>44</v>
      </c>
      <c r="E576" s="44" t="s">
        <v>2145</v>
      </c>
      <c r="F576" s="44"/>
      <c r="G576" s="44"/>
      <c r="H576" s="44"/>
      <c r="I576" s="44"/>
      <c r="J576" s="44">
        <v>30000000</v>
      </c>
      <c r="K576" s="45">
        <v>30000000</v>
      </c>
      <c r="L576" s="44">
        <v>23333333</v>
      </c>
      <c r="M576" s="45">
        <v>6</v>
      </c>
      <c r="N576" s="45">
        <v>0</v>
      </c>
      <c r="O576" s="45" t="s">
        <v>587</v>
      </c>
      <c r="P576" s="45" t="s">
        <v>729</v>
      </c>
      <c r="Q576" s="44">
        <v>6666667</v>
      </c>
      <c r="R576" s="45" t="s">
        <v>729</v>
      </c>
      <c r="S576" s="59">
        <v>22.222223333333332</v>
      </c>
      <c r="T576" s="42">
        <v>45726</v>
      </c>
      <c r="U576" s="42">
        <v>45910</v>
      </c>
      <c r="V576" s="43" t="s">
        <v>69</v>
      </c>
      <c r="W576" s="43" t="s">
        <v>1355</v>
      </c>
      <c r="X576" s="53" t="s">
        <v>85</v>
      </c>
      <c r="Y576" s="43" t="s">
        <v>1974</v>
      </c>
      <c r="Z576" s="55" t="s">
        <v>30</v>
      </c>
      <c r="AA576" s="55" t="s">
        <v>30</v>
      </c>
      <c r="AB576" s="55" t="s">
        <v>30</v>
      </c>
      <c r="AC576" s="55" t="s">
        <v>30</v>
      </c>
      <c r="AD576" s="55" t="s">
        <v>30</v>
      </c>
      <c r="AE576" s="55" t="s">
        <v>30</v>
      </c>
      <c r="AF576" s="55" t="s">
        <v>30</v>
      </c>
      <c r="AG576" s="55" t="s">
        <v>30</v>
      </c>
    </row>
    <row r="577" spans="1:33" s="2" customFormat="1" ht="15" customHeight="1">
      <c r="A577" s="44">
        <v>612</v>
      </c>
      <c r="B577" s="46">
        <v>45726</v>
      </c>
      <c r="C577" s="43" t="s">
        <v>518</v>
      </c>
      <c r="D577" s="43" t="s">
        <v>44</v>
      </c>
      <c r="E577" s="44" t="s">
        <v>2140</v>
      </c>
      <c r="F577" s="44"/>
      <c r="G577" s="44"/>
      <c r="H577" s="44"/>
      <c r="I577" s="44"/>
      <c r="J577" s="44">
        <v>71550000</v>
      </c>
      <c r="K577" s="45">
        <v>71550000</v>
      </c>
      <c r="L577" s="44">
        <v>37100000</v>
      </c>
      <c r="M577" s="45">
        <v>9</v>
      </c>
      <c r="N577" s="45">
        <v>0</v>
      </c>
      <c r="O577" s="45" t="s">
        <v>737</v>
      </c>
      <c r="P577" s="45" t="s">
        <v>740</v>
      </c>
      <c r="Q577" s="44">
        <v>34450000</v>
      </c>
      <c r="R577" s="45" t="s">
        <v>740</v>
      </c>
      <c r="S577" s="59">
        <v>48.148148148148145</v>
      </c>
      <c r="T577" s="42">
        <v>45726</v>
      </c>
      <c r="U577" s="42">
        <v>46001</v>
      </c>
      <c r="V577" s="43" t="s">
        <v>69</v>
      </c>
      <c r="W577" s="43" t="s">
        <v>1356</v>
      </c>
      <c r="X577" s="53" t="s">
        <v>85</v>
      </c>
      <c r="Y577" s="43" t="s">
        <v>1975</v>
      </c>
      <c r="Z577" s="55" t="s">
        <v>30</v>
      </c>
      <c r="AA577" s="55" t="s">
        <v>30</v>
      </c>
      <c r="AB577" s="55" t="s">
        <v>30</v>
      </c>
      <c r="AC577" s="55" t="s">
        <v>30</v>
      </c>
      <c r="AD577" s="55" t="s">
        <v>30</v>
      </c>
      <c r="AE577" s="55" t="s">
        <v>30</v>
      </c>
      <c r="AF577" s="55" t="s">
        <v>30</v>
      </c>
      <c r="AG577" s="55" t="s">
        <v>30</v>
      </c>
    </row>
    <row r="578" spans="1:33" s="2" customFormat="1" ht="15" customHeight="1">
      <c r="A578" s="44">
        <v>613</v>
      </c>
      <c r="B578" s="46">
        <v>45733</v>
      </c>
      <c r="C578" s="43" t="s">
        <v>519</v>
      </c>
      <c r="D578" s="43" t="s">
        <v>44</v>
      </c>
      <c r="E578" s="44" t="s">
        <v>2143</v>
      </c>
      <c r="F578" s="44"/>
      <c r="G578" s="44"/>
      <c r="H578" s="44"/>
      <c r="I578" s="44"/>
      <c r="J578" s="44">
        <v>123066667</v>
      </c>
      <c r="K578" s="45">
        <v>123066667</v>
      </c>
      <c r="L578" s="44">
        <v>57633333</v>
      </c>
      <c r="M578" s="45">
        <v>9</v>
      </c>
      <c r="N578" s="45">
        <v>14</v>
      </c>
      <c r="O578" s="45" t="s">
        <v>741</v>
      </c>
      <c r="P578" s="45" t="s">
        <v>664</v>
      </c>
      <c r="Q578" s="44">
        <v>65433334</v>
      </c>
      <c r="R578" s="45" t="s">
        <v>664</v>
      </c>
      <c r="S578" s="59">
        <v>53.16901448220743</v>
      </c>
      <c r="T578" s="42">
        <v>45733</v>
      </c>
      <c r="U578" s="42">
        <v>46022</v>
      </c>
      <c r="V578" s="43" t="s">
        <v>69</v>
      </c>
      <c r="W578" s="43" t="s">
        <v>1357</v>
      </c>
      <c r="X578" s="53" t="s">
        <v>85</v>
      </c>
      <c r="Y578" s="43" t="s">
        <v>1976</v>
      </c>
      <c r="Z578" s="55" t="s">
        <v>30</v>
      </c>
      <c r="AA578" s="55" t="s">
        <v>30</v>
      </c>
      <c r="AB578" s="55" t="s">
        <v>30</v>
      </c>
      <c r="AC578" s="55" t="s">
        <v>30</v>
      </c>
      <c r="AD578" s="55" t="s">
        <v>30</v>
      </c>
      <c r="AE578" s="55" t="s">
        <v>30</v>
      </c>
      <c r="AF578" s="55" t="s">
        <v>30</v>
      </c>
      <c r="AG578" s="55" t="s">
        <v>30</v>
      </c>
    </row>
    <row r="579" spans="1:33" s="2" customFormat="1" ht="15" customHeight="1">
      <c r="A579" s="44">
        <v>614</v>
      </c>
      <c r="B579" s="46">
        <v>45730</v>
      </c>
      <c r="C579" s="43" t="s">
        <v>520</v>
      </c>
      <c r="D579" s="43" t="s">
        <v>44</v>
      </c>
      <c r="E579" s="44" t="s">
        <v>2142</v>
      </c>
      <c r="F579" s="44"/>
      <c r="G579" s="44"/>
      <c r="H579" s="44"/>
      <c r="I579" s="44"/>
      <c r="J579" s="44">
        <v>57000000</v>
      </c>
      <c r="K579" s="45">
        <v>57000000</v>
      </c>
      <c r="L579" s="44">
        <v>32933333</v>
      </c>
      <c r="M579" s="45">
        <v>6</v>
      </c>
      <c r="N579" s="45">
        <v>0</v>
      </c>
      <c r="O579" s="45" t="s">
        <v>587</v>
      </c>
      <c r="P579" s="45">
        <v>70</v>
      </c>
      <c r="Q579" s="44">
        <v>24066667</v>
      </c>
      <c r="R579" s="45">
        <v>70</v>
      </c>
      <c r="S579" s="59">
        <v>42.222222807017545</v>
      </c>
      <c r="T579" s="42">
        <v>45730</v>
      </c>
      <c r="U579" s="42">
        <v>45916</v>
      </c>
      <c r="V579" s="43" t="s">
        <v>69</v>
      </c>
      <c r="W579" s="43" t="s">
        <v>1358</v>
      </c>
      <c r="X579" s="53" t="s">
        <v>85</v>
      </c>
      <c r="Y579" s="43" t="s">
        <v>1977</v>
      </c>
      <c r="Z579" s="55" t="s">
        <v>30</v>
      </c>
      <c r="AA579" s="55" t="s">
        <v>30</v>
      </c>
      <c r="AB579" s="55" t="s">
        <v>30</v>
      </c>
      <c r="AC579" s="55" t="s">
        <v>30</v>
      </c>
      <c r="AD579" s="55" t="s">
        <v>30</v>
      </c>
      <c r="AE579" s="55" t="s">
        <v>30</v>
      </c>
      <c r="AF579" s="55" t="s">
        <v>30</v>
      </c>
      <c r="AG579" s="55" t="s">
        <v>30</v>
      </c>
    </row>
    <row r="580" spans="1:33" s="2" customFormat="1" ht="15" customHeight="1">
      <c r="A580" s="44">
        <v>615</v>
      </c>
      <c r="B580" s="46">
        <v>45728</v>
      </c>
      <c r="C580" s="43" t="s">
        <v>521</v>
      </c>
      <c r="D580" s="43" t="s">
        <v>44</v>
      </c>
      <c r="E580" s="44" t="s">
        <v>2146</v>
      </c>
      <c r="F580" s="44" t="s">
        <v>2146</v>
      </c>
      <c r="G580" s="44"/>
      <c r="H580" s="44"/>
      <c r="I580" s="44"/>
      <c r="J580" s="44">
        <v>63600000</v>
      </c>
      <c r="K580" s="45">
        <v>63600000</v>
      </c>
      <c r="L580" s="44">
        <v>38160000</v>
      </c>
      <c r="M580" s="45">
        <v>6</v>
      </c>
      <c r="N580" s="45">
        <v>0</v>
      </c>
      <c r="O580" s="45" t="s">
        <v>587</v>
      </c>
      <c r="P580" s="45" t="s">
        <v>696</v>
      </c>
      <c r="Q580" s="44">
        <v>25440000</v>
      </c>
      <c r="R580" s="45" t="s">
        <v>696</v>
      </c>
      <c r="S580" s="59">
        <v>40</v>
      </c>
      <c r="T580" s="42">
        <v>45728</v>
      </c>
      <c r="U580" s="42">
        <v>45912</v>
      </c>
      <c r="V580" s="43" t="s">
        <v>69</v>
      </c>
      <c r="W580" s="43" t="s">
        <v>1359</v>
      </c>
      <c r="X580" s="53" t="s">
        <v>85</v>
      </c>
      <c r="Y580" s="43" t="s">
        <v>1978</v>
      </c>
      <c r="Z580" s="55" t="s">
        <v>30</v>
      </c>
      <c r="AA580" s="55" t="s">
        <v>30</v>
      </c>
      <c r="AB580" s="55" t="s">
        <v>30</v>
      </c>
      <c r="AC580" s="55" t="s">
        <v>30</v>
      </c>
      <c r="AD580" s="55" t="s">
        <v>30</v>
      </c>
      <c r="AE580" s="55" t="s">
        <v>30</v>
      </c>
      <c r="AF580" s="55" t="s">
        <v>30</v>
      </c>
      <c r="AG580" s="55" t="s">
        <v>30</v>
      </c>
    </row>
    <row r="581" spans="1:33" s="2" customFormat="1" ht="15" customHeight="1">
      <c r="A581" s="44">
        <v>616</v>
      </c>
      <c r="B581" s="46">
        <v>45734</v>
      </c>
      <c r="C581" s="43" t="s">
        <v>522</v>
      </c>
      <c r="D581" s="43" t="s">
        <v>107</v>
      </c>
      <c r="E581" s="44" t="s">
        <v>2140</v>
      </c>
      <c r="F581" s="44"/>
      <c r="G581" s="44"/>
      <c r="H581" s="44"/>
      <c r="I581" s="44"/>
      <c r="J581" s="44">
        <v>21000000</v>
      </c>
      <c r="K581" s="45">
        <v>21000000</v>
      </c>
      <c r="L581" s="44">
        <v>8400000</v>
      </c>
      <c r="M581" s="45">
        <v>6</v>
      </c>
      <c r="N581" s="45">
        <v>0</v>
      </c>
      <c r="O581" s="45" t="s">
        <v>742</v>
      </c>
      <c r="P581" s="45">
        <v>40</v>
      </c>
      <c r="Q581" s="44">
        <v>12600000</v>
      </c>
      <c r="R581" s="45">
        <v>40</v>
      </c>
      <c r="S581" s="59">
        <v>60</v>
      </c>
      <c r="T581" s="42">
        <v>45734</v>
      </c>
      <c r="U581" s="42">
        <v>45842</v>
      </c>
      <c r="V581" s="43" t="s">
        <v>69</v>
      </c>
      <c r="W581" s="43" t="s">
        <v>1360</v>
      </c>
      <c r="X581" s="53" t="s">
        <v>85</v>
      </c>
      <c r="Y581" s="43" t="s">
        <v>1979</v>
      </c>
      <c r="Z581" s="55" t="s">
        <v>30</v>
      </c>
      <c r="AA581" s="55" t="s">
        <v>30</v>
      </c>
      <c r="AB581" s="55" t="s">
        <v>30</v>
      </c>
      <c r="AC581" s="55" t="s">
        <v>30</v>
      </c>
      <c r="AD581" s="55" t="s">
        <v>30</v>
      </c>
      <c r="AE581" s="55" t="s">
        <v>30</v>
      </c>
      <c r="AF581" s="55" t="s">
        <v>30</v>
      </c>
      <c r="AG581" s="55" t="s">
        <v>30</v>
      </c>
    </row>
    <row r="582" spans="1:33" s="2" customFormat="1" ht="15" customHeight="1">
      <c r="A582" s="44">
        <v>617</v>
      </c>
      <c r="B582" s="46">
        <v>45733</v>
      </c>
      <c r="C582" s="43" t="s">
        <v>523</v>
      </c>
      <c r="D582" s="43" t="s">
        <v>44</v>
      </c>
      <c r="E582" s="44" t="s">
        <v>2140</v>
      </c>
      <c r="F582" s="44"/>
      <c r="G582" s="44"/>
      <c r="H582" s="44"/>
      <c r="I582" s="44"/>
      <c r="J582" s="44">
        <v>49440000</v>
      </c>
      <c r="K582" s="45">
        <v>49440000</v>
      </c>
      <c r="L582" s="44">
        <v>36530667</v>
      </c>
      <c r="M582" s="45">
        <v>6</v>
      </c>
      <c r="N582" s="45">
        <v>0</v>
      </c>
      <c r="O582" s="45" t="s">
        <v>587</v>
      </c>
      <c r="P582" s="45" t="s">
        <v>743</v>
      </c>
      <c r="Q582" s="44">
        <v>12909333</v>
      </c>
      <c r="R582" s="45" t="s">
        <v>743</v>
      </c>
      <c r="S582" s="59">
        <v>26.111110436893203</v>
      </c>
      <c r="T582" s="42">
        <v>45733</v>
      </c>
      <c r="U582" s="42">
        <v>45917</v>
      </c>
      <c r="V582" s="43" t="s">
        <v>69</v>
      </c>
      <c r="W582" s="43" t="s">
        <v>1361</v>
      </c>
      <c r="X582" s="53" t="s">
        <v>85</v>
      </c>
      <c r="Y582" s="43" t="s">
        <v>1980</v>
      </c>
      <c r="Z582" s="55" t="s">
        <v>30</v>
      </c>
      <c r="AA582" s="55" t="s">
        <v>30</v>
      </c>
      <c r="AB582" s="55" t="s">
        <v>30</v>
      </c>
      <c r="AC582" s="55" t="s">
        <v>30</v>
      </c>
      <c r="AD582" s="55" t="s">
        <v>30</v>
      </c>
      <c r="AE582" s="55" t="s">
        <v>30</v>
      </c>
      <c r="AF582" s="55" t="s">
        <v>30</v>
      </c>
      <c r="AG582" s="55" t="s">
        <v>30</v>
      </c>
    </row>
    <row r="583" spans="1:33" s="2" customFormat="1" ht="15" customHeight="1">
      <c r="A583" s="44">
        <v>618</v>
      </c>
      <c r="B583" s="46">
        <v>45735</v>
      </c>
      <c r="C583" s="43" t="s">
        <v>471</v>
      </c>
      <c r="D583" s="43" t="s">
        <v>107</v>
      </c>
      <c r="E583" s="44" t="s">
        <v>2153</v>
      </c>
      <c r="F583" s="44"/>
      <c r="G583" s="44"/>
      <c r="H583" s="44"/>
      <c r="I583" s="44"/>
      <c r="J583" s="44">
        <v>14950000</v>
      </c>
      <c r="K583" s="45">
        <v>14950000</v>
      </c>
      <c r="L583" s="44">
        <v>12558000</v>
      </c>
      <c r="M583" s="45">
        <v>5</v>
      </c>
      <c r="N583" s="45">
        <v>0</v>
      </c>
      <c r="O583" s="45">
        <v>80</v>
      </c>
      <c r="P583" s="45">
        <v>84</v>
      </c>
      <c r="Q583" s="44">
        <v>2392000</v>
      </c>
      <c r="R583" s="45">
        <v>84</v>
      </c>
      <c r="S583" s="59">
        <v>16</v>
      </c>
      <c r="T583" s="42">
        <v>45735</v>
      </c>
      <c r="U583" s="42">
        <v>45893</v>
      </c>
      <c r="V583" s="43" t="s">
        <v>69</v>
      </c>
      <c r="W583" s="43" t="s">
        <v>1362</v>
      </c>
      <c r="X583" s="53" t="s">
        <v>85</v>
      </c>
      <c r="Y583" s="43" t="s">
        <v>1981</v>
      </c>
      <c r="Z583" s="55" t="s">
        <v>30</v>
      </c>
      <c r="AA583" s="55" t="s">
        <v>30</v>
      </c>
      <c r="AB583" s="55" t="s">
        <v>30</v>
      </c>
      <c r="AC583" s="55" t="s">
        <v>30</v>
      </c>
      <c r="AD583" s="55" t="s">
        <v>30</v>
      </c>
      <c r="AE583" s="55" t="s">
        <v>30</v>
      </c>
      <c r="AF583" s="55" t="s">
        <v>30</v>
      </c>
      <c r="AG583" s="55" t="s">
        <v>30</v>
      </c>
    </row>
    <row r="584" spans="1:33" s="2" customFormat="1" ht="15" customHeight="1">
      <c r="A584" s="44">
        <v>619</v>
      </c>
      <c r="B584" s="46">
        <v>45733</v>
      </c>
      <c r="C584" s="43" t="s">
        <v>524</v>
      </c>
      <c r="D584" s="43" t="s">
        <v>44</v>
      </c>
      <c r="E584" s="44" t="s">
        <v>2145</v>
      </c>
      <c r="F584" s="44"/>
      <c r="G584" s="44"/>
      <c r="H584" s="44"/>
      <c r="I584" s="44"/>
      <c r="J584" s="44">
        <v>60000000</v>
      </c>
      <c r="K584" s="45">
        <v>60000000</v>
      </c>
      <c r="L584" s="44">
        <v>44333333</v>
      </c>
      <c r="M584" s="45">
        <v>6</v>
      </c>
      <c r="N584" s="45">
        <v>0</v>
      </c>
      <c r="O584" s="45" t="s">
        <v>587</v>
      </c>
      <c r="P584" s="45" t="s">
        <v>744</v>
      </c>
      <c r="Q584" s="44">
        <v>15666667</v>
      </c>
      <c r="R584" s="45" t="s">
        <v>744</v>
      </c>
      <c r="S584" s="59">
        <v>26.111111666666666</v>
      </c>
      <c r="T584" s="42">
        <v>45733</v>
      </c>
      <c r="U584" s="42">
        <v>45917</v>
      </c>
      <c r="V584" s="43" t="s">
        <v>69</v>
      </c>
      <c r="W584" s="43" t="s">
        <v>1363</v>
      </c>
      <c r="X584" s="53" t="s">
        <v>85</v>
      </c>
      <c r="Y584" s="43" t="s">
        <v>1982</v>
      </c>
      <c r="Z584" s="55" t="s">
        <v>30</v>
      </c>
      <c r="AA584" s="55" t="s">
        <v>30</v>
      </c>
      <c r="AB584" s="55" t="s">
        <v>30</v>
      </c>
      <c r="AC584" s="55" t="s">
        <v>30</v>
      </c>
      <c r="AD584" s="55" t="s">
        <v>30</v>
      </c>
      <c r="AE584" s="55" t="s">
        <v>30</v>
      </c>
      <c r="AF584" s="55" t="s">
        <v>30</v>
      </c>
      <c r="AG584" s="55" t="s">
        <v>30</v>
      </c>
    </row>
    <row r="585" spans="1:33" s="2" customFormat="1" ht="15" customHeight="1">
      <c r="A585" s="44">
        <v>620</v>
      </c>
      <c r="B585" s="46">
        <v>45737</v>
      </c>
      <c r="C585" s="43" t="s">
        <v>241</v>
      </c>
      <c r="D585" s="43" t="s">
        <v>44</v>
      </c>
      <c r="E585" s="44" t="s">
        <v>2145</v>
      </c>
      <c r="F585" s="44"/>
      <c r="G585" s="44"/>
      <c r="H585" s="44"/>
      <c r="I585" s="44"/>
      <c r="J585" s="44">
        <v>34662000</v>
      </c>
      <c r="K585" s="45">
        <v>34662000</v>
      </c>
      <c r="L585" s="44">
        <v>24070833</v>
      </c>
      <c r="M585" s="45">
        <v>6</v>
      </c>
      <c r="N585" s="45">
        <v>0</v>
      </c>
      <c r="O585" s="45" t="s">
        <v>587</v>
      </c>
      <c r="P585" s="45" t="s">
        <v>745</v>
      </c>
      <c r="Q585" s="44">
        <v>10591167</v>
      </c>
      <c r="R585" s="45" t="s">
        <v>745</v>
      </c>
      <c r="S585" s="59">
        <v>30.555556517223469</v>
      </c>
      <c r="T585" s="42">
        <v>45737</v>
      </c>
      <c r="U585" s="42">
        <v>45925</v>
      </c>
      <c r="V585" s="43" t="s">
        <v>69</v>
      </c>
      <c r="W585" s="43" t="s">
        <v>1364</v>
      </c>
      <c r="X585" s="53" t="s">
        <v>85</v>
      </c>
      <c r="Y585" s="43" t="s">
        <v>1983</v>
      </c>
      <c r="Z585" s="55" t="s">
        <v>30</v>
      </c>
      <c r="AA585" s="55" t="s">
        <v>30</v>
      </c>
      <c r="AB585" s="55" t="s">
        <v>30</v>
      </c>
      <c r="AC585" s="55" t="s">
        <v>30</v>
      </c>
      <c r="AD585" s="55" t="s">
        <v>30</v>
      </c>
      <c r="AE585" s="55" t="s">
        <v>30</v>
      </c>
      <c r="AF585" s="55" t="s">
        <v>30</v>
      </c>
      <c r="AG585" s="55" t="s">
        <v>30</v>
      </c>
    </row>
    <row r="586" spans="1:33" s="2" customFormat="1" ht="15" customHeight="1">
      <c r="A586" s="44">
        <v>621</v>
      </c>
      <c r="B586" s="46">
        <v>45735</v>
      </c>
      <c r="C586" s="43" t="s">
        <v>525</v>
      </c>
      <c r="D586" s="43" t="s">
        <v>107</v>
      </c>
      <c r="E586" s="44" t="s">
        <v>2146</v>
      </c>
      <c r="F586" s="44"/>
      <c r="G586" s="44"/>
      <c r="H586" s="44"/>
      <c r="I586" s="44"/>
      <c r="J586" s="44">
        <v>16560000</v>
      </c>
      <c r="K586" s="45">
        <v>16560000</v>
      </c>
      <c r="L586" s="44">
        <v>12052000</v>
      </c>
      <c r="M586" s="45">
        <v>6</v>
      </c>
      <c r="N586" s="45">
        <v>0</v>
      </c>
      <c r="O586" s="45" t="s">
        <v>587</v>
      </c>
      <c r="P586" s="45" t="s">
        <v>736</v>
      </c>
      <c r="Q586" s="44">
        <v>4508000</v>
      </c>
      <c r="R586" s="45" t="s">
        <v>736</v>
      </c>
      <c r="S586" s="59">
        <v>27.222222222222221</v>
      </c>
      <c r="T586" s="42">
        <v>45735</v>
      </c>
      <c r="U586" s="42">
        <v>45919</v>
      </c>
      <c r="V586" s="43" t="s">
        <v>69</v>
      </c>
      <c r="W586" s="43" t="s">
        <v>1365</v>
      </c>
      <c r="X586" s="53" t="s">
        <v>85</v>
      </c>
      <c r="Y586" s="43" t="s">
        <v>1984</v>
      </c>
      <c r="Z586" s="55" t="s">
        <v>30</v>
      </c>
      <c r="AA586" s="55" t="s">
        <v>30</v>
      </c>
      <c r="AB586" s="55" t="s">
        <v>30</v>
      </c>
      <c r="AC586" s="55" t="s">
        <v>30</v>
      </c>
      <c r="AD586" s="55" t="s">
        <v>30</v>
      </c>
      <c r="AE586" s="55" t="s">
        <v>30</v>
      </c>
      <c r="AF586" s="55" t="s">
        <v>30</v>
      </c>
      <c r="AG586" s="55" t="s">
        <v>30</v>
      </c>
    </row>
    <row r="587" spans="1:33" s="2" customFormat="1" ht="15" customHeight="1">
      <c r="A587" s="44">
        <v>622</v>
      </c>
      <c r="B587" s="46">
        <v>45758</v>
      </c>
      <c r="C587" s="43" t="s">
        <v>526</v>
      </c>
      <c r="D587" s="43" t="s">
        <v>44</v>
      </c>
      <c r="E587" s="44" t="s">
        <v>2143</v>
      </c>
      <c r="F587" s="44"/>
      <c r="G587" s="44"/>
      <c r="H587" s="44"/>
      <c r="I587" s="44"/>
      <c r="J587" s="44">
        <v>45000000</v>
      </c>
      <c r="K587" s="45">
        <v>45000000</v>
      </c>
      <c r="L587" s="44">
        <v>28833333</v>
      </c>
      <c r="M587" s="45">
        <v>6</v>
      </c>
      <c r="N587" s="45">
        <v>0</v>
      </c>
      <c r="O587" s="45">
        <v>50</v>
      </c>
      <c r="P587" s="45" t="s">
        <v>746</v>
      </c>
      <c r="Q587" s="44">
        <v>16166667</v>
      </c>
      <c r="R587" s="45" t="s">
        <v>746</v>
      </c>
      <c r="S587" s="59">
        <v>35.925926666666669</v>
      </c>
      <c r="T587" s="42">
        <v>45758</v>
      </c>
      <c r="U587" s="42">
        <v>45940</v>
      </c>
      <c r="V587" s="43" t="s">
        <v>69</v>
      </c>
      <c r="W587" s="43" t="s">
        <v>1366</v>
      </c>
      <c r="X587" s="53" t="s">
        <v>85</v>
      </c>
      <c r="Y587" s="43" t="s">
        <v>1985</v>
      </c>
      <c r="Z587" s="55" t="s">
        <v>30</v>
      </c>
      <c r="AA587" s="55" t="s">
        <v>30</v>
      </c>
      <c r="AB587" s="55" t="s">
        <v>30</v>
      </c>
      <c r="AC587" s="55" t="s">
        <v>30</v>
      </c>
      <c r="AD587" s="55" t="s">
        <v>30</v>
      </c>
      <c r="AE587" s="55" t="s">
        <v>30</v>
      </c>
      <c r="AF587" s="55" t="s">
        <v>30</v>
      </c>
      <c r="AG587" s="55" t="s">
        <v>30</v>
      </c>
    </row>
    <row r="588" spans="1:33" s="2" customFormat="1" ht="15" customHeight="1">
      <c r="A588" s="44">
        <v>623</v>
      </c>
      <c r="B588" s="46">
        <v>45744</v>
      </c>
      <c r="C588" s="43" t="s">
        <v>527</v>
      </c>
      <c r="D588" s="43" t="s">
        <v>44</v>
      </c>
      <c r="E588" s="44" t="s">
        <v>2144</v>
      </c>
      <c r="F588" s="44"/>
      <c r="G588" s="44"/>
      <c r="H588" s="44"/>
      <c r="I588" s="44"/>
      <c r="J588" s="44">
        <v>77292850</v>
      </c>
      <c r="K588" s="45">
        <v>77292850</v>
      </c>
      <c r="L588" s="44">
        <v>30917140</v>
      </c>
      <c r="M588" s="45">
        <v>10</v>
      </c>
      <c r="N588" s="45">
        <v>0</v>
      </c>
      <c r="O588" s="45" t="s">
        <v>747</v>
      </c>
      <c r="P588" s="45">
        <v>40</v>
      </c>
      <c r="Q588" s="44">
        <v>46375710</v>
      </c>
      <c r="R588" s="45">
        <v>40</v>
      </c>
      <c r="S588" s="59">
        <v>60</v>
      </c>
      <c r="T588" s="42">
        <v>45744</v>
      </c>
      <c r="U588" s="42">
        <v>46022</v>
      </c>
      <c r="V588" s="43" t="s">
        <v>69</v>
      </c>
      <c r="W588" s="43" t="s">
        <v>1367</v>
      </c>
      <c r="X588" s="53" t="s">
        <v>85</v>
      </c>
      <c r="Y588" s="43" t="s">
        <v>1986</v>
      </c>
      <c r="Z588" s="55" t="s">
        <v>30</v>
      </c>
      <c r="AA588" s="55" t="s">
        <v>30</v>
      </c>
      <c r="AB588" s="55" t="s">
        <v>30</v>
      </c>
      <c r="AC588" s="55" t="s">
        <v>30</v>
      </c>
      <c r="AD588" s="55" t="s">
        <v>30</v>
      </c>
      <c r="AE588" s="55" t="s">
        <v>30</v>
      </c>
      <c r="AF588" s="55" t="s">
        <v>30</v>
      </c>
      <c r="AG588" s="55" t="s">
        <v>30</v>
      </c>
    </row>
    <row r="589" spans="1:33" s="2" customFormat="1" ht="15" customHeight="1">
      <c r="A589" s="44">
        <v>624</v>
      </c>
      <c r="B589" s="46">
        <v>45737</v>
      </c>
      <c r="C589" s="43" t="s">
        <v>443</v>
      </c>
      <c r="D589" s="43" t="s">
        <v>44</v>
      </c>
      <c r="E589" s="44" t="s">
        <v>2147</v>
      </c>
      <c r="F589" s="44"/>
      <c r="G589" s="44"/>
      <c r="H589" s="44"/>
      <c r="I589" s="44"/>
      <c r="J589" s="44">
        <v>34980000</v>
      </c>
      <c r="K589" s="45">
        <v>34980000</v>
      </c>
      <c r="L589" s="44">
        <v>24486000</v>
      </c>
      <c r="M589" s="45">
        <v>6</v>
      </c>
      <c r="N589" s="45">
        <v>0</v>
      </c>
      <c r="O589" s="45" t="s">
        <v>587</v>
      </c>
      <c r="P589" s="45">
        <v>70</v>
      </c>
      <c r="Q589" s="44">
        <v>10494000</v>
      </c>
      <c r="R589" s="45">
        <v>70</v>
      </c>
      <c r="S589" s="59">
        <v>30</v>
      </c>
      <c r="T589" s="42">
        <v>45737</v>
      </c>
      <c r="U589" s="42">
        <v>45924</v>
      </c>
      <c r="V589" s="43" t="s">
        <v>69</v>
      </c>
      <c r="W589" s="43" t="s">
        <v>1368</v>
      </c>
      <c r="X589" s="53" t="s">
        <v>85</v>
      </c>
      <c r="Y589" s="43" t="s">
        <v>1987</v>
      </c>
      <c r="Z589" s="55" t="s">
        <v>30</v>
      </c>
      <c r="AA589" s="55" t="s">
        <v>30</v>
      </c>
      <c r="AB589" s="55" t="s">
        <v>30</v>
      </c>
      <c r="AC589" s="55" t="s">
        <v>30</v>
      </c>
      <c r="AD589" s="55" t="s">
        <v>30</v>
      </c>
      <c r="AE589" s="55" t="s">
        <v>30</v>
      </c>
      <c r="AF589" s="55" t="s">
        <v>30</v>
      </c>
      <c r="AG589" s="55" t="s">
        <v>30</v>
      </c>
    </row>
    <row r="590" spans="1:33" s="2" customFormat="1" ht="15" customHeight="1">
      <c r="A590" s="44">
        <v>625</v>
      </c>
      <c r="B590" s="46">
        <v>45737</v>
      </c>
      <c r="C590" s="43" t="s">
        <v>430</v>
      </c>
      <c r="D590" s="43" t="s">
        <v>44</v>
      </c>
      <c r="E590" s="44" t="s">
        <v>2147</v>
      </c>
      <c r="F590" s="44"/>
      <c r="G590" s="44"/>
      <c r="H590" s="44"/>
      <c r="I590" s="44"/>
      <c r="J590" s="44">
        <v>44456400</v>
      </c>
      <c r="K590" s="45">
        <v>44456400</v>
      </c>
      <c r="L590" s="44">
        <v>31119480</v>
      </c>
      <c r="M590" s="45">
        <v>6</v>
      </c>
      <c r="N590" s="45">
        <v>0</v>
      </c>
      <c r="O590" s="45" t="s">
        <v>587</v>
      </c>
      <c r="P590" s="45">
        <v>70</v>
      </c>
      <c r="Q590" s="44">
        <v>13336920</v>
      </c>
      <c r="R590" s="45">
        <v>70</v>
      </c>
      <c r="S590" s="59">
        <v>30</v>
      </c>
      <c r="T590" s="42">
        <v>45737</v>
      </c>
      <c r="U590" s="42">
        <v>45924</v>
      </c>
      <c r="V590" s="43" t="s">
        <v>69</v>
      </c>
      <c r="W590" s="43" t="s">
        <v>1369</v>
      </c>
      <c r="X590" s="53" t="s">
        <v>85</v>
      </c>
      <c r="Y590" s="43" t="s">
        <v>1988</v>
      </c>
      <c r="Z590" s="55" t="s">
        <v>30</v>
      </c>
      <c r="AA590" s="55" t="s">
        <v>30</v>
      </c>
      <c r="AB590" s="55" t="s">
        <v>30</v>
      </c>
      <c r="AC590" s="55" t="s">
        <v>30</v>
      </c>
      <c r="AD590" s="55" t="s">
        <v>30</v>
      </c>
      <c r="AE590" s="55" t="s">
        <v>30</v>
      </c>
      <c r="AF590" s="55" t="s">
        <v>30</v>
      </c>
      <c r="AG590" s="55" t="s">
        <v>30</v>
      </c>
    </row>
    <row r="591" spans="1:33" s="2" customFormat="1" ht="15" customHeight="1">
      <c r="A591" s="44">
        <v>626</v>
      </c>
      <c r="B591" s="46">
        <v>45737</v>
      </c>
      <c r="C591" s="43" t="s">
        <v>142</v>
      </c>
      <c r="D591" s="43" t="s">
        <v>44</v>
      </c>
      <c r="E591" s="44" t="s">
        <v>2147</v>
      </c>
      <c r="F591" s="44"/>
      <c r="G591" s="44"/>
      <c r="H591" s="44"/>
      <c r="I591" s="44"/>
      <c r="J591" s="44">
        <v>34980000</v>
      </c>
      <c r="K591" s="45">
        <v>34980000</v>
      </c>
      <c r="L591" s="44">
        <v>24291667</v>
      </c>
      <c r="M591" s="45">
        <v>6</v>
      </c>
      <c r="N591" s="45">
        <v>0</v>
      </c>
      <c r="O591" s="45" t="s">
        <v>587</v>
      </c>
      <c r="P591" s="45" t="s">
        <v>745</v>
      </c>
      <c r="Q591" s="44">
        <v>10688333</v>
      </c>
      <c r="R591" s="45" t="s">
        <v>745</v>
      </c>
      <c r="S591" s="59">
        <v>30.555554602630075</v>
      </c>
      <c r="T591" s="42">
        <v>45737</v>
      </c>
      <c r="U591" s="42">
        <v>45925</v>
      </c>
      <c r="V591" s="43" t="s">
        <v>69</v>
      </c>
      <c r="W591" s="43" t="s">
        <v>1370</v>
      </c>
      <c r="X591" s="53" t="s">
        <v>85</v>
      </c>
      <c r="Y591" s="43" t="s">
        <v>1989</v>
      </c>
      <c r="Z591" s="55" t="s">
        <v>30</v>
      </c>
      <c r="AA591" s="55" t="s">
        <v>30</v>
      </c>
      <c r="AB591" s="55" t="s">
        <v>30</v>
      </c>
      <c r="AC591" s="55" t="s">
        <v>30</v>
      </c>
      <c r="AD591" s="55" t="s">
        <v>30</v>
      </c>
      <c r="AE591" s="55" t="s">
        <v>30</v>
      </c>
      <c r="AF591" s="55" t="s">
        <v>30</v>
      </c>
      <c r="AG591" s="55" t="s">
        <v>30</v>
      </c>
    </row>
    <row r="592" spans="1:33" s="2" customFormat="1" ht="15" customHeight="1">
      <c r="A592" s="44">
        <v>627</v>
      </c>
      <c r="B592" s="46">
        <v>45756</v>
      </c>
      <c r="C592" s="43" t="s">
        <v>528</v>
      </c>
      <c r="D592" s="43" t="s">
        <v>44</v>
      </c>
      <c r="E592" s="44" t="s">
        <v>2160</v>
      </c>
      <c r="F592" s="44"/>
      <c r="G592" s="44"/>
      <c r="H592" s="44"/>
      <c r="I592" s="44"/>
      <c r="J592" s="44">
        <v>54696000</v>
      </c>
      <c r="K592" s="45">
        <v>54696000</v>
      </c>
      <c r="L592" s="44">
        <v>33729200</v>
      </c>
      <c r="M592" s="45">
        <v>6</v>
      </c>
      <c r="N592" s="45">
        <v>0</v>
      </c>
      <c r="O592" s="45">
        <v>50</v>
      </c>
      <c r="P592" s="45" t="s">
        <v>650</v>
      </c>
      <c r="Q592" s="44">
        <v>20966800</v>
      </c>
      <c r="R592" s="45" t="s">
        <v>650</v>
      </c>
      <c r="S592" s="59">
        <v>38.333333333333336</v>
      </c>
      <c r="T592" s="42">
        <v>45756</v>
      </c>
      <c r="U592" s="42">
        <v>45939</v>
      </c>
      <c r="V592" s="43" t="s">
        <v>69</v>
      </c>
      <c r="W592" s="43" t="s">
        <v>1371</v>
      </c>
      <c r="X592" s="53" t="s">
        <v>85</v>
      </c>
      <c r="Y592" s="43" t="s">
        <v>1990</v>
      </c>
      <c r="Z592" s="55" t="s">
        <v>30</v>
      </c>
      <c r="AA592" s="55" t="s">
        <v>30</v>
      </c>
      <c r="AB592" s="55" t="s">
        <v>30</v>
      </c>
      <c r="AC592" s="55" t="s">
        <v>30</v>
      </c>
      <c r="AD592" s="55" t="s">
        <v>30</v>
      </c>
      <c r="AE592" s="55" t="s">
        <v>30</v>
      </c>
      <c r="AF592" s="55" t="s">
        <v>30</v>
      </c>
      <c r="AG592" s="55" t="s">
        <v>30</v>
      </c>
    </row>
    <row r="593" spans="1:33" s="2" customFormat="1" ht="15" customHeight="1">
      <c r="A593" s="44">
        <v>630</v>
      </c>
      <c r="B593" s="46">
        <v>45755</v>
      </c>
      <c r="C593" s="43" t="s">
        <v>529</v>
      </c>
      <c r="D593" s="43" t="s">
        <v>44</v>
      </c>
      <c r="E593" s="44" t="s">
        <v>2140</v>
      </c>
      <c r="F593" s="44"/>
      <c r="G593" s="44"/>
      <c r="H593" s="44"/>
      <c r="I593" s="44"/>
      <c r="J593" s="44">
        <v>53316000</v>
      </c>
      <c r="K593" s="45">
        <v>53316000</v>
      </c>
      <c r="L593" s="44">
        <v>33174400</v>
      </c>
      <c r="M593" s="45">
        <v>6</v>
      </c>
      <c r="N593" s="45">
        <v>0</v>
      </c>
      <c r="O593" s="45" t="s">
        <v>587</v>
      </c>
      <c r="P593" s="45" t="s">
        <v>748</v>
      </c>
      <c r="Q593" s="44">
        <v>20141600</v>
      </c>
      <c r="R593" s="45" t="s">
        <v>748</v>
      </c>
      <c r="S593" s="59">
        <v>37.777777777777779</v>
      </c>
      <c r="T593" s="42">
        <v>45755</v>
      </c>
      <c r="U593" s="42">
        <v>45938</v>
      </c>
      <c r="V593" s="43" t="s">
        <v>69</v>
      </c>
      <c r="W593" s="43" t="s">
        <v>1372</v>
      </c>
      <c r="X593" s="53" t="s">
        <v>85</v>
      </c>
      <c r="Y593" s="43" t="s">
        <v>1991</v>
      </c>
      <c r="Z593" s="55" t="s">
        <v>30</v>
      </c>
      <c r="AA593" s="55" t="s">
        <v>30</v>
      </c>
      <c r="AB593" s="55" t="s">
        <v>30</v>
      </c>
      <c r="AC593" s="55" t="s">
        <v>30</v>
      </c>
      <c r="AD593" s="55" t="s">
        <v>30</v>
      </c>
      <c r="AE593" s="55" t="s">
        <v>30</v>
      </c>
      <c r="AF593" s="55" t="s">
        <v>30</v>
      </c>
      <c r="AG593" s="55" t="s">
        <v>30</v>
      </c>
    </row>
    <row r="594" spans="1:33" s="2" customFormat="1" ht="15" customHeight="1">
      <c r="A594" s="44">
        <v>631</v>
      </c>
      <c r="B594" s="46">
        <v>45755</v>
      </c>
      <c r="C594" s="43" t="s">
        <v>443</v>
      </c>
      <c r="D594" s="43" t="s">
        <v>44</v>
      </c>
      <c r="E594" s="44" t="s">
        <v>2147</v>
      </c>
      <c r="F594" s="44"/>
      <c r="G594" s="44"/>
      <c r="H594" s="44"/>
      <c r="I594" s="44"/>
      <c r="J594" s="44">
        <v>34980000</v>
      </c>
      <c r="K594" s="45">
        <v>34980000</v>
      </c>
      <c r="L594" s="44">
        <v>18073000</v>
      </c>
      <c r="M594" s="45">
        <v>6</v>
      </c>
      <c r="N594" s="45">
        <v>0</v>
      </c>
      <c r="O594" s="45">
        <v>50</v>
      </c>
      <c r="P594" s="45">
        <v>55</v>
      </c>
      <c r="Q594" s="44">
        <v>16907000</v>
      </c>
      <c r="R594" s="45">
        <v>55</v>
      </c>
      <c r="S594" s="59">
        <v>48.333333333333336</v>
      </c>
      <c r="T594" s="42">
        <v>45755</v>
      </c>
      <c r="U594" s="42">
        <v>45951</v>
      </c>
      <c r="V594" s="43" t="s">
        <v>69</v>
      </c>
      <c r="W594" s="43" t="s">
        <v>1373</v>
      </c>
      <c r="X594" s="53" t="s">
        <v>85</v>
      </c>
      <c r="Y594" s="43" t="s">
        <v>1992</v>
      </c>
      <c r="Z594" s="55" t="s">
        <v>30</v>
      </c>
      <c r="AA594" s="55" t="s">
        <v>30</v>
      </c>
      <c r="AB594" s="55" t="s">
        <v>30</v>
      </c>
      <c r="AC594" s="55" t="s">
        <v>30</v>
      </c>
      <c r="AD594" s="55" t="s">
        <v>30</v>
      </c>
      <c r="AE594" s="55" t="s">
        <v>30</v>
      </c>
      <c r="AF594" s="55" t="s">
        <v>30</v>
      </c>
      <c r="AG594" s="55" t="s">
        <v>30</v>
      </c>
    </row>
    <row r="595" spans="1:33" s="2" customFormat="1" ht="15" customHeight="1">
      <c r="A595" s="44">
        <v>633</v>
      </c>
      <c r="B595" s="46">
        <v>45772</v>
      </c>
      <c r="C595" s="43" t="s">
        <v>530</v>
      </c>
      <c r="D595" s="43" t="s">
        <v>44</v>
      </c>
      <c r="E595" s="44" t="s">
        <v>2141</v>
      </c>
      <c r="F595" s="44" t="s">
        <v>2154</v>
      </c>
      <c r="G595" s="44"/>
      <c r="H595" s="44"/>
      <c r="I595" s="44"/>
      <c r="J595" s="44">
        <v>96710000</v>
      </c>
      <c r="K595" s="44">
        <v>96710000</v>
      </c>
      <c r="L595" s="44">
        <v>43236667</v>
      </c>
      <c r="M595" s="45">
        <v>3</v>
      </c>
      <c r="N595" s="45">
        <v>0</v>
      </c>
      <c r="O595" s="45">
        <v>100</v>
      </c>
      <c r="P595" s="45">
        <v>100</v>
      </c>
      <c r="Q595" s="44">
        <v>53473333</v>
      </c>
      <c r="R595" s="45">
        <v>100</v>
      </c>
      <c r="S595" s="59">
        <v>55.292454761658568</v>
      </c>
      <c r="T595" s="42">
        <v>45772</v>
      </c>
      <c r="U595" s="42">
        <v>45867</v>
      </c>
      <c r="V595" s="43" t="s">
        <v>69</v>
      </c>
      <c r="W595" s="43" t="s">
        <v>1374</v>
      </c>
      <c r="X595" s="53" t="s">
        <v>85</v>
      </c>
      <c r="Y595" s="43" t="s">
        <v>1993</v>
      </c>
      <c r="Z595" s="55" t="s">
        <v>30</v>
      </c>
      <c r="AA595" s="55" t="s">
        <v>30</v>
      </c>
      <c r="AB595" s="55" t="s">
        <v>30</v>
      </c>
      <c r="AC595" s="55" t="s">
        <v>30</v>
      </c>
      <c r="AD595" s="55" t="s">
        <v>30</v>
      </c>
      <c r="AE595" s="55" t="s">
        <v>30</v>
      </c>
      <c r="AF595" s="55" t="s">
        <v>30</v>
      </c>
      <c r="AG595" s="55" t="s">
        <v>30</v>
      </c>
    </row>
    <row r="596" spans="1:33" s="2" customFormat="1" ht="15" customHeight="1">
      <c r="A596" s="44">
        <v>634</v>
      </c>
      <c r="B596" s="46">
        <v>45761</v>
      </c>
      <c r="C596" s="43" t="s">
        <v>303</v>
      </c>
      <c r="D596" s="43" t="s">
        <v>107</v>
      </c>
      <c r="E596" s="44" t="s">
        <v>2146</v>
      </c>
      <c r="F596" s="44"/>
      <c r="G596" s="44"/>
      <c r="H596" s="44"/>
      <c r="I596" s="44"/>
      <c r="J596" s="44">
        <v>11872000</v>
      </c>
      <c r="K596" s="45">
        <v>11872000</v>
      </c>
      <c r="L596" s="44">
        <v>10486933</v>
      </c>
      <c r="M596" s="45">
        <v>4</v>
      </c>
      <c r="N596" s="45">
        <v>0</v>
      </c>
      <c r="O596" s="45">
        <v>75</v>
      </c>
      <c r="P596" s="45" t="s">
        <v>568</v>
      </c>
      <c r="Q596" s="44">
        <v>1385067</v>
      </c>
      <c r="R596" s="45" t="s">
        <v>568</v>
      </c>
      <c r="S596" s="59">
        <v>11.66666947439353</v>
      </c>
      <c r="T596" s="42">
        <v>45761</v>
      </c>
      <c r="U596" s="42">
        <v>45883</v>
      </c>
      <c r="V596" s="43" t="s">
        <v>69</v>
      </c>
      <c r="W596" s="43" t="s">
        <v>1375</v>
      </c>
      <c r="X596" s="53" t="s">
        <v>85</v>
      </c>
      <c r="Y596" s="43" t="s">
        <v>1994</v>
      </c>
      <c r="Z596" s="55" t="s">
        <v>30</v>
      </c>
      <c r="AA596" s="55" t="s">
        <v>30</v>
      </c>
      <c r="AB596" s="55" t="s">
        <v>30</v>
      </c>
      <c r="AC596" s="55" t="s">
        <v>30</v>
      </c>
      <c r="AD596" s="55" t="s">
        <v>30</v>
      </c>
      <c r="AE596" s="55" t="s">
        <v>30</v>
      </c>
      <c r="AF596" s="55" t="s">
        <v>30</v>
      </c>
      <c r="AG596" s="55" t="s">
        <v>30</v>
      </c>
    </row>
    <row r="597" spans="1:33" s="2" customFormat="1" ht="15" customHeight="1">
      <c r="A597" s="44">
        <v>635</v>
      </c>
      <c r="B597" s="46">
        <v>45761</v>
      </c>
      <c r="C597" s="43" t="s">
        <v>531</v>
      </c>
      <c r="D597" s="43" t="s">
        <v>44</v>
      </c>
      <c r="E597" s="44" t="s">
        <v>2154</v>
      </c>
      <c r="F597" s="44"/>
      <c r="G597" s="44"/>
      <c r="H597" s="44"/>
      <c r="I597" s="44"/>
      <c r="J597" s="44">
        <v>68800000</v>
      </c>
      <c r="K597" s="45">
        <v>68800000</v>
      </c>
      <c r="L597" s="44">
        <v>30386667</v>
      </c>
      <c r="M597" s="45">
        <v>8</v>
      </c>
      <c r="N597" s="45">
        <v>0</v>
      </c>
      <c r="O597" s="45" t="s">
        <v>749</v>
      </c>
      <c r="P597" s="45" t="s">
        <v>750</v>
      </c>
      <c r="Q597" s="44">
        <v>38413333</v>
      </c>
      <c r="R597" s="45" t="s">
        <v>750</v>
      </c>
      <c r="S597" s="59">
        <v>55.833332848837216</v>
      </c>
      <c r="T597" s="42">
        <v>45761</v>
      </c>
      <c r="U597" s="42">
        <v>46005</v>
      </c>
      <c r="V597" s="43" t="s">
        <v>69</v>
      </c>
      <c r="W597" s="43" t="s">
        <v>1376</v>
      </c>
      <c r="X597" s="53" t="s">
        <v>85</v>
      </c>
      <c r="Y597" s="43" t="s">
        <v>1995</v>
      </c>
      <c r="Z597" s="55" t="s">
        <v>30</v>
      </c>
      <c r="AA597" s="55" t="s">
        <v>30</v>
      </c>
      <c r="AB597" s="55" t="s">
        <v>30</v>
      </c>
      <c r="AC597" s="55" t="s">
        <v>30</v>
      </c>
      <c r="AD597" s="55" t="s">
        <v>30</v>
      </c>
      <c r="AE597" s="55" t="s">
        <v>30</v>
      </c>
      <c r="AF597" s="55" t="s">
        <v>30</v>
      </c>
      <c r="AG597" s="55" t="s">
        <v>30</v>
      </c>
    </row>
    <row r="598" spans="1:33" s="2" customFormat="1" ht="15" customHeight="1">
      <c r="A598" s="44">
        <v>636</v>
      </c>
      <c r="B598" s="46">
        <v>45761</v>
      </c>
      <c r="C598" s="43" t="s">
        <v>532</v>
      </c>
      <c r="D598" s="43" t="s">
        <v>44</v>
      </c>
      <c r="E598" s="44" t="s">
        <v>2154</v>
      </c>
      <c r="F598" s="44"/>
      <c r="G598" s="44"/>
      <c r="H598" s="44"/>
      <c r="I598" s="44"/>
      <c r="J598" s="44">
        <v>54400000</v>
      </c>
      <c r="K598" s="45">
        <v>54400000</v>
      </c>
      <c r="L598" s="44">
        <v>24026667</v>
      </c>
      <c r="M598" s="45">
        <v>8</v>
      </c>
      <c r="N598" s="45">
        <v>0</v>
      </c>
      <c r="O598" s="45" t="s">
        <v>749</v>
      </c>
      <c r="P598" s="45" t="s">
        <v>750</v>
      </c>
      <c r="Q598" s="44">
        <v>30373333</v>
      </c>
      <c r="R598" s="45" t="s">
        <v>750</v>
      </c>
      <c r="S598" s="59">
        <v>55.833332720588238</v>
      </c>
      <c r="T598" s="42">
        <v>45761</v>
      </c>
      <c r="U598" s="42">
        <v>46005</v>
      </c>
      <c r="V598" s="43" t="s">
        <v>69</v>
      </c>
      <c r="W598" s="43" t="s">
        <v>1377</v>
      </c>
      <c r="X598" s="53" t="s">
        <v>85</v>
      </c>
      <c r="Y598" s="43" t="s">
        <v>1996</v>
      </c>
      <c r="Z598" s="55" t="s">
        <v>30</v>
      </c>
      <c r="AA598" s="55" t="s">
        <v>30</v>
      </c>
      <c r="AB598" s="55" t="s">
        <v>30</v>
      </c>
      <c r="AC598" s="55" t="s">
        <v>30</v>
      </c>
      <c r="AD598" s="55" t="s">
        <v>30</v>
      </c>
      <c r="AE598" s="55" t="s">
        <v>30</v>
      </c>
      <c r="AF598" s="55" t="s">
        <v>30</v>
      </c>
      <c r="AG598" s="55" t="s">
        <v>30</v>
      </c>
    </row>
    <row r="599" spans="1:33" s="2" customFormat="1" ht="15" customHeight="1">
      <c r="A599" s="44">
        <v>637</v>
      </c>
      <c r="B599" s="46">
        <v>45771</v>
      </c>
      <c r="C599" s="43" t="s">
        <v>533</v>
      </c>
      <c r="D599" s="43" t="s">
        <v>107</v>
      </c>
      <c r="E599" s="44" t="s">
        <v>2157</v>
      </c>
      <c r="F599" s="44"/>
      <c r="G599" s="44"/>
      <c r="H599" s="44"/>
      <c r="I599" s="44"/>
      <c r="J599" s="44">
        <v>22080000</v>
      </c>
      <c r="K599" s="45">
        <v>22080000</v>
      </c>
      <c r="L599" s="44">
        <v>8924000</v>
      </c>
      <c r="M599" s="45">
        <v>8</v>
      </c>
      <c r="N599" s="45">
        <v>0</v>
      </c>
      <c r="O599" s="45" t="s">
        <v>749</v>
      </c>
      <c r="P599" s="45" t="s">
        <v>751</v>
      </c>
      <c r="Q599" s="44">
        <v>13156000</v>
      </c>
      <c r="R599" s="45" t="s">
        <v>751</v>
      </c>
      <c r="S599" s="59">
        <v>59.583333333333336</v>
      </c>
      <c r="T599" s="42">
        <v>45771</v>
      </c>
      <c r="U599" s="42">
        <v>46014</v>
      </c>
      <c r="V599" s="43" t="s">
        <v>69</v>
      </c>
      <c r="W599" s="43" t="s">
        <v>1378</v>
      </c>
      <c r="X599" s="53" t="s">
        <v>85</v>
      </c>
      <c r="Y599" s="43" t="s">
        <v>1997</v>
      </c>
      <c r="Z599" s="55" t="s">
        <v>30</v>
      </c>
      <c r="AA599" s="55" t="s">
        <v>30</v>
      </c>
      <c r="AB599" s="55" t="s">
        <v>30</v>
      </c>
      <c r="AC599" s="55" t="s">
        <v>30</v>
      </c>
      <c r="AD599" s="55" t="s">
        <v>30</v>
      </c>
      <c r="AE599" s="55" t="s">
        <v>30</v>
      </c>
      <c r="AF599" s="55" t="s">
        <v>30</v>
      </c>
      <c r="AG599" s="55" t="s">
        <v>30</v>
      </c>
    </row>
    <row r="600" spans="1:33" s="2" customFormat="1" ht="15" customHeight="1">
      <c r="A600" s="44">
        <v>638</v>
      </c>
      <c r="B600" s="46">
        <v>45761</v>
      </c>
      <c r="C600" s="43" t="s">
        <v>534</v>
      </c>
      <c r="D600" s="43" t="s">
        <v>44</v>
      </c>
      <c r="E600" s="44" t="s">
        <v>2140</v>
      </c>
      <c r="F600" s="44"/>
      <c r="G600" s="44"/>
      <c r="H600" s="44"/>
      <c r="I600" s="44"/>
      <c r="J600" s="44">
        <v>85120000</v>
      </c>
      <c r="K600" s="45">
        <v>85120000</v>
      </c>
      <c r="L600" s="44">
        <v>37949333</v>
      </c>
      <c r="M600" s="45">
        <v>8</v>
      </c>
      <c r="N600" s="45">
        <v>0</v>
      </c>
      <c r="O600" s="45" t="s">
        <v>749</v>
      </c>
      <c r="P600" s="45" t="s">
        <v>752</v>
      </c>
      <c r="Q600" s="44">
        <v>47170667</v>
      </c>
      <c r="R600" s="45" t="s">
        <v>752</v>
      </c>
      <c r="S600" s="59">
        <v>55.416667058270676</v>
      </c>
      <c r="T600" s="42">
        <v>45761</v>
      </c>
      <c r="U600" s="42">
        <v>46004</v>
      </c>
      <c r="V600" s="43" t="s">
        <v>69</v>
      </c>
      <c r="W600" s="43" t="s">
        <v>1379</v>
      </c>
      <c r="X600" s="53" t="s">
        <v>85</v>
      </c>
      <c r="Y600" s="43" t="s">
        <v>1998</v>
      </c>
      <c r="Z600" s="55" t="s">
        <v>30</v>
      </c>
      <c r="AA600" s="55" t="s">
        <v>30</v>
      </c>
      <c r="AB600" s="55" t="s">
        <v>30</v>
      </c>
      <c r="AC600" s="55" t="s">
        <v>30</v>
      </c>
      <c r="AD600" s="55" t="s">
        <v>30</v>
      </c>
      <c r="AE600" s="55" t="s">
        <v>30</v>
      </c>
      <c r="AF600" s="55" t="s">
        <v>30</v>
      </c>
      <c r="AG600" s="55" t="s">
        <v>30</v>
      </c>
    </row>
    <row r="601" spans="1:33" s="2" customFormat="1" ht="15" customHeight="1">
      <c r="A601" s="44">
        <v>639</v>
      </c>
      <c r="B601" s="46">
        <v>45769</v>
      </c>
      <c r="C601" s="43" t="s">
        <v>443</v>
      </c>
      <c r="D601" s="43" t="s">
        <v>44</v>
      </c>
      <c r="E601" s="44" t="s">
        <v>2147</v>
      </c>
      <c r="F601" s="44"/>
      <c r="G601" s="44"/>
      <c r="H601" s="44"/>
      <c r="I601" s="44"/>
      <c r="J601" s="44">
        <v>34980000</v>
      </c>
      <c r="K601" s="45">
        <v>34980000</v>
      </c>
      <c r="L601" s="44">
        <v>19239000</v>
      </c>
      <c r="M601" s="45">
        <v>6</v>
      </c>
      <c r="N601" s="45">
        <v>0</v>
      </c>
      <c r="O601" s="45">
        <v>50</v>
      </c>
      <c r="P601" s="45">
        <v>55</v>
      </c>
      <c r="Q601" s="44">
        <v>15741000</v>
      </c>
      <c r="R601" s="45">
        <v>55</v>
      </c>
      <c r="S601" s="59">
        <v>45</v>
      </c>
      <c r="T601" s="42">
        <v>45769</v>
      </c>
      <c r="U601" s="42">
        <v>45951</v>
      </c>
      <c r="V601" s="43" t="s">
        <v>69</v>
      </c>
      <c r="W601" s="43" t="s">
        <v>1380</v>
      </c>
      <c r="X601" s="53" t="s">
        <v>85</v>
      </c>
      <c r="Y601" s="43" t="s">
        <v>1999</v>
      </c>
      <c r="Z601" s="55" t="s">
        <v>30</v>
      </c>
      <c r="AA601" s="55" t="s">
        <v>30</v>
      </c>
      <c r="AB601" s="55" t="s">
        <v>30</v>
      </c>
      <c r="AC601" s="55" t="s">
        <v>30</v>
      </c>
      <c r="AD601" s="55" t="s">
        <v>30</v>
      </c>
      <c r="AE601" s="55" t="s">
        <v>30</v>
      </c>
      <c r="AF601" s="55" t="s">
        <v>30</v>
      </c>
      <c r="AG601" s="55" t="s">
        <v>30</v>
      </c>
    </row>
    <row r="602" spans="1:33" s="2" customFormat="1" ht="15" customHeight="1">
      <c r="A602" s="44">
        <v>640</v>
      </c>
      <c r="B602" s="46">
        <v>45772</v>
      </c>
      <c r="C602" s="43" t="s">
        <v>535</v>
      </c>
      <c r="D602" s="43" t="s">
        <v>44</v>
      </c>
      <c r="E602" s="44" t="s">
        <v>2155</v>
      </c>
      <c r="F602" s="44"/>
      <c r="G602" s="44"/>
      <c r="H602" s="44"/>
      <c r="I602" s="44"/>
      <c r="J602" s="44">
        <v>39008000</v>
      </c>
      <c r="K602" s="45">
        <v>39008000</v>
      </c>
      <c r="L602" s="44">
        <v>15115600</v>
      </c>
      <c r="M602" s="45">
        <v>8</v>
      </c>
      <c r="N602" s="45">
        <v>0</v>
      </c>
      <c r="O602" s="45" t="s">
        <v>749</v>
      </c>
      <c r="P602" s="45" t="s">
        <v>753</v>
      </c>
      <c r="Q602" s="44">
        <v>23892400</v>
      </c>
      <c r="R602" s="45" t="s">
        <v>753</v>
      </c>
      <c r="S602" s="59">
        <v>61.250000000000007</v>
      </c>
      <c r="T602" s="42">
        <v>45772</v>
      </c>
      <c r="U602" s="42">
        <v>46018</v>
      </c>
      <c r="V602" s="43" t="s">
        <v>69</v>
      </c>
      <c r="W602" s="43" t="s">
        <v>1381</v>
      </c>
      <c r="X602" s="53" t="s">
        <v>85</v>
      </c>
      <c r="Y602" s="43" t="s">
        <v>2000</v>
      </c>
      <c r="Z602" s="55" t="s">
        <v>30</v>
      </c>
      <c r="AA602" s="55" t="s">
        <v>30</v>
      </c>
      <c r="AB602" s="55" t="s">
        <v>30</v>
      </c>
      <c r="AC602" s="55" t="s">
        <v>30</v>
      </c>
      <c r="AD602" s="55" t="s">
        <v>30</v>
      </c>
      <c r="AE602" s="55" t="s">
        <v>30</v>
      </c>
      <c r="AF602" s="55" t="s">
        <v>30</v>
      </c>
      <c r="AG602" s="55" t="s">
        <v>30</v>
      </c>
    </row>
    <row r="603" spans="1:33" s="2" customFormat="1" ht="15" customHeight="1">
      <c r="A603" s="44">
        <v>641</v>
      </c>
      <c r="B603" s="46">
        <v>45768</v>
      </c>
      <c r="C603" s="43" t="s">
        <v>536</v>
      </c>
      <c r="D603" s="43" t="s">
        <v>107</v>
      </c>
      <c r="E603" s="44" t="s">
        <v>2147</v>
      </c>
      <c r="F603" s="44"/>
      <c r="G603" s="44"/>
      <c r="H603" s="44"/>
      <c r="I603" s="44"/>
      <c r="J603" s="44">
        <v>13500000</v>
      </c>
      <c r="K603" s="45">
        <v>13500000</v>
      </c>
      <c r="L603" s="44">
        <v>13500000</v>
      </c>
      <c r="M603" s="45">
        <v>3</v>
      </c>
      <c r="N603" s="45">
        <v>0</v>
      </c>
      <c r="O603" s="45">
        <v>100</v>
      </c>
      <c r="P603" s="45">
        <v>100</v>
      </c>
      <c r="Q603" s="44">
        <v>0</v>
      </c>
      <c r="R603" s="45">
        <v>100</v>
      </c>
      <c r="S603" s="59">
        <v>0</v>
      </c>
      <c r="T603" s="42">
        <v>45768</v>
      </c>
      <c r="U603" s="42">
        <v>45861</v>
      </c>
      <c r="V603" s="43" t="s">
        <v>69</v>
      </c>
      <c r="W603" s="43" t="s">
        <v>1382</v>
      </c>
      <c r="X603" s="53" t="s">
        <v>85</v>
      </c>
      <c r="Y603" s="43" t="s">
        <v>2001</v>
      </c>
      <c r="Z603" s="55" t="s">
        <v>30</v>
      </c>
      <c r="AA603" s="55" t="s">
        <v>30</v>
      </c>
      <c r="AB603" s="55" t="s">
        <v>30</v>
      </c>
      <c r="AC603" s="55" t="s">
        <v>30</v>
      </c>
      <c r="AD603" s="55" t="s">
        <v>30</v>
      </c>
      <c r="AE603" s="55" t="s">
        <v>30</v>
      </c>
      <c r="AF603" s="55" t="s">
        <v>30</v>
      </c>
      <c r="AG603" s="55" t="s">
        <v>30</v>
      </c>
    </row>
    <row r="604" spans="1:33" s="2" customFormat="1" ht="15" customHeight="1">
      <c r="A604" s="44">
        <v>643</v>
      </c>
      <c r="B604" s="46">
        <v>45772</v>
      </c>
      <c r="C604" s="43" t="s">
        <v>142</v>
      </c>
      <c r="D604" s="43" t="s">
        <v>44</v>
      </c>
      <c r="E604" s="44" t="s">
        <v>2142</v>
      </c>
      <c r="F604" s="44"/>
      <c r="G604" s="44"/>
      <c r="H604" s="44"/>
      <c r="I604" s="44"/>
      <c r="J604" s="44">
        <v>34980000</v>
      </c>
      <c r="K604" s="45">
        <v>34980000</v>
      </c>
      <c r="L604" s="44">
        <v>11465667</v>
      </c>
      <c r="M604" s="45">
        <v>6</v>
      </c>
      <c r="N604" s="45">
        <v>0</v>
      </c>
      <c r="O604" s="45">
        <v>50</v>
      </c>
      <c r="P604" s="45" t="s">
        <v>754</v>
      </c>
      <c r="Q604" s="44">
        <v>23514333</v>
      </c>
      <c r="R604" s="45" t="s">
        <v>754</v>
      </c>
      <c r="S604" s="59">
        <v>67.222221269296739</v>
      </c>
      <c r="T604" s="42">
        <v>45772</v>
      </c>
      <c r="U604" s="42">
        <v>45962</v>
      </c>
      <c r="V604" s="43" t="s">
        <v>69</v>
      </c>
      <c r="W604" s="43" t="s">
        <v>1383</v>
      </c>
      <c r="X604" s="53" t="s">
        <v>85</v>
      </c>
      <c r="Y604" s="43" t="s">
        <v>2002</v>
      </c>
      <c r="Z604" s="55" t="s">
        <v>30</v>
      </c>
      <c r="AA604" s="55" t="s">
        <v>30</v>
      </c>
      <c r="AB604" s="55" t="s">
        <v>30</v>
      </c>
      <c r="AC604" s="55" t="s">
        <v>30</v>
      </c>
      <c r="AD604" s="55" t="s">
        <v>30</v>
      </c>
      <c r="AE604" s="55" t="s">
        <v>30</v>
      </c>
      <c r="AF604" s="55" t="s">
        <v>30</v>
      </c>
      <c r="AG604" s="55" t="s">
        <v>30</v>
      </c>
    </row>
    <row r="605" spans="1:33" s="2" customFormat="1" ht="15" customHeight="1">
      <c r="A605" s="44">
        <v>644</v>
      </c>
      <c r="B605" s="46">
        <v>45772</v>
      </c>
      <c r="C605" s="43" t="s">
        <v>537</v>
      </c>
      <c r="D605" s="43" t="s">
        <v>107</v>
      </c>
      <c r="E605" s="44" t="s">
        <v>2140</v>
      </c>
      <c r="F605" s="44"/>
      <c r="G605" s="44"/>
      <c r="H605" s="44"/>
      <c r="I605" s="44"/>
      <c r="J605" s="44">
        <v>12000000</v>
      </c>
      <c r="K605" s="45">
        <v>12000000</v>
      </c>
      <c r="L605" s="44">
        <v>5933333</v>
      </c>
      <c r="M605" s="45">
        <v>6</v>
      </c>
      <c r="N605" s="45">
        <v>0</v>
      </c>
      <c r="O605" s="45">
        <v>50</v>
      </c>
      <c r="P605" s="45" t="s">
        <v>754</v>
      </c>
      <c r="Q605" s="44">
        <v>6066667</v>
      </c>
      <c r="R605" s="45" t="s">
        <v>754</v>
      </c>
      <c r="S605" s="59">
        <v>50.55555833333333</v>
      </c>
      <c r="T605" s="42">
        <v>45772</v>
      </c>
      <c r="U605" s="42">
        <v>45962</v>
      </c>
      <c r="V605" s="43" t="s">
        <v>69</v>
      </c>
      <c r="W605" s="43" t="s">
        <v>1384</v>
      </c>
      <c r="X605" s="53" t="s">
        <v>85</v>
      </c>
      <c r="Y605" s="43" t="s">
        <v>2003</v>
      </c>
      <c r="Z605" s="55" t="s">
        <v>30</v>
      </c>
      <c r="AA605" s="55" t="s">
        <v>30</v>
      </c>
      <c r="AB605" s="55" t="s">
        <v>30</v>
      </c>
      <c r="AC605" s="55" t="s">
        <v>30</v>
      </c>
      <c r="AD605" s="55" t="s">
        <v>30</v>
      </c>
      <c r="AE605" s="55" t="s">
        <v>30</v>
      </c>
      <c r="AF605" s="55" t="s">
        <v>30</v>
      </c>
      <c r="AG605" s="55" t="s">
        <v>30</v>
      </c>
    </row>
    <row r="606" spans="1:33" s="2" customFormat="1" ht="15" customHeight="1">
      <c r="A606" s="44">
        <v>645</v>
      </c>
      <c r="B606" s="46">
        <v>45777</v>
      </c>
      <c r="C606" s="43" t="s">
        <v>280</v>
      </c>
      <c r="D606" s="43" t="s">
        <v>107</v>
      </c>
      <c r="E606" s="44" t="s">
        <v>2140</v>
      </c>
      <c r="F606" s="44"/>
      <c r="G606" s="44"/>
      <c r="H606" s="44"/>
      <c r="I606" s="44"/>
      <c r="J606" s="44">
        <v>15600000</v>
      </c>
      <c r="K606" s="45">
        <v>15600000</v>
      </c>
      <c r="L606" s="44">
        <v>7453333</v>
      </c>
      <c r="M606" s="45">
        <v>6</v>
      </c>
      <c r="N606" s="45">
        <v>0</v>
      </c>
      <c r="O606" s="45">
        <v>50</v>
      </c>
      <c r="P606" s="45" t="s">
        <v>755</v>
      </c>
      <c r="Q606" s="44">
        <v>8146667</v>
      </c>
      <c r="R606" s="45" t="s">
        <v>755</v>
      </c>
      <c r="S606" s="59">
        <v>52.222224358974358</v>
      </c>
      <c r="T606" s="42">
        <v>45777</v>
      </c>
      <c r="U606" s="42">
        <v>45965</v>
      </c>
      <c r="V606" s="43" t="s">
        <v>69</v>
      </c>
      <c r="W606" s="43" t="s">
        <v>1385</v>
      </c>
      <c r="X606" s="53" t="s">
        <v>85</v>
      </c>
      <c r="Y606" s="43" t="s">
        <v>2004</v>
      </c>
      <c r="Z606" s="55" t="s">
        <v>30</v>
      </c>
      <c r="AA606" s="55" t="s">
        <v>30</v>
      </c>
      <c r="AB606" s="55" t="s">
        <v>30</v>
      </c>
      <c r="AC606" s="55" t="s">
        <v>30</v>
      </c>
      <c r="AD606" s="55" t="s">
        <v>30</v>
      </c>
      <c r="AE606" s="55" t="s">
        <v>30</v>
      </c>
      <c r="AF606" s="55" t="s">
        <v>30</v>
      </c>
      <c r="AG606" s="55" t="s">
        <v>30</v>
      </c>
    </row>
    <row r="607" spans="1:33" s="2" customFormat="1" ht="15" customHeight="1">
      <c r="A607" s="44">
        <v>646</v>
      </c>
      <c r="B607" s="46">
        <v>45772</v>
      </c>
      <c r="C607" s="43" t="s">
        <v>280</v>
      </c>
      <c r="D607" s="43" t="s">
        <v>107</v>
      </c>
      <c r="E607" s="44" t="s">
        <v>2140</v>
      </c>
      <c r="F607" s="44"/>
      <c r="G607" s="44"/>
      <c r="H607" s="44"/>
      <c r="I607" s="44"/>
      <c r="J607" s="44">
        <v>15600000</v>
      </c>
      <c r="K607" s="45">
        <v>15600000</v>
      </c>
      <c r="L607" s="44">
        <v>7453333</v>
      </c>
      <c r="M607" s="45">
        <v>6</v>
      </c>
      <c r="N607" s="45">
        <v>0</v>
      </c>
      <c r="O607" s="45">
        <v>50</v>
      </c>
      <c r="P607" s="45" t="s">
        <v>755</v>
      </c>
      <c r="Q607" s="44">
        <v>8146667</v>
      </c>
      <c r="R607" s="45" t="s">
        <v>755</v>
      </c>
      <c r="S607" s="59">
        <v>52.222224358974358</v>
      </c>
      <c r="T607" s="42">
        <v>45772</v>
      </c>
      <c r="U607" s="42">
        <v>45965</v>
      </c>
      <c r="V607" s="43" t="s">
        <v>69</v>
      </c>
      <c r="W607" s="43" t="s">
        <v>1386</v>
      </c>
      <c r="X607" s="53" t="s">
        <v>85</v>
      </c>
      <c r="Y607" s="43" t="s">
        <v>2005</v>
      </c>
      <c r="Z607" s="55" t="s">
        <v>30</v>
      </c>
      <c r="AA607" s="55" t="s">
        <v>30</v>
      </c>
      <c r="AB607" s="55" t="s">
        <v>30</v>
      </c>
      <c r="AC607" s="55" t="s">
        <v>30</v>
      </c>
      <c r="AD607" s="55" t="s">
        <v>30</v>
      </c>
      <c r="AE607" s="55" t="s">
        <v>30</v>
      </c>
      <c r="AF607" s="55" t="s">
        <v>30</v>
      </c>
      <c r="AG607" s="55" t="s">
        <v>30</v>
      </c>
    </row>
    <row r="608" spans="1:33" s="2" customFormat="1" ht="15" customHeight="1">
      <c r="A608" s="44">
        <v>647</v>
      </c>
      <c r="B608" s="46">
        <v>45789</v>
      </c>
      <c r="C608" s="43" t="s">
        <v>538</v>
      </c>
      <c r="D608" s="43" t="s">
        <v>107</v>
      </c>
      <c r="E608" s="44" t="s">
        <v>2140</v>
      </c>
      <c r="F608" s="44"/>
      <c r="G608" s="44"/>
      <c r="H608" s="44"/>
      <c r="I608" s="44"/>
      <c r="J608" s="44">
        <v>19200000</v>
      </c>
      <c r="K608" s="45">
        <v>19200000</v>
      </c>
      <c r="L608" s="44">
        <v>8000000</v>
      </c>
      <c r="M608" s="45">
        <v>6</v>
      </c>
      <c r="N608" s="45">
        <v>0</v>
      </c>
      <c r="O608" s="45" t="s">
        <v>756</v>
      </c>
      <c r="P608" s="45" t="s">
        <v>757</v>
      </c>
      <c r="Q608" s="44">
        <v>11200000</v>
      </c>
      <c r="R608" s="45" t="s">
        <v>757</v>
      </c>
      <c r="S608" s="59">
        <v>58.333333333333336</v>
      </c>
      <c r="T608" s="42">
        <v>45789</v>
      </c>
      <c r="U608" s="42">
        <v>45976</v>
      </c>
      <c r="V608" s="43" t="s">
        <v>69</v>
      </c>
      <c r="W608" s="43" t="s">
        <v>1387</v>
      </c>
      <c r="X608" s="53" t="s">
        <v>85</v>
      </c>
      <c r="Y608" s="43" t="s">
        <v>2006</v>
      </c>
      <c r="Z608" s="55" t="s">
        <v>30</v>
      </c>
      <c r="AA608" s="55" t="s">
        <v>30</v>
      </c>
      <c r="AB608" s="55" t="s">
        <v>30</v>
      </c>
      <c r="AC608" s="55" t="s">
        <v>30</v>
      </c>
      <c r="AD608" s="55" t="s">
        <v>30</v>
      </c>
      <c r="AE608" s="55" t="s">
        <v>30</v>
      </c>
      <c r="AF608" s="55" t="s">
        <v>30</v>
      </c>
      <c r="AG608" s="55" t="s">
        <v>30</v>
      </c>
    </row>
    <row r="609" spans="1:33" s="2" customFormat="1" ht="15" customHeight="1">
      <c r="A609" s="44">
        <v>648</v>
      </c>
      <c r="B609" s="46">
        <v>45768</v>
      </c>
      <c r="C609" s="43" t="s">
        <v>539</v>
      </c>
      <c r="D609" s="43" t="s">
        <v>44</v>
      </c>
      <c r="E609" s="44" t="s">
        <v>2154</v>
      </c>
      <c r="F609" s="44"/>
      <c r="G609" s="44"/>
      <c r="H609" s="44"/>
      <c r="I609" s="44"/>
      <c r="J609" s="44">
        <v>71837333</v>
      </c>
      <c r="K609" s="45">
        <v>71837333</v>
      </c>
      <c r="L609" s="44">
        <v>28387333</v>
      </c>
      <c r="M609" s="45">
        <v>8</v>
      </c>
      <c r="N609" s="45">
        <v>8</v>
      </c>
      <c r="O609" s="45" t="s">
        <v>758</v>
      </c>
      <c r="P609" s="45" t="s">
        <v>759</v>
      </c>
      <c r="Q609" s="44">
        <v>43450000</v>
      </c>
      <c r="R609" s="45" t="s">
        <v>759</v>
      </c>
      <c r="S609" s="59">
        <v>60.483871248393925</v>
      </c>
      <c r="T609" s="42">
        <v>45768</v>
      </c>
      <c r="U609" s="42">
        <v>46021</v>
      </c>
      <c r="V609" s="43" t="s">
        <v>69</v>
      </c>
      <c r="W609" s="43" t="s">
        <v>1388</v>
      </c>
      <c r="X609" s="53" t="s">
        <v>85</v>
      </c>
      <c r="Y609" s="43" t="s">
        <v>2007</v>
      </c>
      <c r="Z609" s="55" t="s">
        <v>30</v>
      </c>
      <c r="AA609" s="55" t="s">
        <v>30</v>
      </c>
      <c r="AB609" s="55" t="s">
        <v>30</v>
      </c>
      <c r="AC609" s="55" t="s">
        <v>30</v>
      </c>
      <c r="AD609" s="55" t="s">
        <v>30</v>
      </c>
      <c r="AE609" s="55" t="s">
        <v>30</v>
      </c>
      <c r="AF609" s="55" t="s">
        <v>30</v>
      </c>
      <c r="AG609" s="55" t="s">
        <v>30</v>
      </c>
    </row>
    <row r="610" spans="1:33" s="2" customFormat="1" ht="15" customHeight="1">
      <c r="A610" s="44">
        <v>649</v>
      </c>
      <c r="B610" s="46">
        <v>45776</v>
      </c>
      <c r="C610" s="43" t="s">
        <v>430</v>
      </c>
      <c r="D610" s="43" t="s">
        <v>44</v>
      </c>
      <c r="E610" s="44" t="s">
        <v>2147</v>
      </c>
      <c r="F610" s="44"/>
      <c r="G610" s="44"/>
      <c r="H610" s="44"/>
      <c r="I610" s="44"/>
      <c r="J610" s="44">
        <v>44456400</v>
      </c>
      <c r="K610" s="45">
        <v>44456400</v>
      </c>
      <c r="L610" s="44">
        <v>21240280</v>
      </c>
      <c r="M610" s="45">
        <v>6</v>
      </c>
      <c r="N610" s="45">
        <v>0</v>
      </c>
      <c r="O610" s="45">
        <v>50</v>
      </c>
      <c r="P610" s="45" t="s">
        <v>755</v>
      </c>
      <c r="Q610" s="44">
        <v>23216120</v>
      </c>
      <c r="R610" s="45" t="s">
        <v>755</v>
      </c>
      <c r="S610" s="59">
        <v>52.222222222222229</v>
      </c>
      <c r="T610" s="42">
        <v>45776</v>
      </c>
      <c r="U610" s="42">
        <v>45965</v>
      </c>
      <c r="V610" s="43" t="s">
        <v>69</v>
      </c>
      <c r="W610" s="43" t="s">
        <v>1389</v>
      </c>
      <c r="X610" s="53" t="s">
        <v>85</v>
      </c>
      <c r="Y610" s="43" t="s">
        <v>2008</v>
      </c>
      <c r="Z610" s="55" t="s">
        <v>30</v>
      </c>
      <c r="AA610" s="55" t="s">
        <v>30</v>
      </c>
      <c r="AB610" s="55" t="s">
        <v>30</v>
      </c>
      <c r="AC610" s="55" t="s">
        <v>30</v>
      </c>
      <c r="AD610" s="55" t="s">
        <v>30</v>
      </c>
      <c r="AE610" s="55" t="s">
        <v>30</v>
      </c>
      <c r="AF610" s="55" t="s">
        <v>30</v>
      </c>
      <c r="AG610" s="55" t="s">
        <v>30</v>
      </c>
    </row>
    <row r="611" spans="1:33" s="2" customFormat="1" ht="15" customHeight="1">
      <c r="A611" s="44">
        <v>650</v>
      </c>
      <c r="B611" s="46">
        <v>45772</v>
      </c>
      <c r="C611" s="43" t="s">
        <v>540</v>
      </c>
      <c r="D611" s="43" t="s">
        <v>44</v>
      </c>
      <c r="E611" s="44" t="s">
        <v>2140</v>
      </c>
      <c r="F611" s="44"/>
      <c r="G611" s="44"/>
      <c r="H611" s="44"/>
      <c r="I611" s="44"/>
      <c r="J611" s="44">
        <v>39980000</v>
      </c>
      <c r="K611" s="45">
        <v>39980000</v>
      </c>
      <c r="L611" s="44">
        <v>30984500</v>
      </c>
      <c r="M611" s="45">
        <v>4</v>
      </c>
      <c r="N611" s="45">
        <v>0</v>
      </c>
      <c r="O611" s="45">
        <v>75</v>
      </c>
      <c r="P611" s="45" t="s">
        <v>760</v>
      </c>
      <c r="Q611" s="44">
        <v>8995500</v>
      </c>
      <c r="R611" s="45" t="s">
        <v>760</v>
      </c>
      <c r="S611" s="59">
        <v>22.5</v>
      </c>
      <c r="T611" s="42">
        <v>45772</v>
      </c>
      <c r="U611" s="42">
        <v>45896</v>
      </c>
      <c r="V611" s="43" t="s">
        <v>69</v>
      </c>
      <c r="W611" s="43" t="s">
        <v>1390</v>
      </c>
      <c r="X611" s="53" t="s">
        <v>85</v>
      </c>
      <c r="Y611" s="43" t="s">
        <v>2009</v>
      </c>
      <c r="Z611" s="55" t="s">
        <v>30</v>
      </c>
      <c r="AA611" s="55" t="s">
        <v>30</v>
      </c>
      <c r="AB611" s="55" t="s">
        <v>30</v>
      </c>
      <c r="AC611" s="55" t="s">
        <v>30</v>
      </c>
      <c r="AD611" s="55" t="s">
        <v>30</v>
      </c>
      <c r="AE611" s="55" t="s">
        <v>30</v>
      </c>
      <c r="AF611" s="55" t="s">
        <v>30</v>
      </c>
      <c r="AG611" s="55" t="s">
        <v>30</v>
      </c>
    </row>
    <row r="612" spans="1:33" s="2" customFormat="1" ht="15" customHeight="1">
      <c r="A612" s="44">
        <v>651</v>
      </c>
      <c r="B612" s="46">
        <v>45777</v>
      </c>
      <c r="C612" s="43" t="s">
        <v>541</v>
      </c>
      <c r="D612" s="43" t="s">
        <v>44</v>
      </c>
      <c r="E612" s="44" t="s">
        <v>2154</v>
      </c>
      <c r="F612" s="44"/>
      <c r="G612" s="44"/>
      <c r="H612" s="44"/>
      <c r="I612" s="44"/>
      <c r="J612" s="44">
        <v>42400000</v>
      </c>
      <c r="K612" s="45">
        <v>42400000</v>
      </c>
      <c r="L612" s="44">
        <v>15900000</v>
      </c>
      <c r="M612" s="45">
        <v>8</v>
      </c>
      <c r="N612" s="45">
        <v>0</v>
      </c>
      <c r="O612" s="45" t="s">
        <v>749</v>
      </c>
      <c r="P612" s="45" t="s">
        <v>749</v>
      </c>
      <c r="Q612" s="44">
        <v>26500000</v>
      </c>
      <c r="R612" s="45" t="s">
        <v>749</v>
      </c>
      <c r="S612" s="59">
        <v>62.5</v>
      </c>
      <c r="T612" s="42">
        <v>45777</v>
      </c>
      <c r="U612" s="42">
        <v>46022</v>
      </c>
      <c r="V612" s="43" t="s">
        <v>69</v>
      </c>
      <c r="W612" s="43" t="s">
        <v>1391</v>
      </c>
      <c r="X612" s="53" t="s">
        <v>85</v>
      </c>
      <c r="Y612" s="43" t="s">
        <v>2010</v>
      </c>
      <c r="Z612" s="55" t="s">
        <v>30</v>
      </c>
      <c r="AA612" s="55" t="s">
        <v>30</v>
      </c>
      <c r="AB612" s="55" t="s">
        <v>30</v>
      </c>
      <c r="AC612" s="55" t="s">
        <v>30</v>
      </c>
      <c r="AD612" s="55" t="s">
        <v>30</v>
      </c>
      <c r="AE612" s="55" t="s">
        <v>30</v>
      </c>
      <c r="AF612" s="55" t="s">
        <v>30</v>
      </c>
      <c r="AG612" s="55" t="s">
        <v>30</v>
      </c>
    </row>
    <row r="613" spans="1:33" s="2" customFormat="1" ht="15" customHeight="1">
      <c r="A613" s="44">
        <v>654</v>
      </c>
      <c r="B613" s="46">
        <v>45779</v>
      </c>
      <c r="C613" s="43" t="s">
        <v>542</v>
      </c>
      <c r="D613" s="43" t="s">
        <v>44</v>
      </c>
      <c r="E613" s="44" t="s">
        <v>2140</v>
      </c>
      <c r="F613" s="44"/>
      <c r="G613" s="44"/>
      <c r="H613" s="44"/>
      <c r="I613" s="44"/>
      <c r="J613" s="44">
        <v>42000000</v>
      </c>
      <c r="K613" s="45">
        <v>42000000</v>
      </c>
      <c r="L613" s="44">
        <v>20066667</v>
      </c>
      <c r="M613" s="45">
        <v>6</v>
      </c>
      <c r="N613" s="45">
        <v>0</v>
      </c>
      <c r="O613" s="45">
        <v>50</v>
      </c>
      <c r="P613" s="45" t="s">
        <v>755</v>
      </c>
      <c r="Q613" s="44">
        <v>21933333</v>
      </c>
      <c r="R613" s="45" t="s">
        <v>755</v>
      </c>
      <c r="S613" s="59">
        <v>52.222221428571423</v>
      </c>
      <c r="T613" s="42">
        <v>45779</v>
      </c>
      <c r="U613" s="42">
        <v>45965</v>
      </c>
      <c r="V613" s="43" t="s">
        <v>69</v>
      </c>
      <c r="W613" s="43" t="s">
        <v>1392</v>
      </c>
      <c r="X613" s="53" t="s">
        <v>85</v>
      </c>
      <c r="Y613" s="43" t="s">
        <v>2011</v>
      </c>
      <c r="Z613" s="55" t="s">
        <v>30</v>
      </c>
      <c r="AA613" s="55" t="s">
        <v>30</v>
      </c>
      <c r="AB613" s="55" t="s">
        <v>30</v>
      </c>
      <c r="AC613" s="55" t="s">
        <v>30</v>
      </c>
      <c r="AD613" s="55" t="s">
        <v>30</v>
      </c>
      <c r="AE613" s="55" t="s">
        <v>30</v>
      </c>
      <c r="AF613" s="55" t="s">
        <v>30</v>
      </c>
      <c r="AG613" s="55" t="s">
        <v>30</v>
      </c>
    </row>
    <row r="614" spans="1:33" s="2" customFormat="1" ht="15" customHeight="1">
      <c r="A614" s="44">
        <v>656</v>
      </c>
      <c r="B614" s="46">
        <v>45779</v>
      </c>
      <c r="C614" s="43" t="s">
        <v>543</v>
      </c>
      <c r="D614" s="43" t="s">
        <v>44</v>
      </c>
      <c r="E614" s="44" t="s">
        <v>2155</v>
      </c>
      <c r="F614" s="44"/>
      <c r="G614" s="44"/>
      <c r="H614" s="44"/>
      <c r="I614" s="44"/>
      <c r="J614" s="44">
        <v>48000000</v>
      </c>
      <c r="K614" s="45">
        <v>48000000</v>
      </c>
      <c r="L614" s="44">
        <v>17200000</v>
      </c>
      <c r="M614" s="45">
        <v>8</v>
      </c>
      <c r="N614" s="45">
        <v>0</v>
      </c>
      <c r="O614" s="45" t="s">
        <v>761</v>
      </c>
      <c r="P614" s="45" t="s">
        <v>762</v>
      </c>
      <c r="Q614" s="44">
        <v>30800000</v>
      </c>
      <c r="R614" s="45" t="s">
        <v>762</v>
      </c>
      <c r="S614" s="59">
        <v>64.166666666666671</v>
      </c>
      <c r="T614" s="42">
        <v>45779</v>
      </c>
      <c r="U614" s="42">
        <v>46022</v>
      </c>
      <c r="V614" s="43" t="s">
        <v>69</v>
      </c>
      <c r="W614" s="43" t="s">
        <v>1393</v>
      </c>
      <c r="X614" s="53" t="s">
        <v>85</v>
      </c>
      <c r="Y614" s="43" t="s">
        <v>2012</v>
      </c>
      <c r="Z614" s="55" t="s">
        <v>30</v>
      </c>
      <c r="AA614" s="55" t="s">
        <v>30</v>
      </c>
      <c r="AB614" s="55" t="s">
        <v>30</v>
      </c>
      <c r="AC614" s="55" t="s">
        <v>30</v>
      </c>
      <c r="AD614" s="55" t="s">
        <v>30</v>
      </c>
      <c r="AE614" s="55" t="s">
        <v>30</v>
      </c>
      <c r="AF614" s="55" t="s">
        <v>30</v>
      </c>
      <c r="AG614" s="55" t="s">
        <v>30</v>
      </c>
    </row>
    <row r="615" spans="1:33" s="2" customFormat="1" ht="15" customHeight="1">
      <c r="A615" s="44">
        <v>657</v>
      </c>
      <c r="B615" s="46">
        <v>45777</v>
      </c>
      <c r="C615" s="43" t="s">
        <v>544</v>
      </c>
      <c r="D615" s="43" t="s">
        <v>44</v>
      </c>
      <c r="E615" s="44" t="s">
        <v>2145</v>
      </c>
      <c r="F615" s="44"/>
      <c r="G615" s="44"/>
      <c r="H615" s="44"/>
      <c r="I615" s="44"/>
      <c r="J615" s="44">
        <v>57600000</v>
      </c>
      <c r="K615" s="45">
        <v>57600000</v>
      </c>
      <c r="L615" s="44">
        <v>21360000</v>
      </c>
      <c r="M615" s="45">
        <v>8</v>
      </c>
      <c r="N615" s="45">
        <v>15</v>
      </c>
      <c r="O615" s="45" t="s">
        <v>763</v>
      </c>
      <c r="P615" s="45" t="s">
        <v>764</v>
      </c>
      <c r="Q615" s="44">
        <v>36240000</v>
      </c>
      <c r="R615" s="45" t="s">
        <v>764</v>
      </c>
      <c r="S615" s="59">
        <v>62.916666666666664</v>
      </c>
      <c r="T615" s="42">
        <v>45777</v>
      </c>
      <c r="U615" s="42">
        <v>46022</v>
      </c>
      <c r="V615" s="43" t="s">
        <v>69</v>
      </c>
      <c r="W615" s="43" t="s">
        <v>1394</v>
      </c>
      <c r="X615" s="53" t="s">
        <v>85</v>
      </c>
      <c r="Y615" s="43" t="s">
        <v>2013</v>
      </c>
      <c r="Z615" s="55" t="s">
        <v>30</v>
      </c>
      <c r="AA615" s="55" t="s">
        <v>30</v>
      </c>
      <c r="AB615" s="55" t="s">
        <v>30</v>
      </c>
      <c r="AC615" s="55" t="s">
        <v>30</v>
      </c>
      <c r="AD615" s="55" t="s">
        <v>30</v>
      </c>
      <c r="AE615" s="55" t="s">
        <v>30</v>
      </c>
      <c r="AF615" s="55" t="s">
        <v>30</v>
      </c>
      <c r="AG615" s="55" t="s">
        <v>30</v>
      </c>
    </row>
    <row r="616" spans="1:33" s="2" customFormat="1" ht="15" customHeight="1">
      <c r="A616" s="44">
        <v>658</v>
      </c>
      <c r="B616" s="46">
        <v>45786</v>
      </c>
      <c r="C616" s="43" t="s">
        <v>545</v>
      </c>
      <c r="D616" s="43" t="s">
        <v>107</v>
      </c>
      <c r="E616" s="44" t="s">
        <v>2140</v>
      </c>
      <c r="F616" s="44"/>
      <c r="G616" s="44"/>
      <c r="H616" s="44"/>
      <c r="I616" s="44"/>
      <c r="J616" s="44">
        <v>19200000</v>
      </c>
      <c r="K616" s="45">
        <v>19200000</v>
      </c>
      <c r="L616" s="44">
        <v>8320000</v>
      </c>
      <c r="M616" s="45">
        <v>6</v>
      </c>
      <c r="N616" s="45">
        <v>0</v>
      </c>
      <c r="O616" s="45" t="s">
        <v>756</v>
      </c>
      <c r="P616" s="45" t="s">
        <v>765</v>
      </c>
      <c r="Q616" s="44">
        <v>10880000</v>
      </c>
      <c r="R616" s="45" t="s">
        <v>765</v>
      </c>
      <c r="S616" s="59">
        <v>56.666666666666664</v>
      </c>
      <c r="T616" s="42">
        <v>45786</v>
      </c>
      <c r="U616" s="42">
        <v>45973</v>
      </c>
      <c r="V616" s="43" t="s">
        <v>69</v>
      </c>
      <c r="W616" s="43" t="s">
        <v>1395</v>
      </c>
      <c r="X616" s="53" t="s">
        <v>85</v>
      </c>
      <c r="Y616" s="43" t="s">
        <v>2014</v>
      </c>
      <c r="Z616" s="55" t="s">
        <v>30</v>
      </c>
      <c r="AA616" s="55" t="s">
        <v>30</v>
      </c>
      <c r="AB616" s="55" t="s">
        <v>30</v>
      </c>
      <c r="AC616" s="55" t="s">
        <v>30</v>
      </c>
      <c r="AD616" s="55" t="s">
        <v>30</v>
      </c>
      <c r="AE616" s="55" t="s">
        <v>30</v>
      </c>
      <c r="AF616" s="55" t="s">
        <v>30</v>
      </c>
      <c r="AG616" s="55" t="s">
        <v>30</v>
      </c>
    </row>
    <row r="617" spans="1:33" s="2" customFormat="1" ht="15" customHeight="1">
      <c r="A617" s="44">
        <v>659</v>
      </c>
      <c r="B617" s="46">
        <v>45786</v>
      </c>
      <c r="C617" s="43" t="s">
        <v>443</v>
      </c>
      <c r="D617" s="43" t="s">
        <v>44</v>
      </c>
      <c r="E617" s="44" t="s">
        <v>2147</v>
      </c>
      <c r="F617" s="44"/>
      <c r="G617" s="44"/>
      <c r="H617" s="44"/>
      <c r="I617" s="44"/>
      <c r="J617" s="44">
        <v>34980000</v>
      </c>
      <c r="K617" s="45">
        <v>34980000</v>
      </c>
      <c r="L617" s="44">
        <v>14769333</v>
      </c>
      <c r="M617" s="45">
        <v>6</v>
      </c>
      <c r="N617" s="45">
        <v>0</v>
      </c>
      <c r="O617" s="45" t="s">
        <v>756</v>
      </c>
      <c r="P617" s="45" t="s">
        <v>766</v>
      </c>
      <c r="Q617" s="44">
        <v>20210667</v>
      </c>
      <c r="R617" s="45" t="s">
        <v>766</v>
      </c>
      <c r="S617" s="59">
        <v>57.777778730703254</v>
      </c>
      <c r="T617" s="42">
        <v>45786</v>
      </c>
      <c r="U617" s="42">
        <v>45975</v>
      </c>
      <c r="V617" s="43" t="s">
        <v>69</v>
      </c>
      <c r="W617" s="43" t="s">
        <v>1396</v>
      </c>
      <c r="X617" s="53" t="s">
        <v>85</v>
      </c>
      <c r="Y617" s="43" t="s">
        <v>2015</v>
      </c>
      <c r="Z617" s="55" t="s">
        <v>30</v>
      </c>
      <c r="AA617" s="55" t="s">
        <v>30</v>
      </c>
      <c r="AB617" s="55" t="s">
        <v>30</v>
      </c>
      <c r="AC617" s="55" t="s">
        <v>30</v>
      </c>
      <c r="AD617" s="55" t="s">
        <v>30</v>
      </c>
      <c r="AE617" s="55" t="s">
        <v>30</v>
      </c>
      <c r="AF617" s="55" t="s">
        <v>30</v>
      </c>
      <c r="AG617" s="55" t="s">
        <v>30</v>
      </c>
    </row>
    <row r="618" spans="1:33" s="2" customFormat="1" ht="15" customHeight="1">
      <c r="A618" s="44">
        <v>660</v>
      </c>
      <c r="B618" s="46">
        <v>45785</v>
      </c>
      <c r="C618" s="43" t="s">
        <v>546</v>
      </c>
      <c r="D618" s="43" t="s">
        <v>44</v>
      </c>
      <c r="E618" s="44" t="s">
        <v>2160</v>
      </c>
      <c r="F618" s="44"/>
      <c r="G618" s="44"/>
      <c r="H618" s="44"/>
      <c r="I618" s="44"/>
      <c r="J618" s="44">
        <v>70000000</v>
      </c>
      <c r="K618" s="45">
        <v>70000000</v>
      </c>
      <c r="L618" s="44">
        <v>26333333</v>
      </c>
      <c r="M618" s="45">
        <v>7</v>
      </c>
      <c r="N618" s="45">
        <v>0</v>
      </c>
      <c r="O618" s="45" t="s">
        <v>767</v>
      </c>
      <c r="P618" s="45" t="s">
        <v>768</v>
      </c>
      <c r="Q618" s="44">
        <v>43666667</v>
      </c>
      <c r="R618" s="45" t="s">
        <v>768</v>
      </c>
      <c r="S618" s="59">
        <v>62.380952857142859</v>
      </c>
      <c r="T618" s="42">
        <v>45785</v>
      </c>
      <c r="U618" s="42">
        <v>46002</v>
      </c>
      <c r="V618" s="43" t="s">
        <v>69</v>
      </c>
      <c r="W618" s="43" t="s">
        <v>1397</v>
      </c>
      <c r="X618" s="53" t="s">
        <v>85</v>
      </c>
      <c r="Y618" s="43" t="s">
        <v>2016</v>
      </c>
      <c r="Z618" s="55" t="s">
        <v>30</v>
      </c>
      <c r="AA618" s="55" t="s">
        <v>30</v>
      </c>
      <c r="AB618" s="55" t="s">
        <v>30</v>
      </c>
      <c r="AC618" s="55" t="s">
        <v>30</v>
      </c>
      <c r="AD618" s="55" t="s">
        <v>30</v>
      </c>
      <c r="AE618" s="55" t="s">
        <v>30</v>
      </c>
      <c r="AF618" s="55" t="s">
        <v>30</v>
      </c>
      <c r="AG618" s="55" t="s">
        <v>30</v>
      </c>
    </row>
    <row r="619" spans="1:33" s="2" customFormat="1" ht="15" customHeight="1">
      <c r="A619" s="44">
        <v>661</v>
      </c>
      <c r="B619" s="46">
        <v>45782</v>
      </c>
      <c r="C619" s="43" t="s">
        <v>547</v>
      </c>
      <c r="D619" s="43" t="s">
        <v>44</v>
      </c>
      <c r="E619" s="44" t="s">
        <v>2146</v>
      </c>
      <c r="F619" s="44"/>
      <c r="G619" s="44"/>
      <c r="H619" s="44"/>
      <c r="I619" s="44"/>
      <c r="J619" s="44">
        <v>50032000</v>
      </c>
      <c r="K619" s="45">
        <v>50032000</v>
      </c>
      <c r="L619" s="44">
        <v>17384000</v>
      </c>
      <c r="M619" s="45">
        <v>7</v>
      </c>
      <c r="N619" s="45">
        <v>26</v>
      </c>
      <c r="O619" s="45" t="s">
        <v>753</v>
      </c>
      <c r="P619" s="45" t="s">
        <v>769</v>
      </c>
      <c r="Q619" s="44">
        <v>32648000</v>
      </c>
      <c r="R619" s="45" t="s">
        <v>769</v>
      </c>
      <c r="S619" s="59">
        <v>65.254237288135599</v>
      </c>
      <c r="T619" s="42">
        <v>45782</v>
      </c>
      <c r="U619" s="42">
        <v>46022</v>
      </c>
      <c r="V619" s="43" t="s">
        <v>69</v>
      </c>
      <c r="W619" s="43" t="s">
        <v>1398</v>
      </c>
      <c r="X619" s="53" t="s">
        <v>85</v>
      </c>
      <c r="Y619" s="43" t="s">
        <v>2017</v>
      </c>
      <c r="Z619" s="55" t="s">
        <v>30</v>
      </c>
      <c r="AA619" s="55" t="s">
        <v>30</v>
      </c>
      <c r="AB619" s="55" t="s">
        <v>30</v>
      </c>
      <c r="AC619" s="55" t="s">
        <v>30</v>
      </c>
      <c r="AD619" s="55" t="s">
        <v>30</v>
      </c>
      <c r="AE619" s="55" t="s">
        <v>30</v>
      </c>
      <c r="AF619" s="55" t="s">
        <v>30</v>
      </c>
      <c r="AG619" s="55" t="s">
        <v>30</v>
      </c>
    </row>
    <row r="620" spans="1:33" s="2" customFormat="1" ht="15" customHeight="1">
      <c r="A620" s="81">
        <v>633</v>
      </c>
      <c r="B620" s="79">
        <v>45772</v>
      </c>
      <c r="C620" s="80" t="s">
        <v>530</v>
      </c>
      <c r="D620" s="80" t="s">
        <v>44</v>
      </c>
      <c r="E620" s="81" t="s">
        <v>2141</v>
      </c>
      <c r="F620" s="81" t="s">
        <v>2154</v>
      </c>
      <c r="G620" s="81"/>
      <c r="H620" s="81"/>
      <c r="I620" s="81"/>
      <c r="J620" s="81">
        <v>96710000</v>
      </c>
      <c r="K620" s="81">
        <v>96710000</v>
      </c>
      <c r="L620" s="81">
        <v>43236667</v>
      </c>
      <c r="M620" s="78">
        <v>3</v>
      </c>
      <c r="N620" s="78">
        <v>0</v>
      </c>
      <c r="O620" s="78">
        <v>100</v>
      </c>
      <c r="P620" s="78">
        <v>100</v>
      </c>
      <c r="Q620" s="44">
        <v>53473333</v>
      </c>
      <c r="R620" s="78">
        <v>100</v>
      </c>
      <c r="S620" s="59">
        <v>55.292454761658568</v>
      </c>
      <c r="T620" s="79">
        <v>45772</v>
      </c>
      <c r="U620" s="79">
        <v>45867</v>
      </c>
      <c r="V620" s="43" t="s">
        <v>69</v>
      </c>
      <c r="W620" s="82" t="s">
        <v>1374</v>
      </c>
      <c r="X620" s="83" t="s">
        <v>85</v>
      </c>
      <c r="Y620" s="82" t="s">
        <v>1993</v>
      </c>
      <c r="Z620" s="82" t="s">
        <v>30</v>
      </c>
      <c r="AA620" s="81" t="s">
        <v>30</v>
      </c>
      <c r="AB620" s="81" t="s">
        <v>30</v>
      </c>
      <c r="AC620" s="81" t="s">
        <v>30</v>
      </c>
      <c r="AD620" s="81" t="s">
        <v>30</v>
      </c>
      <c r="AE620" s="81" t="s">
        <v>30</v>
      </c>
      <c r="AF620" s="81" t="s">
        <v>30</v>
      </c>
      <c r="AG620" s="81" t="s">
        <v>30</v>
      </c>
    </row>
    <row r="621" spans="1:33" s="2" customFormat="1" ht="15" customHeight="1">
      <c r="A621" s="44">
        <v>664</v>
      </c>
      <c r="B621" s="46">
        <v>45785</v>
      </c>
      <c r="C621" s="43" t="s">
        <v>548</v>
      </c>
      <c r="D621" s="43" t="s">
        <v>107</v>
      </c>
      <c r="E621" s="44" t="s">
        <v>2143</v>
      </c>
      <c r="F621" s="44"/>
      <c r="G621" s="44"/>
      <c r="H621" s="44"/>
      <c r="I621" s="44"/>
      <c r="J621" s="44">
        <v>16560000</v>
      </c>
      <c r="K621" s="45">
        <v>16560000</v>
      </c>
      <c r="L621" s="44">
        <v>7544000</v>
      </c>
      <c r="M621" s="45">
        <v>6</v>
      </c>
      <c r="N621" s="45">
        <v>0</v>
      </c>
      <c r="O621" s="45">
        <v>50</v>
      </c>
      <c r="P621" s="45" t="s">
        <v>770</v>
      </c>
      <c r="Q621" s="44">
        <v>9016000</v>
      </c>
      <c r="R621" s="45" t="s">
        <v>770</v>
      </c>
      <c r="S621" s="59">
        <v>54.444444444444443</v>
      </c>
      <c r="T621" s="42">
        <v>45785</v>
      </c>
      <c r="U621" s="42">
        <v>45969</v>
      </c>
      <c r="V621" s="43" t="s">
        <v>69</v>
      </c>
      <c r="W621" s="43" t="s">
        <v>1399</v>
      </c>
      <c r="X621" s="53" t="s">
        <v>85</v>
      </c>
      <c r="Y621" s="43" t="s">
        <v>2018</v>
      </c>
      <c r="Z621" s="55" t="s">
        <v>30</v>
      </c>
      <c r="AA621" s="55" t="s">
        <v>30</v>
      </c>
      <c r="AB621" s="55" t="s">
        <v>30</v>
      </c>
      <c r="AC621" s="55" t="s">
        <v>30</v>
      </c>
      <c r="AD621" s="55" t="s">
        <v>30</v>
      </c>
      <c r="AE621" s="55" t="s">
        <v>30</v>
      </c>
      <c r="AF621" s="55" t="s">
        <v>30</v>
      </c>
      <c r="AG621" s="55" t="s">
        <v>30</v>
      </c>
    </row>
    <row r="622" spans="1:33" s="2" customFormat="1" ht="15" customHeight="1">
      <c r="A622" s="44">
        <v>665</v>
      </c>
      <c r="B622" s="46">
        <v>45782</v>
      </c>
      <c r="C622" s="43" t="s">
        <v>549</v>
      </c>
      <c r="D622" s="43" t="s">
        <v>107</v>
      </c>
      <c r="E622" s="44" t="s">
        <v>2140</v>
      </c>
      <c r="F622" s="44"/>
      <c r="G622" s="44"/>
      <c r="H622" s="44"/>
      <c r="I622" s="44"/>
      <c r="J622" s="44">
        <v>38400000</v>
      </c>
      <c r="K622" s="45">
        <v>38400000</v>
      </c>
      <c r="L622" s="44">
        <v>13600000</v>
      </c>
      <c r="M622" s="45">
        <v>8</v>
      </c>
      <c r="N622" s="45">
        <v>0</v>
      </c>
      <c r="O622" s="45" t="s">
        <v>771</v>
      </c>
      <c r="P622" s="45" t="s">
        <v>772</v>
      </c>
      <c r="Q622" s="44">
        <v>24800000</v>
      </c>
      <c r="R622" s="45" t="s">
        <v>772</v>
      </c>
      <c r="S622" s="59">
        <v>64.583333333333343</v>
      </c>
      <c r="T622" s="42">
        <v>45782</v>
      </c>
      <c r="U622" s="42">
        <v>46022</v>
      </c>
      <c r="V622" s="43" t="s">
        <v>69</v>
      </c>
      <c r="W622" s="43" t="s">
        <v>1400</v>
      </c>
      <c r="X622" s="53" t="s">
        <v>85</v>
      </c>
      <c r="Y622" s="43" t="s">
        <v>2019</v>
      </c>
      <c r="Z622" s="55" t="s">
        <v>30</v>
      </c>
      <c r="AA622" s="55" t="s">
        <v>30</v>
      </c>
      <c r="AB622" s="55" t="s">
        <v>30</v>
      </c>
      <c r="AC622" s="55" t="s">
        <v>30</v>
      </c>
      <c r="AD622" s="55" t="s">
        <v>30</v>
      </c>
      <c r="AE622" s="55" t="s">
        <v>30</v>
      </c>
      <c r="AF622" s="55" t="s">
        <v>30</v>
      </c>
      <c r="AG622" s="55" t="s">
        <v>30</v>
      </c>
    </row>
    <row r="623" spans="1:33" s="2" customFormat="1" ht="15" customHeight="1">
      <c r="A623" s="44">
        <v>667</v>
      </c>
      <c r="B623" s="46">
        <v>45790</v>
      </c>
      <c r="C623" s="43" t="s">
        <v>550</v>
      </c>
      <c r="D623" s="43" t="s">
        <v>44</v>
      </c>
      <c r="E623" s="44" t="s">
        <v>2140</v>
      </c>
      <c r="F623" s="44"/>
      <c r="G623" s="44"/>
      <c r="H623" s="44"/>
      <c r="I623" s="44"/>
      <c r="J623" s="44">
        <v>26999997</v>
      </c>
      <c r="K623" s="45">
        <v>26999997</v>
      </c>
      <c r="L623" s="44">
        <v>2571428</v>
      </c>
      <c r="M623" s="45">
        <v>6</v>
      </c>
      <c r="N623" s="45"/>
      <c r="O623" s="45" t="s">
        <v>773</v>
      </c>
      <c r="P623" s="45" t="s">
        <v>774</v>
      </c>
      <c r="Q623" s="44">
        <v>24428569</v>
      </c>
      <c r="R623" s="45" t="s">
        <v>774</v>
      </c>
      <c r="S623" s="59">
        <v>90.476191534391646</v>
      </c>
      <c r="T623" s="42">
        <v>45790</v>
      </c>
      <c r="U623" s="42">
        <v>45962</v>
      </c>
      <c r="V623" s="43" t="s">
        <v>69</v>
      </c>
      <c r="W623" s="43" t="s">
        <v>1401</v>
      </c>
      <c r="X623" s="53" t="s">
        <v>85</v>
      </c>
      <c r="Y623" s="43" t="s">
        <v>2020</v>
      </c>
      <c r="Z623" s="55" t="s">
        <v>30</v>
      </c>
      <c r="AA623" s="55" t="s">
        <v>30</v>
      </c>
      <c r="AB623" s="55" t="s">
        <v>30</v>
      </c>
      <c r="AC623" s="55" t="s">
        <v>30</v>
      </c>
      <c r="AD623" s="55" t="s">
        <v>30</v>
      </c>
      <c r="AE623" s="55" t="s">
        <v>30</v>
      </c>
      <c r="AF623" s="55" t="s">
        <v>30</v>
      </c>
      <c r="AG623" s="55" t="s">
        <v>30</v>
      </c>
    </row>
    <row r="624" spans="1:33" s="2" customFormat="1" ht="15" customHeight="1">
      <c r="A624" s="44">
        <v>668</v>
      </c>
      <c r="B624" s="46">
        <v>45786</v>
      </c>
      <c r="C624" s="43" t="s">
        <v>144</v>
      </c>
      <c r="D624" s="43" t="s">
        <v>44</v>
      </c>
      <c r="E624" s="44" t="s">
        <v>2145</v>
      </c>
      <c r="F624" s="44"/>
      <c r="G624" s="44"/>
      <c r="H624" s="44"/>
      <c r="I624" s="44"/>
      <c r="J624" s="44">
        <v>34980000</v>
      </c>
      <c r="K624" s="45">
        <v>34980000</v>
      </c>
      <c r="L624" s="44">
        <v>15352333</v>
      </c>
      <c r="M624" s="45">
        <v>6</v>
      </c>
      <c r="N624" s="45">
        <v>0</v>
      </c>
      <c r="O624" s="45" t="s">
        <v>756</v>
      </c>
      <c r="P624" s="45" t="s">
        <v>775</v>
      </c>
      <c r="Q624" s="44">
        <v>19627667</v>
      </c>
      <c r="R624" s="45" t="s">
        <v>775</v>
      </c>
      <c r="S624" s="59">
        <v>56.111112064036597</v>
      </c>
      <c r="T624" s="42">
        <v>45786</v>
      </c>
      <c r="U624" s="42">
        <v>45972</v>
      </c>
      <c r="V624" s="43" t="s">
        <v>69</v>
      </c>
      <c r="W624" s="43" t="s">
        <v>1402</v>
      </c>
      <c r="X624" s="53" t="s">
        <v>85</v>
      </c>
      <c r="Y624" s="43" t="s">
        <v>2021</v>
      </c>
      <c r="Z624" s="55" t="s">
        <v>30</v>
      </c>
      <c r="AA624" s="55" t="s">
        <v>30</v>
      </c>
      <c r="AB624" s="55" t="s">
        <v>30</v>
      </c>
      <c r="AC624" s="55" t="s">
        <v>30</v>
      </c>
      <c r="AD624" s="55" t="s">
        <v>30</v>
      </c>
      <c r="AE624" s="55" t="s">
        <v>30</v>
      </c>
      <c r="AF624" s="55" t="s">
        <v>30</v>
      </c>
      <c r="AG624" s="55" t="s">
        <v>30</v>
      </c>
    </row>
    <row r="625" spans="1:33" s="2" customFormat="1" ht="15" customHeight="1">
      <c r="A625" s="44">
        <v>669</v>
      </c>
      <c r="B625" s="46">
        <v>45786</v>
      </c>
      <c r="C625" s="43" t="s">
        <v>278</v>
      </c>
      <c r="D625" s="43" t="s">
        <v>44</v>
      </c>
      <c r="E625" s="44" t="s">
        <v>2152</v>
      </c>
      <c r="F625" s="44"/>
      <c r="G625" s="44"/>
      <c r="H625" s="44"/>
      <c r="I625" s="44"/>
      <c r="J625" s="44">
        <v>65253600</v>
      </c>
      <c r="K625" s="45">
        <v>65253600</v>
      </c>
      <c r="L625" s="44">
        <v>29726640</v>
      </c>
      <c r="M625" s="45">
        <v>6</v>
      </c>
      <c r="N625" s="45">
        <v>0</v>
      </c>
      <c r="O625" s="45">
        <v>50</v>
      </c>
      <c r="P625" s="45" t="s">
        <v>770</v>
      </c>
      <c r="Q625" s="44">
        <v>35526960</v>
      </c>
      <c r="R625" s="45" t="s">
        <v>770</v>
      </c>
      <c r="S625" s="59">
        <v>54.444444444444443</v>
      </c>
      <c r="T625" s="42">
        <v>45786</v>
      </c>
      <c r="U625" s="42">
        <v>45969</v>
      </c>
      <c r="V625" s="43" t="s">
        <v>69</v>
      </c>
      <c r="W625" s="43" t="s">
        <v>1403</v>
      </c>
      <c r="X625" s="53" t="s">
        <v>85</v>
      </c>
      <c r="Y625" s="43" t="s">
        <v>2022</v>
      </c>
      <c r="Z625" s="55" t="s">
        <v>30</v>
      </c>
      <c r="AA625" s="55" t="s">
        <v>30</v>
      </c>
      <c r="AB625" s="55" t="s">
        <v>30</v>
      </c>
      <c r="AC625" s="55" t="s">
        <v>30</v>
      </c>
      <c r="AD625" s="55" t="s">
        <v>30</v>
      </c>
      <c r="AE625" s="55" t="s">
        <v>30</v>
      </c>
      <c r="AF625" s="55" t="s">
        <v>30</v>
      </c>
      <c r="AG625" s="55" t="s">
        <v>30</v>
      </c>
    </row>
    <row r="626" spans="1:33" s="2" customFormat="1" ht="15" customHeight="1">
      <c r="A626" s="44">
        <v>670</v>
      </c>
      <c r="B626" s="46">
        <v>45797</v>
      </c>
      <c r="C626" s="43" t="s">
        <v>551</v>
      </c>
      <c r="D626" s="43" t="s">
        <v>44</v>
      </c>
      <c r="E626" s="44" t="s">
        <v>2146</v>
      </c>
      <c r="F626" s="44"/>
      <c r="G626" s="44"/>
      <c r="H626" s="44"/>
      <c r="I626" s="44"/>
      <c r="J626" s="44">
        <v>77700000</v>
      </c>
      <c r="K626" s="45">
        <v>77700000</v>
      </c>
      <c r="L626" s="44">
        <v>23000000</v>
      </c>
      <c r="M626" s="45">
        <v>7</v>
      </c>
      <c r="N626" s="45">
        <v>26</v>
      </c>
      <c r="O626" s="45" t="s">
        <v>776</v>
      </c>
      <c r="P626" s="45" t="s">
        <v>777</v>
      </c>
      <c r="Q626" s="44">
        <v>54700000</v>
      </c>
      <c r="R626" s="45" t="s">
        <v>777</v>
      </c>
      <c r="S626" s="59">
        <v>70.398970398970391</v>
      </c>
      <c r="T626" s="42">
        <v>45797</v>
      </c>
      <c r="U626" s="42">
        <v>46022</v>
      </c>
      <c r="V626" s="43" t="s">
        <v>69</v>
      </c>
      <c r="W626" s="43" t="s">
        <v>1404</v>
      </c>
      <c r="X626" s="53" t="s">
        <v>85</v>
      </c>
      <c r="Y626" s="43" t="s">
        <v>2023</v>
      </c>
      <c r="Z626" s="55" t="s">
        <v>30</v>
      </c>
      <c r="AA626" s="55" t="s">
        <v>30</v>
      </c>
      <c r="AB626" s="55" t="s">
        <v>30</v>
      </c>
      <c r="AC626" s="55" t="s">
        <v>30</v>
      </c>
      <c r="AD626" s="55" t="s">
        <v>30</v>
      </c>
      <c r="AE626" s="55" t="s">
        <v>30</v>
      </c>
      <c r="AF626" s="55" t="s">
        <v>30</v>
      </c>
      <c r="AG626" s="55" t="s">
        <v>30</v>
      </c>
    </row>
    <row r="627" spans="1:33" s="2" customFormat="1" ht="15" customHeight="1">
      <c r="A627" s="44">
        <v>671</v>
      </c>
      <c r="B627" s="46">
        <v>45806</v>
      </c>
      <c r="C627" s="43" t="s">
        <v>552</v>
      </c>
      <c r="D627" s="43" t="s">
        <v>107</v>
      </c>
      <c r="E627" s="44" t="s">
        <v>2140</v>
      </c>
      <c r="F627" s="44"/>
      <c r="G627" s="44"/>
      <c r="H627" s="44"/>
      <c r="I627" s="44"/>
      <c r="J627" s="44">
        <v>17550000</v>
      </c>
      <c r="K627" s="45">
        <v>17550000</v>
      </c>
      <c r="L627" s="44">
        <v>5070000</v>
      </c>
      <c r="M627" s="45">
        <v>6</v>
      </c>
      <c r="N627" s="45">
        <v>0</v>
      </c>
      <c r="O627" s="45" t="s">
        <v>756</v>
      </c>
      <c r="P627" s="45" t="s">
        <v>778</v>
      </c>
      <c r="Q627" s="44">
        <v>12480000</v>
      </c>
      <c r="R627" s="45" t="s">
        <v>778</v>
      </c>
      <c r="S627" s="59">
        <v>71.111111111111114</v>
      </c>
      <c r="T627" s="42">
        <v>45806</v>
      </c>
      <c r="U627" s="42">
        <v>45999</v>
      </c>
      <c r="V627" s="43" t="s">
        <v>69</v>
      </c>
      <c r="W627" s="43" t="s">
        <v>1405</v>
      </c>
      <c r="X627" s="53" t="s">
        <v>85</v>
      </c>
      <c r="Y627" s="43" t="s">
        <v>2024</v>
      </c>
      <c r="Z627" s="55" t="s">
        <v>30</v>
      </c>
      <c r="AA627" s="55" t="s">
        <v>30</v>
      </c>
      <c r="AB627" s="55" t="s">
        <v>30</v>
      </c>
      <c r="AC627" s="55" t="s">
        <v>30</v>
      </c>
      <c r="AD627" s="55" t="s">
        <v>30</v>
      </c>
      <c r="AE627" s="55" t="s">
        <v>30</v>
      </c>
      <c r="AF627" s="55" t="s">
        <v>30</v>
      </c>
      <c r="AG627" s="55" t="s">
        <v>30</v>
      </c>
    </row>
    <row r="628" spans="1:33" s="2" customFormat="1" ht="15" customHeight="1">
      <c r="A628" s="44">
        <v>675</v>
      </c>
      <c r="B628" s="46">
        <v>45797</v>
      </c>
      <c r="C628" s="43" t="s">
        <v>553</v>
      </c>
      <c r="D628" s="43" t="s">
        <v>44</v>
      </c>
      <c r="E628" s="44" t="s">
        <v>2140</v>
      </c>
      <c r="F628" s="44"/>
      <c r="G628" s="44"/>
      <c r="H628" s="44"/>
      <c r="I628" s="44"/>
      <c r="J628" s="44">
        <v>27597400</v>
      </c>
      <c r="K628" s="45">
        <v>27597400</v>
      </c>
      <c r="L628" s="44">
        <v>11071050</v>
      </c>
      <c r="M628" s="45">
        <v>5</v>
      </c>
      <c r="N628" s="45">
        <v>22</v>
      </c>
      <c r="O628" s="45" t="s">
        <v>779</v>
      </c>
      <c r="P628" s="45" t="s">
        <v>780</v>
      </c>
      <c r="Q628" s="44">
        <v>16526350</v>
      </c>
      <c r="R628" s="45" t="s">
        <v>780</v>
      </c>
      <c r="S628" s="59">
        <v>59.883720930232556</v>
      </c>
      <c r="T628" s="42">
        <v>45797</v>
      </c>
      <c r="U628" s="42">
        <v>45974</v>
      </c>
      <c r="V628" s="43" t="s">
        <v>69</v>
      </c>
      <c r="W628" s="43" t="s">
        <v>1406</v>
      </c>
      <c r="X628" s="53" t="s">
        <v>85</v>
      </c>
      <c r="Y628" s="43" t="s">
        <v>2025</v>
      </c>
      <c r="Z628" s="55" t="s">
        <v>30</v>
      </c>
      <c r="AA628" s="55" t="s">
        <v>30</v>
      </c>
      <c r="AB628" s="55" t="s">
        <v>30</v>
      </c>
      <c r="AC628" s="55" t="s">
        <v>30</v>
      </c>
      <c r="AD628" s="55" t="s">
        <v>30</v>
      </c>
      <c r="AE628" s="55" t="s">
        <v>30</v>
      </c>
      <c r="AF628" s="55" t="s">
        <v>30</v>
      </c>
      <c r="AG628" s="55" t="s">
        <v>30</v>
      </c>
    </row>
    <row r="629" spans="1:33" s="2" customFormat="1" ht="15" customHeight="1">
      <c r="A629" s="44">
        <v>676</v>
      </c>
      <c r="B629" s="46">
        <v>45791</v>
      </c>
      <c r="C629" s="43" t="s">
        <v>554</v>
      </c>
      <c r="D629" s="43" t="s">
        <v>44</v>
      </c>
      <c r="E629" s="44" t="s">
        <v>2140</v>
      </c>
      <c r="F629" s="44"/>
      <c r="G629" s="44"/>
      <c r="H629" s="44"/>
      <c r="I629" s="44"/>
      <c r="J629" s="44">
        <v>63000000</v>
      </c>
      <c r="K629" s="45">
        <v>63000000</v>
      </c>
      <c r="L629" s="44">
        <v>23100000</v>
      </c>
      <c r="M629" s="45">
        <v>7</v>
      </c>
      <c r="N629" s="45">
        <v>0</v>
      </c>
      <c r="O629" s="45" t="s">
        <v>767</v>
      </c>
      <c r="P629" s="45" t="s">
        <v>781</v>
      </c>
      <c r="Q629" s="44">
        <v>39900000</v>
      </c>
      <c r="R629" s="45" t="s">
        <v>781</v>
      </c>
      <c r="S629" s="59">
        <v>63.333333333333329</v>
      </c>
      <c r="T629" s="42">
        <v>45791</v>
      </c>
      <c r="U629" s="42">
        <v>46004</v>
      </c>
      <c r="V629" s="43" t="s">
        <v>69</v>
      </c>
      <c r="W629" s="43" t="s">
        <v>1407</v>
      </c>
      <c r="X629" s="53" t="s">
        <v>85</v>
      </c>
      <c r="Y629" s="43" t="s">
        <v>2026</v>
      </c>
      <c r="Z629" s="55" t="s">
        <v>30</v>
      </c>
      <c r="AA629" s="55" t="s">
        <v>30</v>
      </c>
      <c r="AB629" s="55" t="s">
        <v>30</v>
      </c>
      <c r="AC629" s="55" t="s">
        <v>30</v>
      </c>
      <c r="AD629" s="55" t="s">
        <v>30</v>
      </c>
      <c r="AE629" s="55" t="s">
        <v>30</v>
      </c>
      <c r="AF629" s="55" t="s">
        <v>30</v>
      </c>
      <c r="AG629" s="55" t="s">
        <v>30</v>
      </c>
    </row>
    <row r="630" spans="1:33" s="2" customFormat="1" ht="15" customHeight="1">
      <c r="A630" s="44">
        <v>677</v>
      </c>
      <c r="B630" s="46">
        <v>45798</v>
      </c>
      <c r="C630" s="43" t="s">
        <v>443</v>
      </c>
      <c r="D630" s="43" t="s">
        <v>44</v>
      </c>
      <c r="E630" s="44" t="s">
        <v>2147</v>
      </c>
      <c r="F630" s="44"/>
      <c r="G630" s="44"/>
      <c r="H630" s="44"/>
      <c r="I630" s="44"/>
      <c r="J630" s="44">
        <v>34980000</v>
      </c>
      <c r="K630" s="45">
        <v>34980000</v>
      </c>
      <c r="L630" s="44">
        <v>13409000</v>
      </c>
      <c r="M630" s="45">
        <v>6</v>
      </c>
      <c r="N630" s="45">
        <v>0</v>
      </c>
      <c r="O630" s="45" t="s">
        <v>756</v>
      </c>
      <c r="P630" s="45" t="s">
        <v>782</v>
      </c>
      <c r="Q630" s="44">
        <v>21571000</v>
      </c>
      <c r="R630" s="45" t="s">
        <v>782</v>
      </c>
      <c r="S630" s="59">
        <v>61.666666666666671</v>
      </c>
      <c r="T630" s="42">
        <v>45798</v>
      </c>
      <c r="U630" s="42">
        <v>45982</v>
      </c>
      <c r="V630" s="43" t="s">
        <v>69</v>
      </c>
      <c r="W630" s="43" t="s">
        <v>1408</v>
      </c>
      <c r="X630" s="53" t="s">
        <v>85</v>
      </c>
      <c r="Y630" s="43" t="s">
        <v>2027</v>
      </c>
      <c r="Z630" s="55" t="s">
        <v>30</v>
      </c>
      <c r="AA630" s="55" t="s">
        <v>30</v>
      </c>
      <c r="AB630" s="55" t="s">
        <v>30</v>
      </c>
      <c r="AC630" s="55" t="s">
        <v>30</v>
      </c>
      <c r="AD630" s="55" t="s">
        <v>30</v>
      </c>
      <c r="AE630" s="55" t="s">
        <v>30</v>
      </c>
      <c r="AF630" s="55" t="s">
        <v>30</v>
      </c>
      <c r="AG630" s="55" t="s">
        <v>30</v>
      </c>
    </row>
    <row r="631" spans="1:33" s="2" customFormat="1" ht="15" customHeight="1">
      <c r="A631" s="44">
        <v>678</v>
      </c>
      <c r="B631" s="46">
        <v>45806</v>
      </c>
      <c r="C631" s="43" t="s">
        <v>555</v>
      </c>
      <c r="D631" s="43" t="s">
        <v>107</v>
      </c>
      <c r="E631" s="44" t="s">
        <v>2146</v>
      </c>
      <c r="F631" s="44"/>
      <c r="G631" s="44"/>
      <c r="H631" s="44"/>
      <c r="I631" s="44"/>
      <c r="J631" s="44">
        <v>21072800</v>
      </c>
      <c r="K631" s="45">
        <v>21072800</v>
      </c>
      <c r="L631" s="44">
        <v>6133867</v>
      </c>
      <c r="M631" s="45">
        <v>7</v>
      </c>
      <c r="N631" s="45">
        <v>3</v>
      </c>
      <c r="O631" s="45" t="s">
        <v>783</v>
      </c>
      <c r="P631" s="45" t="s">
        <v>784</v>
      </c>
      <c r="Q631" s="44">
        <v>14938933</v>
      </c>
      <c r="R631" s="45" t="s">
        <v>784</v>
      </c>
      <c r="S631" s="59">
        <v>70.892017197524765</v>
      </c>
      <c r="T631" s="42">
        <v>45806</v>
      </c>
      <c r="U631" s="42">
        <v>46022</v>
      </c>
      <c r="V631" s="43" t="s">
        <v>69</v>
      </c>
      <c r="W631" s="43" t="s">
        <v>1409</v>
      </c>
      <c r="X631" s="53" t="s">
        <v>85</v>
      </c>
      <c r="Y631" s="43" t="s">
        <v>2028</v>
      </c>
      <c r="Z631" s="55" t="s">
        <v>30</v>
      </c>
      <c r="AA631" s="55" t="s">
        <v>30</v>
      </c>
      <c r="AB631" s="55" t="s">
        <v>30</v>
      </c>
      <c r="AC631" s="55" t="s">
        <v>30</v>
      </c>
      <c r="AD631" s="55" t="s">
        <v>30</v>
      </c>
      <c r="AE631" s="55" t="s">
        <v>30</v>
      </c>
      <c r="AF631" s="55" t="s">
        <v>30</v>
      </c>
      <c r="AG631" s="55" t="s">
        <v>30</v>
      </c>
    </row>
    <row r="632" spans="1:33" s="2" customFormat="1" ht="15" customHeight="1">
      <c r="A632" s="44">
        <v>682</v>
      </c>
      <c r="B632" s="46">
        <v>45793</v>
      </c>
      <c r="C632" s="43" t="s">
        <v>556</v>
      </c>
      <c r="D632" s="43" t="s">
        <v>44</v>
      </c>
      <c r="E632" s="44" t="s">
        <v>2140</v>
      </c>
      <c r="F632" s="44"/>
      <c r="G632" s="44"/>
      <c r="H632" s="44"/>
      <c r="I632" s="44"/>
      <c r="J632" s="44">
        <v>63000000</v>
      </c>
      <c r="K632" s="45">
        <v>63000000</v>
      </c>
      <c r="L632" s="44">
        <v>22500000</v>
      </c>
      <c r="M632" s="45">
        <v>7</v>
      </c>
      <c r="N632" s="45">
        <v>0</v>
      </c>
      <c r="O632" s="45" t="s">
        <v>767</v>
      </c>
      <c r="P632" s="45" t="s">
        <v>785</v>
      </c>
      <c r="Q632" s="44">
        <v>40500000</v>
      </c>
      <c r="R632" s="45" t="s">
        <v>785</v>
      </c>
      <c r="S632" s="59">
        <v>64.285714285714292</v>
      </c>
      <c r="T632" s="42">
        <v>45793</v>
      </c>
      <c r="U632" s="42">
        <v>46006</v>
      </c>
      <c r="V632" s="43" t="s">
        <v>69</v>
      </c>
      <c r="W632" s="43" t="s">
        <v>1410</v>
      </c>
      <c r="X632" s="53" t="s">
        <v>85</v>
      </c>
      <c r="Y632" s="43" t="s">
        <v>2029</v>
      </c>
      <c r="Z632" s="55" t="s">
        <v>30</v>
      </c>
      <c r="AA632" s="55" t="s">
        <v>30</v>
      </c>
      <c r="AB632" s="55" t="s">
        <v>30</v>
      </c>
      <c r="AC632" s="55" t="s">
        <v>30</v>
      </c>
      <c r="AD632" s="55" t="s">
        <v>30</v>
      </c>
      <c r="AE632" s="55" t="s">
        <v>30</v>
      </c>
      <c r="AF632" s="55" t="s">
        <v>30</v>
      </c>
      <c r="AG632" s="55" t="s">
        <v>30</v>
      </c>
    </row>
    <row r="633" spans="1:33" s="2" customFormat="1" ht="15" customHeight="1">
      <c r="A633" s="44">
        <v>684</v>
      </c>
      <c r="B633" s="46">
        <v>45799</v>
      </c>
      <c r="C633" s="43" t="s">
        <v>557</v>
      </c>
      <c r="D633" s="43" t="s">
        <v>44</v>
      </c>
      <c r="E633" s="44" t="s">
        <v>2142</v>
      </c>
      <c r="F633" s="44"/>
      <c r="G633" s="44"/>
      <c r="H633" s="44"/>
      <c r="I633" s="44"/>
      <c r="J633" s="44">
        <v>69960000</v>
      </c>
      <c r="K633" s="45">
        <v>69960000</v>
      </c>
      <c r="L633" s="44">
        <v>25263333</v>
      </c>
      <c r="M633" s="45">
        <v>6</v>
      </c>
      <c r="N633" s="45">
        <v>0</v>
      </c>
      <c r="O633" s="45" t="s">
        <v>756</v>
      </c>
      <c r="P633" s="45" t="s">
        <v>786</v>
      </c>
      <c r="Q633" s="44">
        <v>44696667</v>
      </c>
      <c r="R633" s="45" t="s">
        <v>786</v>
      </c>
      <c r="S633" s="59">
        <v>63.888889365351631</v>
      </c>
      <c r="T633" s="42">
        <v>45799</v>
      </c>
      <c r="U633" s="42">
        <v>45986</v>
      </c>
      <c r="V633" s="43" t="s">
        <v>69</v>
      </c>
      <c r="W633" s="43" t="s">
        <v>1411</v>
      </c>
      <c r="X633" s="53" t="s">
        <v>85</v>
      </c>
      <c r="Y633" s="43" t="s">
        <v>2030</v>
      </c>
      <c r="Z633" s="55" t="s">
        <v>30</v>
      </c>
      <c r="AA633" s="55" t="s">
        <v>30</v>
      </c>
      <c r="AB633" s="55" t="s">
        <v>30</v>
      </c>
      <c r="AC633" s="55" t="s">
        <v>30</v>
      </c>
      <c r="AD633" s="55" t="s">
        <v>30</v>
      </c>
      <c r="AE633" s="55" t="s">
        <v>30</v>
      </c>
      <c r="AF633" s="55" t="s">
        <v>30</v>
      </c>
      <c r="AG633" s="55" t="s">
        <v>30</v>
      </c>
    </row>
    <row r="634" spans="1:33" s="2" customFormat="1" ht="15" customHeight="1">
      <c r="A634" s="44">
        <v>685</v>
      </c>
      <c r="B634" s="46">
        <v>45804</v>
      </c>
      <c r="C634" s="43" t="s">
        <v>558</v>
      </c>
      <c r="D634" s="43" t="s">
        <v>107</v>
      </c>
      <c r="E634" s="44" t="s">
        <v>2145</v>
      </c>
      <c r="F634" s="44"/>
      <c r="G634" s="44"/>
      <c r="H634" s="44"/>
      <c r="I634" s="44"/>
      <c r="J634" s="44">
        <v>16204560</v>
      </c>
      <c r="K634" s="45">
        <v>16204560</v>
      </c>
      <c r="L634" s="44">
        <v>5581571</v>
      </c>
      <c r="M634" s="45">
        <v>6</v>
      </c>
      <c r="N634" s="45">
        <v>0</v>
      </c>
      <c r="O634" s="45" t="s">
        <v>756</v>
      </c>
      <c r="P634" s="45" t="s">
        <v>787</v>
      </c>
      <c r="Q634" s="44">
        <v>10622989</v>
      </c>
      <c r="R634" s="45" t="s">
        <v>787</v>
      </c>
      <c r="S634" s="59">
        <v>65.555553498521405</v>
      </c>
      <c r="T634" s="42">
        <v>45804</v>
      </c>
      <c r="U634" s="42">
        <v>45989</v>
      </c>
      <c r="V634" s="43" t="s">
        <v>69</v>
      </c>
      <c r="W634" s="43" t="s">
        <v>1412</v>
      </c>
      <c r="X634" s="53" t="s">
        <v>85</v>
      </c>
      <c r="Y634" s="43" t="s">
        <v>2031</v>
      </c>
      <c r="Z634" s="55" t="s">
        <v>30</v>
      </c>
      <c r="AA634" s="55" t="s">
        <v>30</v>
      </c>
      <c r="AB634" s="55" t="s">
        <v>30</v>
      </c>
      <c r="AC634" s="55" t="s">
        <v>30</v>
      </c>
      <c r="AD634" s="55" t="s">
        <v>30</v>
      </c>
      <c r="AE634" s="55" t="s">
        <v>30</v>
      </c>
      <c r="AF634" s="55" t="s">
        <v>30</v>
      </c>
      <c r="AG634" s="55" t="s">
        <v>30</v>
      </c>
    </row>
    <row r="635" spans="1:33" s="2" customFormat="1" ht="15" customHeight="1">
      <c r="A635" s="44">
        <v>686</v>
      </c>
      <c r="B635" s="46">
        <v>45797</v>
      </c>
      <c r="C635" s="43" t="s">
        <v>290</v>
      </c>
      <c r="D635" s="43" t="s">
        <v>107</v>
      </c>
      <c r="E635" s="44" t="s">
        <v>2145</v>
      </c>
      <c r="F635" s="44"/>
      <c r="G635" s="44"/>
      <c r="H635" s="44"/>
      <c r="I635" s="44"/>
      <c r="J635" s="44">
        <v>21060000</v>
      </c>
      <c r="K635" s="45">
        <v>21060000</v>
      </c>
      <c r="L635" s="44">
        <v>8190000</v>
      </c>
      <c r="M635" s="45">
        <v>6</v>
      </c>
      <c r="N635" s="45">
        <v>0</v>
      </c>
      <c r="O635" s="45" t="s">
        <v>756</v>
      </c>
      <c r="P635" s="45" t="s">
        <v>788</v>
      </c>
      <c r="Q635" s="44">
        <v>12870000</v>
      </c>
      <c r="R635" s="45" t="s">
        <v>788</v>
      </c>
      <c r="S635" s="59">
        <v>61.111111111111114</v>
      </c>
      <c r="T635" s="42">
        <v>45797</v>
      </c>
      <c r="U635" s="42">
        <v>45981</v>
      </c>
      <c r="V635" s="43" t="s">
        <v>69</v>
      </c>
      <c r="W635" s="43" t="s">
        <v>1413</v>
      </c>
      <c r="X635" s="53" t="s">
        <v>85</v>
      </c>
      <c r="Y635" s="43" t="s">
        <v>2032</v>
      </c>
      <c r="Z635" s="55" t="s">
        <v>30</v>
      </c>
      <c r="AA635" s="55" t="s">
        <v>30</v>
      </c>
      <c r="AB635" s="55" t="s">
        <v>30</v>
      </c>
      <c r="AC635" s="55" t="s">
        <v>30</v>
      </c>
      <c r="AD635" s="55" t="s">
        <v>30</v>
      </c>
      <c r="AE635" s="55" t="s">
        <v>30</v>
      </c>
      <c r="AF635" s="55" t="s">
        <v>30</v>
      </c>
      <c r="AG635" s="55" t="s">
        <v>30</v>
      </c>
    </row>
    <row r="636" spans="1:33" s="2" customFormat="1" ht="15" customHeight="1">
      <c r="A636" s="44">
        <v>688</v>
      </c>
      <c r="B636" s="46">
        <v>45804</v>
      </c>
      <c r="C636" s="43" t="s">
        <v>559</v>
      </c>
      <c r="D636" s="43" t="s">
        <v>44</v>
      </c>
      <c r="E636" s="44" t="s">
        <v>2163</v>
      </c>
      <c r="F636" s="44"/>
      <c r="G636" s="44"/>
      <c r="H636" s="44"/>
      <c r="I636" s="44"/>
      <c r="J636" s="44">
        <v>80560000</v>
      </c>
      <c r="K636" s="45">
        <v>80560000</v>
      </c>
      <c r="L636" s="44">
        <v>22260000</v>
      </c>
      <c r="M636" s="45">
        <v>7</v>
      </c>
      <c r="N636" s="45">
        <v>18</v>
      </c>
      <c r="O636" s="45" t="s">
        <v>789</v>
      </c>
      <c r="P636" s="45" t="s">
        <v>790</v>
      </c>
      <c r="Q636" s="44">
        <v>58300000</v>
      </c>
      <c r="R636" s="45" t="s">
        <v>790</v>
      </c>
      <c r="S636" s="59">
        <v>72.368421052631575</v>
      </c>
      <c r="T636" s="42">
        <v>45804</v>
      </c>
      <c r="U636" s="42">
        <v>46022</v>
      </c>
      <c r="V636" s="43" t="s">
        <v>69</v>
      </c>
      <c r="W636" s="43" t="s">
        <v>1414</v>
      </c>
      <c r="X636" s="53" t="s">
        <v>85</v>
      </c>
      <c r="Y636" s="43" t="s">
        <v>2033</v>
      </c>
      <c r="Z636" s="55" t="s">
        <v>30</v>
      </c>
      <c r="AA636" s="55" t="s">
        <v>30</v>
      </c>
      <c r="AB636" s="55" t="s">
        <v>30</v>
      </c>
      <c r="AC636" s="55" t="s">
        <v>30</v>
      </c>
      <c r="AD636" s="55" t="s">
        <v>30</v>
      </c>
      <c r="AE636" s="55" t="s">
        <v>30</v>
      </c>
      <c r="AF636" s="55" t="s">
        <v>30</v>
      </c>
      <c r="AG636" s="55" t="s">
        <v>30</v>
      </c>
    </row>
    <row r="637" spans="1:33" s="2" customFormat="1" ht="15" customHeight="1">
      <c r="A637" s="44">
        <v>690</v>
      </c>
      <c r="B637" s="46">
        <v>45804</v>
      </c>
      <c r="C637" s="43" t="s">
        <v>560</v>
      </c>
      <c r="D637" s="43" t="s">
        <v>44</v>
      </c>
      <c r="E637" s="44" t="s">
        <v>2147</v>
      </c>
      <c r="F637" s="44"/>
      <c r="G637" s="44"/>
      <c r="H637" s="44"/>
      <c r="I637" s="44"/>
      <c r="J637" s="44">
        <v>54000000</v>
      </c>
      <c r="K637" s="45">
        <v>54000000</v>
      </c>
      <c r="L637" s="44">
        <v>18900000</v>
      </c>
      <c r="M637" s="45">
        <v>6</v>
      </c>
      <c r="N637" s="45">
        <v>0</v>
      </c>
      <c r="O637" s="45" t="s">
        <v>756</v>
      </c>
      <c r="P637" s="45">
        <v>35</v>
      </c>
      <c r="Q637" s="44">
        <v>35100000</v>
      </c>
      <c r="R637" s="45">
        <v>35</v>
      </c>
      <c r="S637" s="59">
        <v>65</v>
      </c>
      <c r="T637" s="42">
        <v>45804</v>
      </c>
      <c r="U637" s="42">
        <v>45988</v>
      </c>
      <c r="V637" s="43" t="s">
        <v>69</v>
      </c>
      <c r="W637" s="43" t="s">
        <v>1415</v>
      </c>
      <c r="X637" s="53" t="s">
        <v>85</v>
      </c>
      <c r="Y637" s="43" t="s">
        <v>2034</v>
      </c>
      <c r="Z637" s="55" t="s">
        <v>30</v>
      </c>
      <c r="AA637" s="55" t="s">
        <v>30</v>
      </c>
      <c r="AB637" s="55" t="s">
        <v>30</v>
      </c>
      <c r="AC637" s="55" t="s">
        <v>30</v>
      </c>
      <c r="AD637" s="55" t="s">
        <v>30</v>
      </c>
      <c r="AE637" s="55" t="s">
        <v>30</v>
      </c>
      <c r="AF637" s="55" t="s">
        <v>30</v>
      </c>
      <c r="AG637" s="55" t="s">
        <v>30</v>
      </c>
    </row>
    <row r="638" spans="1:33" s="2" customFormat="1" ht="15" customHeight="1">
      <c r="A638" s="44">
        <v>692</v>
      </c>
      <c r="B638" s="46">
        <v>45803</v>
      </c>
      <c r="C638" s="43" t="s">
        <v>239</v>
      </c>
      <c r="D638" s="43" t="s">
        <v>44</v>
      </c>
      <c r="E638" s="44" t="s">
        <v>2145</v>
      </c>
      <c r="F638" s="44"/>
      <c r="G638" s="44"/>
      <c r="H638" s="44"/>
      <c r="I638" s="44"/>
      <c r="J638" s="44">
        <v>34662000</v>
      </c>
      <c r="K638" s="45">
        <v>34662000</v>
      </c>
      <c r="L638" s="44">
        <v>11168867</v>
      </c>
      <c r="M638" s="45">
        <v>6</v>
      </c>
      <c r="N638" s="45">
        <v>0</v>
      </c>
      <c r="O638" s="45" t="s">
        <v>756</v>
      </c>
      <c r="P638" s="45" t="s">
        <v>791</v>
      </c>
      <c r="Q638" s="44">
        <v>23493133</v>
      </c>
      <c r="R638" s="45" t="s">
        <v>791</v>
      </c>
      <c r="S638" s="59">
        <v>67.777776816109863</v>
      </c>
      <c r="T638" s="42">
        <v>45803</v>
      </c>
      <c r="U638" s="42">
        <v>45993</v>
      </c>
      <c r="V638" s="43" t="s">
        <v>69</v>
      </c>
      <c r="W638" s="43" t="s">
        <v>1416</v>
      </c>
      <c r="X638" s="53" t="s">
        <v>85</v>
      </c>
      <c r="Y638" s="43" t="s">
        <v>2035</v>
      </c>
      <c r="Z638" s="55" t="s">
        <v>30</v>
      </c>
      <c r="AA638" s="55" t="s">
        <v>30</v>
      </c>
      <c r="AB638" s="55" t="s">
        <v>30</v>
      </c>
      <c r="AC638" s="55" t="s">
        <v>30</v>
      </c>
      <c r="AD638" s="55" t="s">
        <v>30</v>
      </c>
      <c r="AE638" s="55" t="s">
        <v>30</v>
      </c>
      <c r="AF638" s="55" t="s">
        <v>30</v>
      </c>
      <c r="AG638" s="55" t="s">
        <v>30</v>
      </c>
    </row>
    <row r="639" spans="1:33" s="2" customFormat="1" ht="15" customHeight="1">
      <c r="A639" s="44">
        <v>693</v>
      </c>
      <c r="B639" s="46">
        <v>45804</v>
      </c>
      <c r="C639" s="43" t="s">
        <v>305</v>
      </c>
      <c r="D639" s="43" t="s">
        <v>44</v>
      </c>
      <c r="E639" s="44" t="s">
        <v>2160</v>
      </c>
      <c r="F639" s="44"/>
      <c r="G639" s="44"/>
      <c r="H639" s="44"/>
      <c r="I639" s="44"/>
      <c r="J639" s="44">
        <v>40068000</v>
      </c>
      <c r="K639" s="45">
        <v>40068000</v>
      </c>
      <c r="L639" s="44">
        <v>12910800</v>
      </c>
      <c r="M639" s="45">
        <v>6</v>
      </c>
      <c r="N639" s="45">
        <v>0</v>
      </c>
      <c r="O639" s="45" t="s">
        <v>756</v>
      </c>
      <c r="P639" s="45" t="s">
        <v>791</v>
      </c>
      <c r="Q639" s="44">
        <v>27157200</v>
      </c>
      <c r="R639" s="45" t="s">
        <v>791</v>
      </c>
      <c r="S639" s="59">
        <v>67.777777777777786</v>
      </c>
      <c r="T639" s="42">
        <v>45804</v>
      </c>
      <c r="U639" s="42">
        <v>45993</v>
      </c>
      <c r="V639" s="43" t="s">
        <v>69</v>
      </c>
      <c r="W639" s="43" t="s">
        <v>1417</v>
      </c>
      <c r="X639" s="53" t="s">
        <v>85</v>
      </c>
      <c r="Y639" s="43" t="s">
        <v>2036</v>
      </c>
      <c r="Z639" s="55" t="s">
        <v>30</v>
      </c>
      <c r="AA639" s="55" t="s">
        <v>30</v>
      </c>
      <c r="AB639" s="55" t="s">
        <v>30</v>
      </c>
      <c r="AC639" s="55" t="s">
        <v>30</v>
      </c>
      <c r="AD639" s="55" t="s">
        <v>30</v>
      </c>
      <c r="AE639" s="55" t="s">
        <v>30</v>
      </c>
      <c r="AF639" s="55" t="s">
        <v>30</v>
      </c>
      <c r="AG639" s="55" t="s">
        <v>30</v>
      </c>
    </row>
    <row r="640" spans="1:33" s="2" customFormat="1" ht="15" customHeight="1">
      <c r="A640" s="44">
        <v>696</v>
      </c>
      <c r="B640" s="46">
        <v>45804</v>
      </c>
      <c r="C640" s="43" t="s">
        <v>241</v>
      </c>
      <c r="D640" s="43" t="s">
        <v>44</v>
      </c>
      <c r="E640" s="44" t="s">
        <v>2145</v>
      </c>
      <c r="F640" s="44"/>
      <c r="G640" s="44"/>
      <c r="H640" s="44"/>
      <c r="I640" s="44"/>
      <c r="J640" s="44">
        <v>34662000</v>
      </c>
      <c r="K640" s="45">
        <v>34662000</v>
      </c>
      <c r="L640" s="44">
        <v>11168867</v>
      </c>
      <c r="M640" s="45">
        <v>6</v>
      </c>
      <c r="N640" s="45">
        <v>0</v>
      </c>
      <c r="O640" s="45" t="s">
        <v>756</v>
      </c>
      <c r="P640" s="45" t="s">
        <v>791</v>
      </c>
      <c r="Q640" s="44">
        <v>23493133</v>
      </c>
      <c r="R640" s="45" t="s">
        <v>791</v>
      </c>
      <c r="S640" s="59">
        <v>67.777776816109863</v>
      </c>
      <c r="T640" s="42">
        <v>45804</v>
      </c>
      <c r="U640" s="42">
        <v>45993</v>
      </c>
      <c r="V640" s="43" t="s">
        <v>69</v>
      </c>
      <c r="W640" s="43" t="s">
        <v>1418</v>
      </c>
      <c r="X640" s="53" t="s">
        <v>85</v>
      </c>
      <c r="Y640" s="43" t="s">
        <v>2037</v>
      </c>
      <c r="Z640" s="55" t="s">
        <v>30</v>
      </c>
      <c r="AA640" s="55" t="s">
        <v>30</v>
      </c>
      <c r="AB640" s="55" t="s">
        <v>30</v>
      </c>
      <c r="AC640" s="55" t="s">
        <v>30</v>
      </c>
      <c r="AD640" s="55" t="s">
        <v>30</v>
      </c>
      <c r="AE640" s="55" t="s">
        <v>30</v>
      </c>
      <c r="AF640" s="55" t="s">
        <v>30</v>
      </c>
      <c r="AG640" s="55" t="s">
        <v>30</v>
      </c>
    </row>
    <row r="641" spans="1:33" s="2" customFormat="1" ht="15" customHeight="1">
      <c r="A641" s="44">
        <v>697</v>
      </c>
      <c r="B641" s="46">
        <v>45806</v>
      </c>
      <c r="C641" s="43" t="s">
        <v>239</v>
      </c>
      <c r="D641" s="43" t="s">
        <v>44</v>
      </c>
      <c r="E641" s="44" t="s">
        <v>2145</v>
      </c>
      <c r="F641" s="44"/>
      <c r="G641" s="44"/>
      <c r="H641" s="44"/>
      <c r="I641" s="44"/>
      <c r="J641" s="44">
        <v>34662000</v>
      </c>
      <c r="K641" s="45">
        <v>34662000</v>
      </c>
      <c r="L641" s="44">
        <v>10013466</v>
      </c>
      <c r="M641" s="45">
        <v>6</v>
      </c>
      <c r="N641" s="45">
        <v>0</v>
      </c>
      <c r="O641" s="45" t="s">
        <v>756</v>
      </c>
      <c r="P641" s="45" t="s">
        <v>778</v>
      </c>
      <c r="Q641" s="44">
        <v>24648534</v>
      </c>
      <c r="R641" s="45" t="s">
        <v>778</v>
      </c>
      <c r="S641" s="59">
        <v>71.111113034446944</v>
      </c>
      <c r="T641" s="42">
        <v>45806</v>
      </c>
      <c r="U641" s="42">
        <v>45999</v>
      </c>
      <c r="V641" s="43" t="s">
        <v>69</v>
      </c>
      <c r="W641" s="43" t="s">
        <v>1419</v>
      </c>
      <c r="X641" s="53" t="s">
        <v>85</v>
      </c>
      <c r="Y641" s="43" t="s">
        <v>2038</v>
      </c>
      <c r="Z641" s="55" t="s">
        <v>30</v>
      </c>
      <c r="AA641" s="55" t="s">
        <v>30</v>
      </c>
      <c r="AB641" s="55" t="s">
        <v>30</v>
      </c>
      <c r="AC641" s="55" t="s">
        <v>30</v>
      </c>
      <c r="AD641" s="55" t="s">
        <v>30</v>
      </c>
      <c r="AE641" s="55" t="s">
        <v>30</v>
      </c>
      <c r="AF641" s="55" t="s">
        <v>30</v>
      </c>
      <c r="AG641" s="55" t="s">
        <v>30</v>
      </c>
    </row>
    <row r="642" spans="1:33" s="2" customFormat="1" ht="15" customHeight="1">
      <c r="A642" s="44">
        <v>698</v>
      </c>
      <c r="B642" s="46">
        <v>45806</v>
      </c>
      <c r="C642" s="43" t="s">
        <v>561</v>
      </c>
      <c r="D642" s="43" t="s">
        <v>44</v>
      </c>
      <c r="E642" s="44" t="s">
        <v>2169</v>
      </c>
      <c r="F642" s="44"/>
      <c r="G642" s="44"/>
      <c r="H642" s="44"/>
      <c r="I642" s="44"/>
      <c r="J642" s="44">
        <v>63812000</v>
      </c>
      <c r="K642" s="45">
        <v>63812000</v>
      </c>
      <c r="L642" s="44">
        <v>18535867</v>
      </c>
      <c r="M642" s="45">
        <v>7</v>
      </c>
      <c r="N642" s="45">
        <v>0</v>
      </c>
      <c r="O642" s="45" t="s">
        <v>767</v>
      </c>
      <c r="P642" s="45" t="s">
        <v>792</v>
      </c>
      <c r="Q642" s="44">
        <v>45276133</v>
      </c>
      <c r="R642" s="45" t="s">
        <v>792</v>
      </c>
      <c r="S642" s="59">
        <v>70.952380430013164</v>
      </c>
      <c r="T642" s="42">
        <v>45806</v>
      </c>
      <c r="U642" s="42">
        <v>46020</v>
      </c>
      <c r="V642" s="43" t="s">
        <v>69</v>
      </c>
      <c r="W642" s="43" t="s">
        <v>1420</v>
      </c>
      <c r="X642" s="53" t="s">
        <v>85</v>
      </c>
      <c r="Y642" s="43" t="s">
        <v>2039</v>
      </c>
      <c r="Z642" s="55" t="s">
        <v>30</v>
      </c>
      <c r="AA642" s="55" t="s">
        <v>30</v>
      </c>
      <c r="AB642" s="55" t="s">
        <v>30</v>
      </c>
      <c r="AC642" s="55" t="s">
        <v>30</v>
      </c>
      <c r="AD642" s="55" t="s">
        <v>30</v>
      </c>
      <c r="AE642" s="55" t="s">
        <v>30</v>
      </c>
      <c r="AF642" s="55" t="s">
        <v>30</v>
      </c>
      <c r="AG642" s="55" t="s">
        <v>30</v>
      </c>
    </row>
    <row r="643" spans="1:33" s="2" customFormat="1" ht="15" customHeight="1">
      <c r="A643" s="44">
        <v>699</v>
      </c>
      <c r="B643" s="46">
        <v>45806</v>
      </c>
      <c r="C643" s="43" t="s">
        <v>562</v>
      </c>
      <c r="D643" s="43" t="s">
        <v>44</v>
      </c>
      <c r="E643" s="44" t="s">
        <v>2169</v>
      </c>
      <c r="F643" s="44"/>
      <c r="G643" s="44"/>
      <c r="H643" s="44"/>
      <c r="I643" s="44"/>
      <c r="J643" s="44">
        <v>84527912</v>
      </c>
      <c r="K643" s="45">
        <v>70343000</v>
      </c>
      <c r="L643" s="44">
        <v>33612979</v>
      </c>
      <c r="M643" s="45">
        <v>7</v>
      </c>
      <c r="N643" s="45">
        <v>0</v>
      </c>
      <c r="O643" s="45" t="s">
        <v>793</v>
      </c>
      <c r="P643" s="45" t="s">
        <v>794</v>
      </c>
      <c r="Q643" s="44">
        <v>36730021</v>
      </c>
      <c r="R643" s="45" t="s">
        <v>794</v>
      </c>
      <c r="S643" s="59">
        <v>52.215602121035495</v>
      </c>
      <c r="T643" s="42">
        <v>45806</v>
      </c>
      <c r="U643" s="42">
        <v>46022</v>
      </c>
      <c r="V643" s="43" t="s">
        <v>69</v>
      </c>
      <c r="W643" s="43" t="s">
        <v>1421</v>
      </c>
      <c r="X643" s="53" t="s">
        <v>85</v>
      </c>
      <c r="Y643" s="43" t="s">
        <v>2040</v>
      </c>
      <c r="Z643" s="55" t="s">
        <v>30</v>
      </c>
      <c r="AA643" s="55" t="s">
        <v>30</v>
      </c>
      <c r="AB643" s="55" t="s">
        <v>30</v>
      </c>
      <c r="AC643" s="55" t="s">
        <v>30</v>
      </c>
      <c r="AD643" s="55" t="s">
        <v>30</v>
      </c>
      <c r="AE643" s="55" t="s">
        <v>30</v>
      </c>
      <c r="AF643" s="55" t="s">
        <v>30</v>
      </c>
      <c r="AG643" s="55" t="s">
        <v>30</v>
      </c>
    </row>
    <row r="644" spans="1:33" ht="15" customHeight="1" thickBot="1"/>
    <row r="645" spans="1:33" ht="15" customHeight="1">
      <c r="B645" s="50" t="s">
        <v>31</v>
      </c>
      <c r="C645" s="47" t="s">
        <v>38</v>
      </c>
    </row>
    <row r="646" spans="1:33" ht="15" customHeight="1">
      <c r="B646" s="51" t="s">
        <v>35</v>
      </c>
      <c r="C646" s="48" t="s">
        <v>39</v>
      </c>
    </row>
    <row r="647" spans="1:33" ht="15" customHeight="1">
      <c r="B647" s="51" t="s">
        <v>32</v>
      </c>
      <c r="C647" s="48" t="s">
        <v>33</v>
      </c>
    </row>
    <row r="648" spans="1:33" ht="15" customHeight="1" thickBot="1">
      <c r="B648" s="52" t="s">
        <v>34</v>
      </c>
      <c r="C648" s="49" t="s">
        <v>2171</v>
      </c>
    </row>
  </sheetData>
  <sortState ref="A4:AG643">
    <sortCondition ref="A4"/>
  </sortState>
  <mergeCells count="2">
    <mergeCell ref="C1:E1"/>
    <mergeCell ref="C2:E2"/>
  </mergeCells>
  <hyperlinks>
    <hyperlink ref="X24" r:id="rId1" xr:uid="{CDD6A9D7-10DA-406A-9E58-04C1E612B407}"/>
    <hyperlink ref="X5:X18" r:id="rId2" display="contactenos@desarrolloeconomico.gov.co" xr:uid="{36665CDC-541D-4863-A85E-95E181A7CC2E}"/>
    <hyperlink ref="X19:X643" r:id="rId3" display="contactenos@desarrolloeconomico.gov.co" xr:uid="{7883BF2E-1A95-4AD7-8CCB-C1E60D7FE292}"/>
    <hyperlink ref="Y53" r:id="rId4" xr:uid="{10FE3460-811B-4263-94D6-5E7988077B51}"/>
  </hyperlinks>
  <pageMargins left="0.7" right="0.7" top="0.75" bottom="0.75" header="0" footer="0"/>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68"/>
  <sheetViews>
    <sheetView zoomScale="80" zoomScaleNormal="80" workbookViewId="0">
      <pane xSplit="1" topLeftCell="B1" activePane="topRight" state="frozen"/>
      <selection pane="topRight" activeCell="A3" sqref="A3:XFD3"/>
    </sheetView>
  </sheetViews>
  <sheetFormatPr baseColWidth="10" defaultColWidth="14.42578125" defaultRowHeight="15" customHeight="1"/>
  <cols>
    <col min="1" max="1" width="13" style="1" customWidth="1"/>
    <col min="2" max="2" width="12.28515625" style="9" bestFit="1" customWidth="1"/>
    <col min="3" max="3" width="38.140625" style="1" customWidth="1"/>
    <col min="4" max="4" width="64.28515625" style="1" customWidth="1"/>
    <col min="5" max="5" width="28.7109375" style="1" customWidth="1"/>
    <col min="6" max="6" width="26.140625" style="1" customWidth="1"/>
    <col min="7" max="8" width="20.7109375" style="1" customWidth="1"/>
    <col min="9" max="10" width="22.140625" style="1" customWidth="1"/>
    <col min="11" max="11" width="24.140625" style="38" customWidth="1"/>
    <col min="12" max="13" width="21.140625" style="1" customWidth="1"/>
    <col min="14" max="14" width="13.7109375" style="1" customWidth="1"/>
    <col min="15" max="15" width="14.85546875" style="1" customWidth="1"/>
    <col min="16" max="16" width="10.140625" style="1" customWidth="1"/>
    <col min="17" max="17" width="16.42578125" style="1" customWidth="1"/>
    <col min="18" max="18" width="17" style="1" customWidth="1"/>
    <col min="19" max="19" width="17.7109375" style="1" customWidth="1"/>
    <col min="20" max="20" width="16.42578125" style="1" customWidth="1"/>
    <col min="21" max="21" width="21.85546875" style="9" customWidth="1"/>
    <col min="22" max="22" width="19.140625" style="6" customWidth="1"/>
    <col min="23" max="23" width="20.42578125" style="1" customWidth="1"/>
    <col min="24" max="24" width="21.42578125" style="1" customWidth="1"/>
    <col min="25" max="25" width="17.7109375" style="1" customWidth="1"/>
    <col min="26" max="26" width="16" style="1" customWidth="1"/>
    <col min="27" max="27" width="15.42578125" style="1" customWidth="1"/>
    <col min="28" max="28" width="11.85546875" style="1" customWidth="1"/>
    <col min="29" max="29" width="15.42578125" style="1" customWidth="1"/>
    <col min="30" max="30" width="17.42578125" style="1" customWidth="1"/>
    <col min="31" max="31" width="11.85546875" style="1" customWidth="1"/>
    <col min="32" max="32" width="12.7109375" style="1" customWidth="1"/>
    <col min="33" max="33" width="11.42578125" style="1" customWidth="1"/>
    <col min="34" max="16384" width="14.42578125" style="1"/>
  </cols>
  <sheetData>
    <row r="1" spans="1:33" ht="45.75" customHeight="1">
      <c r="A1" s="3"/>
      <c r="B1" s="10"/>
      <c r="C1" s="86" t="s">
        <v>0</v>
      </c>
      <c r="D1" s="88"/>
      <c r="E1" s="3"/>
      <c r="F1" s="3"/>
      <c r="G1" s="3"/>
      <c r="H1" s="3"/>
      <c r="I1" s="3"/>
      <c r="J1" s="3"/>
      <c r="K1" s="20"/>
      <c r="L1" s="3"/>
      <c r="M1" s="3"/>
      <c r="N1" s="3"/>
      <c r="O1" s="3"/>
      <c r="P1" s="3"/>
      <c r="Q1" s="3"/>
      <c r="R1" s="3"/>
      <c r="S1" s="3"/>
      <c r="T1" s="3"/>
      <c r="U1" s="10"/>
      <c r="V1" s="11"/>
      <c r="W1" s="3"/>
      <c r="X1" s="3"/>
      <c r="Y1" s="3"/>
      <c r="Z1" s="3"/>
      <c r="AA1" s="3"/>
      <c r="AB1" s="3"/>
      <c r="AC1" s="3"/>
      <c r="AD1" s="3"/>
      <c r="AE1" s="3"/>
      <c r="AF1" s="3"/>
      <c r="AG1" s="3"/>
    </row>
    <row r="2" spans="1:33" ht="60.75" customHeight="1" thickBot="1">
      <c r="A2" s="3"/>
      <c r="B2" s="10"/>
      <c r="C2" s="92" t="s">
        <v>36</v>
      </c>
      <c r="D2" s="93"/>
      <c r="E2" s="3"/>
      <c r="F2" s="3"/>
      <c r="G2" s="3"/>
      <c r="H2" s="3"/>
      <c r="I2" s="3"/>
      <c r="J2" s="3"/>
      <c r="K2" s="20"/>
      <c r="L2" s="3"/>
      <c r="M2" s="3"/>
      <c r="N2" s="3"/>
      <c r="O2" s="3"/>
      <c r="P2" s="3"/>
      <c r="Q2" s="3"/>
      <c r="R2" s="3"/>
      <c r="S2" s="3"/>
      <c r="T2" s="3"/>
      <c r="U2" s="10"/>
      <c r="V2" s="11"/>
      <c r="W2" s="3"/>
      <c r="X2" s="3"/>
      <c r="Y2" s="3"/>
      <c r="Z2" s="3"/>
      <c r="AA2" s="3"/>
      <c r="AB2" s="3"/>
      <c r="AC2" s="3"/>
      <c r="AD2" s="3"/>
      <c r="AE2" s="3"/>
      <c r="AF2" s="3"/>
      <c r="AG2" s="3"/>
    </row>
    <row r="3" spans="1:33" s="5" customFormat="1" ht="63.75" customHeight="1">
      <c r="A3" s="17" t="s">
        <v>37</v>
      </c>
      <c r="B3" s="39" t="s">
        <v>1</v>
      </c>
      <c r="C3" s="18" t="s">
        <v>2</v>
      </c>
      <c r="D3" s="18" t="s">
        <v>3</v>
      </c>
      <c r="E3" s="18" t="s">
        <v>4</v>
      </c>
      <c r="F3" s="18" t="s">
        <v>5</v>
      </c>
      <c r="G3" s="18" t="s">
        <v>6</v>
      </c>
      <c r="H3" s="18" t="s">
        <v>7</v>
      </c>
      <c r="I3" s="18" t="s">
        <v>8</v>
      </c>
      <c r="J3" s="18" t="s">
        <v>9</v>
      </c>
      <c r="K3" s="40" t="s">
        <v>10</v>
      </c>
      <c r="L3" s="94" t="s">
        <v>11</v>
      </c>
      <c r="M3" s="18" t="s">
        <v>12</v>
      </c>
      <c r="N3" s="18" t="s">
        <v>13</v>
      </c>
      <c r="O3" s="18" t="s">
        <v>41</v>
      </c>
      <c r="P3" s="18" t="s">
        <v>14</v>
      </c>
      <c r="Q3" s="18" t="s">
        <v>15</v>
      </c>
      <c r="R3" s="18" t="s">
        <v>16</v>
      </c>
      <c r="S3" s="18" t="s">
        <v>17</v>
      </c>
      <c r="T3" s="18" t="s">
        <v>18</v>
      </c>
      <c r="U3" s="39" t="s">
        <v>19</v>
      </c>
      <c r="V3" s="18" t="s">
        <v>20</v>
      </c>
      <c r="W3" s="18" t="s">
        <v>40</v>
      </c>
      <c r="X3" s="18" t="s">
        <v>21</v>
      </c>
      <c r="Y3" s="18" t="s">
        <v>22</v>
      </c>
      <c r="Z3" s="18" t="s">
        <v>2138</v>
      </c>
      <c r="AA3" s="18" t="s">
        <v>23</v>
      </c>
      <c r="AB3" s="18" t="s">
        <v>24</v>
      </c>
      <c r="AC3" s="18" t="s">
        <v>25</v>
      </c>
      <c r="AD3" s="18" t="s">
        <v>26</v>
      </c>
      <c r="AE3" s="18" t="s">
        <v>27</v>
      </c>
      <c r="AF3" s="18" t="s">
        <v>28</v>
      </c>
      <c r="AG3" s="41" t="s">
        <v>29</v>
      </c>
    </row>
    <row r="4" spans="1:33" s="21" customFormat="1">
      <c r="A4" s="64">
        <v>312</v>
      </c>
      <c r="B4" s="62">
        <v>45688</v>
      </c>
      <c r="C4" s="63" t="s">
        <v>2041</v>
      </c>
      <c r="D4" s="63" t="s">
        <v>2042</v>
      </c>
      <c r="E4" s="64" t="str">
        <f>+VLOOKUP(A4,'[1]PERSONA JURÍDICA'!$A$4:$E$26,5,0)</f>
        <v>O21202020070272112</v>
      </c>
      <c r="F4" s="64"/>
      <c r="G4" s="64"/>
      <c r="H4" s="64"/>
      <c r="I4" s="64"/>
      <c r="J4" s="64">
        <f>+VLOOKUP(A4,'[1]PERSONA JURÍDICA'!$A$4:$J$26,10,0)</f>
        <v>443562000</v>
      </c>
      <c r="K4" s="65">
        <v>443562000</v>
      </c>
      <c r="L4" s="76">
        <f>+VLOOKUP(A4,'[1]PERSONA JURÍDICA'!$A$4:$L$26,12,0)</f>
        <v>297360000</v>
      </c>
      <c r="M4" s="66">
        <v>12</v>
      </c>
      <c r="N4" s="66">
        <v>0</v>
      </c>
      <c r="O4" s="66" t="s">
        <v>2072</v>
      </c>
      <c r="P4" s="66" t="s">
        <v>2073</v>
      </c>
      <c r="Q4" s="76"/>
      <c r="R4" s="66" t="s">
        <v>2090</v>
      </c>
      <c r="S4" s="61"/>
      <c r="T4" s="67">
        <v>45688</v>
      </c>
      <c r="U4" s="62">
        <v>46050</v>
      </c>
      <c r="V4" s="63" t="s">
        <v>797</v>
      </c>
      <c r="W4" s="68" t="s">
        <v>2096</v>
      </c>
      <c r="X4" s="69" t="s">
        <v>2117</v>
      </c>
      <c r="Y4" s="63" t="s">
        <v>1741</v>
      </c>
      <c r="Z4" s="64" t="s">
        <v>30</v>
      </c>
      <c r="AA4" s="64" t="s">
        <v>30</v>
      </c>
      <c r="AB4" s="64" t="s">
        <v>30</v>
      </c>
      <c r="AC4" s="64" t="s">
        <v>30</v>
      </c>
      <c r="AD4" s="64" t="s">
        <v>30</v>
      </c>
      <c r="AE4" s="64" t="s">
        <v>30</v>
      </c>
      <c r="AF4" s="64" t="s">
        <v>30</v>
      </c>
      <c r="AG4" s="64" t="s">
        <v>30</v>
      </c>
    </row>
    <row r="5" spans="1:33" s="21" customFormat="1">
      <c r="A5" s="64">
        <v>439</v>
      </c>
      <c r="B5" s="62">
        <v>45692</v>
      </c>
      <c r="C5" s="63" t="s">
        <v>2043</v>
      </c>
      <c r="D5" s="63" t="s">
        <v>2044</v>
      </c>
      <c r="E5" s="64" t="str">
        <f>+VLOOKUP(A5,'[1]PERSONA NATURAL'!$A$4:$E$718,5,0)</f>
        <v>O21202020060464114</v>
      </c>
      <c r="F5" s="64"/>
      <c r="G5" s="64"/>
      <c r="H5" s="64"/>
      <c r="I5" s="64"/>
      <c r="J5" s="64">
        <f>+VLOOKUP(A5,'[1]PERSONA NATURAL'!$A$4:$J$718,10,0)</f>
        <v>173191376</v>
      </c>
      <c r="K5" s="84">
        <v>173191375</v>
      </c>
      <c r="L5" s="76">
        <f>+VLOOKUP(A5,'[1]PERSONA NATURAL'!$A$4:$L$718,12,0)</f>
        <v>86806892</v>
      </c>
      <c r="M5" s="66">
        <v>11</v>
      </c>
      <c r="N5" s="66">
        <v>0</v>
      </c>
      <c r="O5" s="66" t="s">
        <v>563</v>
      </c>
      <c r="P5" s="66" t="s">
        <v>2074</v>
      </c>
      <c r="Q5" s="76"/>
      <c r="R5" s="66" t="s">
        <v>2091</v>
      </c>
      <c r="S5" s="61"/>
      <c r="T5" s="67">
        <v>45692</v>
      </c>
      <c r="U5" s="62">
        <v>46026</v>
      </c>
      <c r="V5" s="63" t="s">
        <v>797</v>
      </c>
      <c r="W5" s="68" t="s">
        <v>2097</v>
      </c>
      <c r="X5" s="69" t="s">
        <v>2117</v>
      </c>
      <c r="Y5" s="63" t="s">
        <v>2118</v>
      </c>
      <c r="Z5" s="64" t="s">
        <v>30</v>
      </c>
      <c r="AA5" s="64" t="s">
        <v>30</v>
      </c>
      <c r="AB5" s="64" t="s">
        <v>30</v>
      </c>
      <c r="AC5" s="64" t="s">
        <v>30</v>
      </c>
      <c r="AD5" s="64" t="s">
        <v>30</v>
      </c>
      <c r="AE5" s="64" t="s">
        <v>30</v>
      </c>
      <c r="AF5" s="64" t="s">
        <v>30</v>
      </c>
      <c r="AG5" s="64" t="s">
        <v>30</v>
      </c>
    </row>
    <row r="6" spans="1:33" s="21" customFormat="1">
      <c r="A6" s="64">
        <v>554</v>
      </c>
      <c r="B6" s="62">
        <v>45706</v>
      </c>
      <c r="C6" s="63" t="s">
        <v>2045</v>
      </c>
      <c r="D6" s="63" t="s">
        <v>2042</v>
      </c>
      <c r="E6" s="64" t="str">
        <f>+VLOOKUP(A6,'[1]PERSONA NATURAL'!$A$4:$E$718,5,0)</f>
        <v>O23011745992024026909007</v>
      </c>
      <c r="F6" s="64"/>
      <c r="G6" s="64"/>
      <c r="H6" s="64"/>
      <c r="I6" s="64"/>
      <c r="J6" s="64">
        <f>+VLOOKUP(A6,'[1]PERSONA NATURAL'!$A$4:$J$718,10,0)</f>
        <v>107992500</v>
      </c>
      <c r="K6" s="65">
        <v>107992500</v>
      </c>
      <c r="L6" s="76">
        <f>+VLOOKUP(A6,'[1]PERSONA NATURAL'!$A$4:$L$718,12,0)</f>
        <v>53996250</v>
      </c>
      <c r="M6" s="66">
        <v>10</v>
      </c>
      <c r="N6" s="66">
        <v>13</v>
      </c>
      <c r="O6" s="66" t="s">
        <v>576</v>
      </c>
      <c r="P6" s="66" t="s">
        <v>2075</v>
      </c>
      <c r="Q6" s="76">
        <v>53996250</v>
      </c>
      <c r="R6" s="66">
        <v>25</v>
      </c>
      <c r="S6" s="61">
        <v>50</v>
      </c>
      <c r="T6" s="67">
        <v>45706</v>
      </c>
      <c r="U6" s="62">
        <v>46022</v>
      </c>
      <c r="V6" s="63" t="s">
        <v>797</v>
      </c>
      <c r="W6" s="68" t="s">
        <v>2098</v>
      </c>
      <c r="X6" s="69" t="s">
        <v>2117</v>
      </c>
      <c r="Y6" s="63" t="s">
        <v>2119</v>
      </c>
      <c r="Z6" s="64" t="s">
        <v>30</v>
      </c>
      <c r="AA6" s="64" t="s">
        <v>30</v>
      </c>
      <c r="AB6" s="64" t="s">
        <v>30</v>
      </c>
      <c r="AC6" s="64" t="s">
        <v>30</v>
      </c>
      <c r="AD6" s="64" t="s">
        <v>30</v>
      </c>
      <c r="AE6" s="64" t="s">
        <v>30</v>
      </c>
      <c r="AF6" s="64" t="s">
        <v>30</v>
      </c>
      <c r="AG6" s="64" t="s">
        <v>30</v>
      </c>
    </row>
    <row r="7" spans="1:33" s="21" customFormat="1">
      <c r="A7" s="64">
        <v>569</v>
      </c>
      <c r="B7" s="62">
        <v>45712</v>
      </c>
      <c r="C7" s="63" t="s">
        <v>2046</v>
      </c>
      <c r="D7" s="63" t="s">
        <v>2047</v>
      </c>
      <c r="E7" s="64" t="str">
        <f>+VLOOKUP(A7,'[1]PERSONA NATURAL'!$A$4:$E$718,5,0)</f>
        <v>O21202020080484133</v>
      </c>
      <c r="F7" s="64"/>
      <c r="G7" s="64"/>
      <c r="H7" s="64"/>
      <c r="I7" s="64"/>
      <c r="J7" s="64">
        <f>+VLOOKUP(A7,'[1]PERSONA NATURAL'!$A$4:$J$718,10,0)</f>
        <v>2698921</v>
      </c>
      <c r="K7" s="65">
        <v>2698921</v>
      </c>
      <c r="L7" s="76">
        <f>+VLOOKUP(A7,'[1]PERSONA NATURAL'!$A$4:$L$718,12,0)</f>
        <v>981424</v>
      </c>
      <c r="M7" s="66">
        <v>11</v>
      </c>
      <c r="N7" s="66">
        <v>0</v>
      </c>
      <c r="O7" s="66" t="s">
        <v>579</v>
      </c>
      <c r="P7" s="66" t="s">
        <v>2076</v>
      </c>
      <c r="Q7" s="76"/>
      <c r="R7" s="66" t="s">
        <v>2092</v>
      </c>
      <c r="S7" s="61"/>
      <c r="T7" s="67">
        <v>45712</v>
      </c>
      <c r="U7" s="62">
        <v>46046</v>
      </c>
      <c r="V7" s="63" t="s">
        <v>797</v>
      </c>
      <c r="W7" s="68" t="s">
        <v>2099</v>
      </c>
      <c r="X7" s="69" t="s">
        <v>2117</v>
      </c>
      <c r="Y7" s="63" t="s">
        <v>2120</v>
      </c>
      <c r="Z7" s="64" t="s">
        <v>30</v>
      </c>
      <c r="AA7" s="64" t="s">
        <v>30</v>
      </c>
      <c r="AB7" s="64" t="s">
        <v>30</v>
      </c>
      <c r="AC7" s="64" t="s">
        <v>30</v>
      </c>
      <c r="AD7" s="64" t="s">
        <v>30</v>
      </c>
      <c r="AE7" s="64" t="s">
        <v>30</v>
      </c>
      <c r="AF7" s="64" t="s">
        <v>30</v>
      </c>
      <c r="AG7" s="64" t="s">
        <v>30</v>
      </c>
    </row>
    <row r="8" spans="1:33" s="21" customFormat="1">
      <c r="A8" s="64">
        <v>573</v>
      </c>
      <c r="B8" s="62">
        <v>45709</v>
      </c>
      <c r="C8" s="63" t="s">
        <v>2048</v>
      </c>
      <c r="D8" s="63" t="s">
        <v>2049</v>
      </c>
      <c r="E8" s="64" t="str">
        <f>+VLOOKUP(A8,'[1]PERSONA NATURAL'!$A$4:$E$718,5,0)</f>
        <v>O23011745992024026909007</v>
      </c>
      <c r="F8" s="64"/>
      <c r="G8" s="64"/>
      <c r="H8" s="64"/>
      <c r="I8" s="64"/>
      <c r="J8" s="64">
        <f>+VLOOKUP(A8,'[1]PERSONA NATURAL'!$A$4:$J$718,10,0)</f>
        <v>81414700</v>
      </c>
      <c r="K8" s="65">
        <v>81414700</v>
      </c>
      <c r="L8" s="76">
        <f>+VLOOKUP(A8,'[1]PERSONA NATURAL'!$A$4:$L$718,12,0)</f>
        <v>20353674</v>
      </c>
      <c r="M8" s="66">
        <v>12</v>
      </c>
      <c r="N8" s="66">
        <v>0</v>
      </c>
      <c r="O8" s="66" t="s">
        <v>757</v>
      </c>
      <c r="P8" s="66">
        <v>25</v>
      </c>
      <c r="Q8" s="76">
        <v>61061026</v>
      </c>
      <c r="R8" s="66">
        <v>25</v>
      </c>
      <c r="S8" s="61">
        <v>75.000001228279416</v>
      </c>
      <c r="T8" s="67">
        <v>45709</v>
      </c>
      <c r="U8" s="62">
        <v>46076</v>
      </c>
      <c r="V8" s="63" t="s">
        <v>797</v>
      </c>
      <c r="W8" s="68" t="s">
        <v>2100</v>
      </c>
      <c r="X8" s="69" t="s">
        <v>2117</v>
      </c>
      <c r="Y8" s="63" t="s">
        <v>2121</v>
      </c>
      <c r="Z8" s="64" t="s">
        <v>30</v>
      </c>
      <c r="AA8" s="64" t="s">
        <v>30</v>
      </c>
      <c r="AB8" s="64" t="s">
        <v>30</v>
      </c>
      <c r="AC8" s="64" t="s">
        <v>30</v>
      </c>
      <c r="AD8" s="64" t="s">
        <v>30</v>
      </c>
      <c r="AE8" s="64" t="s">
        <v>30</v>
      </c>
      <c r="AF8" s="64" t="s">
        <v>30</v>
      </c>
      <c r="AG8" s="64" t="s">
        <v>30</v>
      </c>
    </row>
    <row r="9" spans="1:33" s="21" customFormat="1">
      <c r="A9" s="64">
        <v>628</v>
      </c>
      <c r="B9" s="62">
        <v>45736</v>
      </c>
      <c r="C9" s="63" t="s">
        <v>2050</v>
      </c>
      <c r="D9" s="63" t="s">
        <v>2044</v>
      </c>
      <c r="E9" s="64" t="str">
        <f>+VLOOKUP(A9,'[1]PERSONA NATURAL'!$A$4:$E$718,5,0)</f>
        <v>O21202020080585330</v>
      </c>
      <c r="F9" s="64"/>
      <c r="G9" s="64"/>
      <c r="H9" s="64"/>
      <c r="I9" s="64"/>
      <c r="J9" s="64">
        <f>+VLOOKUP(A9,'[1]PERSONA NATURAL'!$A$4:$J$718,10,0)</f>
        <v>214637232</v>
      </c>
      <c r="K9" s="65" t="s">
        <v>2071</v>
      </c>
      <c r="L9" s="76">
        <f>+VLOOKUP(A9,'[1]PERSONA NATURAL'!$A$4:$L$718,12,0)</f>
        <v>99305311</v>
      </c>
      <c r="M9" s="66">
        <v>5</v>
      </c>
      <c r="N9" s="66">
        <v>0</v>
      </c>
      <c r="O9" s="66">
        <v>80</v>
      </c>
      <c r="P9" s="66" t="s">
        <v>2077</v>
      </c>
      <c r="Q9" s="76"/>
      <c r="R9" s="66" t="s">
        <v>2093</v>
      </c>
      <c r="S9" s="61"/>
      <c r="T9" s="67">
        <v>45736</v>
      </c>
      <c r="U9" s="62">
        <v>45900</v>
      </c>
      <c r="V9" s="63" t="s">
        <v>69</v>
      </c>
      <c r="W9" s="68" t="s">
        <v>2101</v>
      </c>
      <c r="X9" s="69" t="s">
        <v>2117</v>
      </c>
      <c r="Y9" s="63" t="s">
        <v>2122</v>
      </c>
      <c r="Z9" s="64" t="s">
        <v>30</v>
      </c>
      <c r="AA9" s="64" t="s">
        <v>30</v>
      </c>
      <c r="AB9" s="64" t="s">
        <v>30</v>
      </c>
      <c r="AC9" s="64" t="s">
        <v>30</v>
      </c>
      <c r="AD9" s="64" t="s">
        <v>30</v>
      </c>
      <c r="AE9" s="64" t="s">
        <v>30</v>
      </c>
      <c r="AF9" s="64" t="s">
        <v>30</v>
      </c>
      <c r="AG9" s="64" t="s">
        <v>30</v>
      </c>
    </row>
    <row r="10" spans="1:33" s="21" customFormat="1">
      <c r="A10" s="64">
        <v>629</v>
      </c>
      <c r="B10" s="62">
        <v>45742</v>
      </c>
      <c r="C10" s="63" t="s">
        <v>2051</v>
      </c>
      <c r="D10" s="63" t="s">
        <v>2044</v>
      </c>
      <c r="E10" s="64" t="str">
        <f>+VLOOKUP(A10,'[1]PERSONA JURÍDICA'!$A$4:$E$26,5,0)</f>
        <v>O23011745992024026909007</v>
      </c>
      <c r="F10" s="64"/>
      <c r="G10" s="64"/>
      <c r="H10" s="64"/>
      <c r="I10" s="64"/>
      <c r="J10" s="64">
        <f>+VLOOKUP(A10,'[1]PERSONA JURÍDICA'!$A$4:$J$26,10,0)</f>
        <v>62702000</v>
      </c>
      <c r="K10" s="65">
        <v>62702000</v>
      </c>
      <c r="L10" s="76">
        <f>+VLOOKUP(A10,'[1]PERSONA JURÍDICA'!$A$4:$L$26,12,0)</f>
        <v>62702000</v>
      </c>
      <c r="M10" s="66">
        <v>3</v>
      </c>
      <c r="N10" s="66">
        <v>0</v>
      </c>
      <c r="O10" s="66">
        <v>100</v>
      </c>
      <c r="P10" s="66" t="s">
        <v>2078</v>
      </c>
      <c r="Q10" s="76">
        <v>0</v>
      </c>
      <c r="R10" s="66">
        <v>100</v>
      </c>
      <c r="S10" s="61">
        <v>0</v>
      </c>
      <c r="T10" s="67">
        <v>45742</v>
      </c>
      <c r="U10" s="62">
        <v>45836</v>
      </c>
      <c r="V10" s="63" t="s">
        <v>69</v>
      </c>
      <c r="W10" s="68" t="s">
        <v>2102</v>
      </c>
      <c r="X10" s="69" t="s">
        <v>2117</v>
      </c>
      <c r="Y10" s="63" t="s">
        <v>2123</v>
      </c>
      <c r="Z10" s="64" t="s">
        <v>30</v>
      </c>
      <c r="AA10" s="64" t="s">
        <v>30</v>
      </c>
      <c r="AB10" s="64" t="s">
        <v>30</v>
      </c>
      <c r="AC10" s="64" t="s">
        <v>30</v>
      </c>
      <c r="AD10" s="64" t="s">
        <v>30</v>
      </c>
      <c r="AE10" s="64" t="s">
        <v>30</v>
      </c>
      <c r="AF10" s="64" t="s">
        <v>30</v>
      </c>
      <c r="AG10" s="64" t="s">
        <v>30</v>
      </c>
    </row>
    <row r="11" spans="1:33" s="21" customFormat="1">
      <c r="A11" s="64">
        <v>632</v>
      </c>
      <c r="B11" s="62">
        <v>45779</v>
      </c>
      <c r="C11" s="63" t="s">
        <v>2052</v>
      </c>
      <c r="D11" s="63" t="s">
        <v>2047</v>
      </c>
      <c r="E11" s="64" t="str">
        <f>+VLOOKUP(A11,'[1]PERSONA NATURAL'!$A$4:$E$718,5,0)</f>
        <v>O23011704012024026702104</v>
      </c>
      <c r="F11" s="77" t="s">
        <v>2146</v>
      </c>
      <c r="G11" s="64"/>
      <c r="H11" s="64"/>
      <c r="I11" s="64"/>
      <c r="J11" s="64">
        <f>+VLOOKUP(A11,'[1]PERSONA NATURAL'!$A$4:$J$718,10,0)</f>
        <v>61749072</v>
      </c>
      <c r="K11" s="65">
        <v>61749072</v>
      </c>
      <c r="L11" s="76">
        <f>+VLOOKUP(A11,'[1]PERSONA NATURAL'!$A$4:$L$718,12,0)</f>
        <v>9012949</v>
      </c>
      <c r="M11" s="66">
        <v>8</v>
      </c>
      <c r="N11" s="66">
        <v>0</v>
      </c>
      <c r="O11" s="66" t="s">
        <v>761</v>
      </c>
      <c r="P11" s="66" t="s">
        <v>2079</v>
      </c>
      <c r="Q11" s="76">
        <v>52736123</v>
      </c>
      <c r="R11" s="66" t="s">
        <v>2079</v>
      </c>
      <c r="S11" s="61">
        <v>85.403911819112039</v>
      </c>
      <c r="T11" s="67">
        <v>45779</v>
      </c>
      <c r="U11" s="62">
        <v>46022</v>
      </c>
      <c r="V11" s="63" t="s">
        <v>69</v>
      </c>
      <c r="W11" s="68" t="s">
        <v>2103</v>
      </c>
      <c r="X11" s="69" t="s">
        <v>2117</v>
      </c>
      <c r="Y11" s="63" t="s">
        <v>1991</v>
      </c>
      <c r="Z11" s="64" t="s">
        <v>30</v>
      </c>
      <c r="AA11" s="64" t="s">
        <v>30</v>
      </c>
      <c r="AB11" s="64" t="s">
        <v>30</v>
      </c>
      <c r="AC11" s="64" t="s">
        <v>30</v>
      </c>
      <c r="AD11" s="64" t="s">
        <v>30</v>
      </c>
      <c r="AE11" s="64" t="s">
        <v>30</v>
      </c>
      <c r="AF11" s="64" t="s">
        <v>30</v>
      </c>
      <c r="AG11" s="64" t="s">
        <v>30</v>
      </c>
    </row>
    <row r="12" spans="1:33" s="21" customFormat="1">
      <c r="A12" s="64">
        <v>642</v>
      </c>
      <c r="B12" s="62">
        <v>45758</v>
      </c>
      <c r="C12" s="63" t="s">
        <v>2053</v>
      </c>
      <c r="D12" s="63" t="s">
        <v>2044</v>
      </c>
      <c r="E12" s="64" t="str">
        <f>+VLOOKUP(A12,'[1]PERSONA JURÍDICA'!$A$4:$E$26,5,0)</f>
        <v>O23011745992024026909007</v>
      </c>
      <c r="F12" s="64"/>
      <c r="G12" s="64"/>
      <c r="H12" s="64"/>
      <c r="I12" s="64"/>
      <c r="J12" s="64">
        <f>+VLOOKUP(A12,'[1]PERSONA JURÍDICA'!$A$4:$J$26,10,0)</f>
        <v>83109600</v>
      </c>
      <c r="K12" s="65">
        <v>83109600</v>
      </c>
      <c r="L12" s="76">
        <f>+VLOOKUP(A12,'[1]PERSONA JURÍDICA'!$A$4:$L$26,12,0)</f>
        <v>83109600</v>
      </c>
      <c r="M12" s="66">
        <v>2</v>
      </c>
      <c r="N12" s="66">
        <v>0</v>
      </c>
      <c r="O12" s="66">
        <v>100</v>
      </c>
      <c r="P12" s="66">
        <v>100</v>
      </c>
      <c r="Q12" s="76">
        <v>0</v>
      </c>
      <c r="R12" s="66">
        <v>100</v>
      </c>
      <c r="S12" s="61">
        <v>0</v>
      </c>
      <c r="T12" s="67">
        <v>45758</v>
      </c>
      <c r="U12" s="62">
        <v>45818</v>
      </c>
      <c r="V12" s="63" t="s">
        <v>69</v>
      </c>
      <c r="W12" s="68" t="s">
        <v>2104</v>
      </c>
      <c r="X12" s="69" t="s">
        <v>2117</v>
      </c>
      <c r="Y12" s="63" t="s">
        <v>2124</v>
      </c>
      <c r="Z12" s="64" t="s">
        <v>30</v>
      </c>
      <c r="AA12" s="64" t="s">
        <v>30</v>
      </c>
      <c r="AB12" s="64" t="s">
        <v>30</v>
      </c>
      <c r="AC12" s="64" t="s">
        <v>30</v>
      </c>
      <c r="AD12" s="64" t="s">
        <v>30</v>
      </c>
      <c r="AE12" s="64" t="s">
        <v>30</v>
      </c>
      <c r="AF12" s="64" t="s">
        <v>30</v>
      </c>
      <c r="AG12" s="64" t="s">
        <v>30</v>
      </c>
    </row>
    <row r="13" spans="1:33" s="21" customFormat="1">
      <c r="A13" s="64">
        <v>652</v>
      </c>
      <c r="B13" s="62">
        <v>45775</v>
      </c>
      <c r="C13" s="63" t="s">
        <v>2054</v>
      </c>
      <c r="D13" s="63" t="s">
        <v>2055</v>
      </c>
      <c r="E13" s="64" t="str">
        <f>+VLOOKUP(A13,'[1]PERSONA JURÍDICA'!$A$4:$E$26,5,0)</f>
        <v>O23011736022024027101037</v>
      </c>
      <c r="F13" s="64" t="s">
        <v>2158</v>
      </c>
      <c r="G13" s="64"/>
      <c r="H13" s="64"/>
      <c r="I13" s="64"/>
      <c r="J13" s="64">
        <f>+VLOOKUP(A13,'[1]PERSONA JURÍDICA'!$A$4:$J$26,10,0)</f>
        <v>840000000</v>
      </c>
      <c r="K13" s="65">
        <v>1200000000</v>
      </c>
      <c r="L13" s="76">
        <f>+VLOOKUP(A13,'[1]PERSONA JURÍDICA'!$A$4:$L$26,12,0)</f>
        <v>378000000</v>
      </c>
      <c r="M13" s="66">
        <v>8</v>
      </c>
      <c r="N13" s="66">
        <v>2</v>
      </c>
      <c r="O13" s="66" t="s">
        <v>2080</v>
      </c>
      <c r="P13" s="66" t="s">
        <v>2081</v>
      </c>
      <c r="Q13" s="76">
        <v>822000000</v>
      </c>
      <c r="R13" s="66">
        <v>20</v>
      </c>
      <c r="S13" s="61">
        <v>68.5</v>
      </c>
      <c r="T13" s="67">
        <v>45775</v>
      </c>
      <c r="U13" s="62">
        <v>46022</v>
      </c>
      <c r="V13" s="63" t="s">
        <v>797</v>
      </c>
      <c r="W13" s="68" t="s">
        <v>2105</v>
      </c>
      <c r="X13" s="69" t="s">
        <v>2117</v>
      </c>
      <c r="Y13" s="63" t="s">
        <v>2125</v>
      </c>
      <c r="Z13" s="64" t="s">
        <v>30</v>
      </c>
      <c r="AA13" s="64" t="s">
        <v>30</v>
      </c>
      <c r="AB13" s="64" t="s">
        <v>30</v>
      </c>
      <c r="AC13" s="64" t="s">
        <v>30</v>
      </c>
      <c r="AD13" s="64" t="s">
        <v>30</v>
      </c>
      <c r="AE13" s="64" t="s">
        <v>30</v>
      </c>
      <c r="AF13" s="64" t="s">
        <v>30</v>
      </c>
      <c r="AG13" s="64" t="s">
        <v>30</v>
      </c>
    </row>
    <row r="14" spans="1:33" s="21" customFormat="1">
      <c r="A14" s="64">
        <v>653</v>
      </c>
      <c r="B14" s="62">
        <v>45782</v>
      </c>
      <c r="C14" s="63" t="s">
        <v>2056</v>
      </c>
      <c r="D14" s="63" t="s">
        <v>2057</v>
      </c>
      <c r="E14" s="64" t="str">
        <f>+VLOOKUP(A14,'[1]PERSONA NATURAL'!$A$4:$E$718,5,0)</f>
        <v>O23011745992024026910037</v>
      </c>
      <c r="F14" s="77" t="s">
        <v>2145</v>
      </c>
      <c r="G14" s="77" t="s">
        <v>2147</v>
      </c>
      <c r="H14" s="77" t="s">
        <v>2146</v>
      </c>
      <c r="I14" s="77" t="s">
        <v>2160</v>
      </c>
      <c r="J14" s="64">
        <f>+VLOOKUP(A14,'[1]PERSONA NATURAL'!$A$4:$J$718,10,0)</f>
        <v>6101577000</v>
      </c>
      <c r="K14" s="65">
        <v>6101577000</v>
      </c>
      <c r="L14" s="76">
        <f>+VLOOKUP(A14,'[1]PERSONA NATURAL'!$A$4:$L$718,12,0)</f>
        <v>1666703824</v>
      </c>
      <c r="M14" s="66">
        <v>8</v>
      </c>
      <c r="N14" s="66">
        <v>0</v>
      </c>
      <c r="O14" s="66" t="s">
        <v>771</v>
      </c>
      <c r="P14" s="66" t="s">
        <v>2082</v>
      </c>
      <c r="Q14" s="76">
        <v>4434873176</v>
      </c>
      <c r="R14" s="66" t="s">
        <v>2094</v>
      </c>
      <c r="S14" s="61">
        <v>72.684048337011887</v>
      </c>
      <c r="T14" s="67">
        <v>45782</v>
      </c>
      <c r="U14" s="62">
        <v>46022</v>
      </c>
      <c r="V14" s="63" t="s">
        <v>797</v>
      </c>
      <c r="W14" s="68" t="s">
        <v>2106</v>
      </c>
      <c r="X14" s="69" t="s">
        <v>2117</v>
      </c>
      <c r="Y14" s="63" t="s">
        <v>2126</v>
      </c>
      <c r="Z14" s="64" t="s">
        <v>30</v>
      </c>
      <c r="AA14" s="64" t="s">
        <v>30</v>
      </c>
      <c r="AB14" s="64" t="s">
        <v>30</v>
      </c>
      <c r="AC14" s="64" t="s">
        <v>30</v>
      </c>
      <c r="AD14" s="64" t="s">
        <v>30</v>
      </c>
      <c r="AE14" s="64" t="s">
        <v>30</v>
      </c>
      <c r="AF14" s="64" t="s">
        <v>30</v>
      </c>
      <c r="AG14" s="64" t="s">
        <v>30</v>
      </c>
    </row>
    <row r="15" spans="1:33" s="21" customFormat="1">
      <c r="A15" s="64">
        <v>655</v>
      </c>
      <c r="B15" s="62">
        <v>45782</v>
      </c>
      <c r="C15" s="63" t="s">
        <v>2058</v>
      </c>
      <c r="D15" s="63" t="s">
        <v>2047</v>
      </c>
      <c r="E15" s="64" t="str">
        <f>+VLOOKUP(A15,'[1]PERSONA JURÍDICA'!$A$4:$E$26,5,0)</f>
        <v>O23011745992024026909007</v>
      </c>
      <c r="F15" s="64"/>
      <c r="G15" s="64"/>
      <c r="H15" s="64"/>
      <c r="I15" s="64"/>
      <c r="J15" s="64">
        <f>+VLOOKUP(A15,'[1]PERSONA JURÍDICA'!$A$4:$J$26,10,0)</f>
        <v>18135000</v>
      </c>
      <c r="K15" s="65">
        <v>18135000</v>
      </c>
      <c r="L15" s="76">
        <f>+VLOOKUP(A15,'[1]PERSONA JURÍDICA'!$A$4:$L$26,12,0)</f>
        <v>18135000</v>
      </c>
      <c r="M15" s="66">
        <v>3</v>
      </c>
      <c r="N15" s="66">
        <v>0</v>
      </c>
      <c r="O15" s="66">
        <v>100</v>
      </c>
      <c r="P15" s="66">
        <v>40</v>
      </c>
      <c r="Q15" s="76">
        <v>0</v>
      </c>
      <c r="R15" s="66">
        <v>100</v>
      </c>
      <c r="S15" s="61">
        <v>0</v>
      </c>
      <c r="T15" s="67">
        <v>45782</v>
      </c>
      <c r="U15" s="62">
        <v>45873</v>
      </c>
      <c r="V15" s="63" t="s">
        <v>797</v>
      </c>
      <c r="W15" s="68" t="s">
        <v>2107</v>
      </c>
      <c r="X15" s="69" t="s">
        <v>2117</v>
      </c>
      <c r="Y15" s="63" t="s">
        <v>2127</v>
      </c>
      <c r="Z15" s="64" t="s">
        <v>30</v>
      </c>
      <c r="AA15" s="64" t="s">
        <v>30</v>
      </c>
      <c r="AB15" s="64" t="s">
        <v>30</v>
      </c>
      <c r="AC15" s="64" t="s">
        <v>30</v>
      </c>
      <c r="AD15" s="64" t="s">
        <v>30</v>
      </c>
      <c r="AE15" s="64" t="s">
        <v>30</v>
      </c>
      <c r="AF15" s="64" t="s">
        <v>30</v>
      </c>
      <c r="AG15" s="64" t="s">
        <v>30</v>
      </c>
    </row>
    <row r="16" spans="1:33" s="21" customFormat="1">
      <c r="A16" s="64">
        <v>666</v>
      </c>
      <c r="B16" s="62">
        <v>45782</v>
      </c>
      <c r="C16" s="63" t="s">
        <v>2059</v>
      </c>
      <c r="D16" s="63" t="s">
        <v>2044</v>
      </c>
      <c r="E16" s="64" t="str">
        <f>+VLOOKUP(A16,'[1]PERSONA JURÍDICA'!$A$4:$E$26,5,0)</f>
        <v>O23011745992024026909007</v>
      </c>
      <c r="F16" s="64"/>
      <c r="G16" s="64"/>
      <c r="H16" s="64"/>
      <c r="I16" s="64"/>
      <c r="J16" s="64">
        <f>+VLOOKUP(A16,'[1]PERSONA JURÍDICA'!$A$4:$J$26,10,0)</f>
        <v>162527400</v>
      </c>
      <c r="K16" s="65">
        <v>162527400</v>
      </c>
      <c r="L16" s="76">
        <f>+VLOOKUP(A16,'[1]PERSONA JURÍDICA'!$A$4:$L$26,12,0)</f>
        <v>162527400</v>
      </c>
      <c r="M16" s="66">
        <v>2</v>
      </c>
      <c r="N16" s="66">
        <v>0</v>
      </c>
      <c r="O16" s="66">
        <v>100</v>
      </c>
      <c r="P16" s="66">
        <v>100</v>
      </c>
      <c r="Q16" s="76">
        <v>0</v>
      </c>
      <c r="R16" s="66">
        <v>100</v>
      </c>
      <c r="S16" s="61">
        <v>0</v>
      </c>
      <c r="T16" s="67">
        <v>45782</v>
      </c>
      <c r="U16" s="62">
        <v>45842</v>
      </c>
      <c r="V16" s="63" t="s">
        <v>797</v>
      </c>
      <c r="W16" s="68" t="s">
        <v>2104</v>
      </c>
      <c r="X16" s="69" t="s">
        <v>2117</v>
      </c>
      <c r="Y16" s="63" t="s">
        <v>2128</v>
      </c>
      <c r="Z16" s="64" t="s">
        <v>30</v>
      </c>
      <c r="AA16" s="64" t="s">
        <v>30</v>
      </c>
      <c r="AB16" s="64" t="s">
        <v>30</v>
      </c>
      <c r="AC16" s="64" t="s">
        <v>30</v>
      </c>
      <c r="AD16" s="64" t="s">
        <v>30</v>
      </c>
      <c r="AE16" s="64" t="s">
        <v>30</v>
      </c>
      <c r="AF16" s="64" t="s">
        <v>30</v>
      </c>
      <c r="AG16" s="64" t="s">
        <v>30</v>
      </c>
    </row>
    <row r="17" spans="1:34" s="21" customFormat="1">
      <c r="A17" s="64">
        <v>672</v>
      </c>
      <c r="B17" s="62">
        <v>45743</v>
      </c>
      <c r="C17" s="63" t="s">
        <v>2060</v>
      </c>
      <c r="D17" s="63" t="s">
        <v>2049</v>
      </c>
      <c r="E17" s="64" t="str">
        <f>+VLOOKUP(A17,'[1]PERSONA NATURAL'!$A$4:$E$718,5,0)</f>
        <v>O23011745992024026909007</v>
      </c>
      <c r="F17" s="64"/>
      <c r="G17" s="64"/>
      <c r="H17" s="64"/>
      <c r="I17" s="64"/>
      <c r="J17" s="64">
        <f>+VLOOKUP(A17,'[1]PERSONA NATURAL'!$A$4:$J$718,10,0)</f>
        <v>99900000</v>
      </c>
      <c r="K17" s="65">
        <v>99900000</v>
      </c>
      <c r="L17" s="76">
        <f>+VLOOKUP(A17,'[1]PERSONA NATURAL'!$A$4:$L$718,12,0)</f>
        <v>28558240</v>
      </c>
      <c r="M17" s="66">
        <v>9</v>
      </c>
      <c r="N17" s="66">
        <v>0</v>
      </c>
      <c r="O17" s="66" t="s">
        <v>737</v>
      </c>
      <c r="P17" s="66" t="s">
        <v>2083</v>
      </c>
      <c r="Q17" s="76">
        <v>71341760</v>
      </c>
      <c r="R17" s="66" t="s">
        <v>2083</v>
      </c>
      <c r="S17" s="61">
        <v>71.413173173173178</v>
      </c>
      <c r="T17" s="67">
        <v>45743</v>
      </c>
      <c r="U17" s="62">
        <v>46022</v>
      </c>
      <c r="V17" s="63" t="s">
        <v>797</v>
      </c>
      <c r="W17" s="68" t="s">
        <v>2108</v>
      </c>
      <c r="X17" s="69" t="s">
        <v>2117</v>
      </c>
      <c r="Y17" s="63" t="s">
        <v>2129</v>
      </c>
      <c r="Z17" s="64" t="s">
        <v>30</v>
      </c>
      <c r="AA17" s="64" t="s">
        <v>30</v>
      </c>
      <c r="AB17" s="64" t="s">
        <v>30</v>
      </c>
      <c r="AC17" s="64" t="s">
        <v>30</v>
      </c>
      <c r="AD17" s="64" t="s">
        <v>30</v>
      </c>
      <c r="AE17" s="64" t="s">
        <v>30</v>
      </c>
      <c r="AF17" s="64" t="s">
        <v>30</v>
      </c>
      <c r="AG17" s="64" t="s">
        <v>30</v>
      </c>
    </row>
    <row r="18" spans="1:34" s="21" customFormat="1">
      <c r="A18" s="64">
        <v>673</v>
      </c>
      <c r="B18" s="62">
        <v>45796</v>
      </c>
      <c r="C18" s="63" t="s">
        <v>2061</v>
      </c>
      <c r="D18" s="63" t="s">
        <v>2044</v>
      </c>
      <c r="E18" s="64" t="str">
        <f>+VLOOKUP(A18,'[1]PERSONA NATURAL'!$A$4:$E$718,5,0)</f>
        <v>O21202020060868021</v>
      </c>
      <c r="F18" s="64"/>
      <c r="G18" s="64"/>
      <c r="H18" s="64"/>
      <c r="I18" s="64"/>
      <c r="J18" s="64">
        <f>+VLOOKUP(A18,'[1]PERSONA NATURAL'!$A$4:$J$718,10,0)</f>
        <v>24273859</v>
      </c>
      <c r="K18" s="65">
        <v>24273859</v>
      </c>
      <c r="L18" s="76">
        <f>+VLOOKUP(A18,'[1]PERSONA NATURAL'!$A$4:$L$718,12,0)</f>
        <v>2795036</v>
      </c>
      <c r="M18" s="66">
        <v>8</v>
      </c>
      <c r="N18" s="66">
        <v>0</v>
      </c>
      <c r="O18" s="66">
        <v>25</v>
      </c>
      <c r="P18" s="66">
        <v>15</v>
      </c>
      <c r="Q18" s="76"/>
      <c r="R18" s="66" t="s">
        <v>2095</v>
      </c>
      <c r="S18" s="61"/>
      <c r="T18" s="67">
        <v>45796</v>
      </c>
      <c r="U18" s="62">
        <v>46047</v>
      </c>
      <c r="V18" s="63" t="s">
        <v>797</v>
      </c>
      <c r="W18" s="68" t="s">
        <v>2109</v>
      </c>
      <c r="X18" s="69" t="s">
        <v>2117</v>
      </c>
      <c r="Y18" s="63" t="s">
        <v>2130</v>
      </c>
      <c r="Z18" s="64" t="s">
        <v>30</v>
      </c>
      <c r="AA18" s="64" t="s">
        <v>30</v>
      </c>
      <c r="AB18" s="64" t="s">
        <v>30</v>
      </c>
      <c r="AC18" s="64" t="s">
        <v>30</v>
      </c>
      <c r="AD18" s="64" t="s">
        <v>30</v>
      </c>
      <c r="AE18" s="64" t="s">
        <v>30</v>
      </c>
      <c r="AF18" s="64" t="s">
        <v>30</v>
      </c>
      <c r="AG18" s="64" t="s">
        <v>30</v>
      </c>
    </row>
    <row r="19" spans="1:34" s="21" customFormat="1">
      <c r="A19" s="64">
        <v>679</v>
      </c>
      <c r="B19" s="62">
        <v>45798</v>
      </c>
      <c r="C19" s="63" t="s">
        <v>2062</v>
      </c>
      <c r="D19" s="63" t="s">
        <v>2063</v>
      </c>
      <c r="E19" s="64" t="str">
        <f>+VLOOKUP(A19,'[1]PERSONA JURÍDICA'!$A$4:$E$26,5,0)</f>
        <v>O23011717022024027305012</v>
      </c>
      <c r="F19" s="64" t="s">
        <v>2144</v>
      </c>
      <c r="G19" s="64"/>
      <c r="H19" s="64"/>
      <c r="I19" s="64"/>
      <c r="J19" s="64">
        <f>+VLOOKUP(A19,'[1]PERSONA JURÍDICA'!$A$4:$J$26,10,0)</f>
        <v>400000000</v>
      </c>
      <c r="K19" s="65">
        <v>800735476</v>
      </c>
      <c r="L19" s="76">
        <f>+VLOOKUP(A19,'[1]PERSONA JURÍDICA'!$A$4:$L$26,12,0)</f>
        <v>400000000</v>
      </c>
      <c r="M19" s="66">
        <v>12</v>
      </c>
      <c r="N19" s="66">
        <v>0</v>
      </c>
      <c r="O19" s="66" t="s">
        <v>2084</v>
      </c>
      <c r="P19" s="66" t="s">
        <v>2085</v>
      </c>
      <c r="Q19" s="76">
        <v>400735476</v>
      </c>
      <c r="R19" s="66">
        <v>100</v>
      </c>
      <c r="S19" s="61">
        <v>50.04592502905416</v>
      </c>
      <c r="T19" s="67">
        <v>45798</v>
      </c>
      <c r="U19" s="62">
        <v>46168</v>
      </c>
      <c r="V19" s="63" t="s">
        <v>797</v>
      </c>
      <c r="W19" s="68" t="s">
        <v>2110</v>
      </c>
      <c r="X19" s="69" t="s">
        <v>2117</v>
      </c>
      <c r="Y19" s="63" t="s">
        <v>2131</v>
      </c>
      <c r="Z19" s="64" t="s">
        <v>30</v>
      </c>
      <c r="AA19" s="64" t="s">
        <v>30</v>
      </c>
      <c r="AB19" s="64" t="s">
        <v>30</v>
      </c>
      <c r="AC19" s="64" t="s">
        <v>30</v>
      </c>
      <c r="AD19" s="64" t="s">
        <v>30</v>
      </c>
      <c r="AE19" s="64" t="s">
        <v>30</v>
      </c>
      <c r="AF19" s="64" t="s">
        <v>30</v>
      </c>
      <c r="AG19" s="64" t="s">
        <v>30</v>
      </c>
    </row>
    <row r="20" spans="1:34" s="21" customFormat="1">
      <c r="A20" s="64">
        <v>680</v>
      </c>
      <c r="B20" s="62">
        <v>45798</v>
      </c>
      <c r="C20" s="63" t="s">
        <v>2064</v>
      </c>
      <c r="D20" s="63" t="s">
        <v>2047</v>
      </c>
      <c r="E20" s="64" t="str">
        <f>+VLOOKUP(A20,'[1]PERSONA JURÍDICA'!$A$4:$E$26,5,0)</f>
        <v>O23011745992024026909007</v>
      </c>
      <c r="F20" s="64"/>
      <c r="G20" s="64"/>
      <c r="H20" s="64"/>
      <c r="I20" s="64"/>
      <c r="J20" s="64">
        <f>+VLOOKUP(A20,'[1]PERSONA JURÍDICA'!$A$4:$J$26,10,0)</f>
        <v>38039350</v>
      </c>
      <c r="K20" s="65">
        <v>38039350</v>
      </c>
      <c r="L20" s="76">
        <f>+VLOOKUP(A20,'[1]PERSONA JURÍDICA'!$A$4:$L$26,12,0)</f>
        <v>38039350</v>
      </c>
      <c r="M20" s="66">
        <v>3</v>
      </c>
      <c r="N20" s="66">
        <v>0</v>
      </c>
      <c r="O20" s="66" t="s">
        <v>587</v>
      </c>
      <c r="P20" s="66" t="s">
        <v>2086</v>
      </c>
      <c r="Q20" s="76">
        <v>0</v>
      </c>
      <c r="R20" s="66">
        <v>100</v>
      </c>
      <c r="S20" s="61">
        <v>0</v>
      </c>
      <c r="T20" s="67">
        <v>45798</v>
      </c>
      <c r="U20" s="62">
        <v>45894</v>
      </c>
      <c r="V20" s="63" t="s">
        <v>797</v>
      </c>
      <c r="W20" s="68" t="s">
        <v>2111</v>
      </c>
      <c r="X20" s="69" t="s">
        <v>2117</v>
      </c>
      <c r="Y20" s="63" t="s">
        <v>2132</v>
      </c>
      <c r="Z20" s="64" t="s">
        <v>30</v>
      </c>
      <c r="AA20" s="64" t="s">
        <v>30</v>
      </c>
      <c r="AB20" s="64" t="s">
        <v>30</v>
      </c>
      <c r="AC20" s="64" t="s">
        <v>30</v>
      </c>
      <c r="AD20" s="64" t="s">
        <v>30</v>
      </c>
      <c r="AE20" s="64" t="s">
        <v>30</v>
      </c>
      <c r="AF20" s="64" t="s">
        <v>30</v>
      </c>
      <c r="AG20" s="64" t="s">
        <v>30</v>
      </c>
    </row>
    <row r="21" spans="1:34" s="21" customFormat="1">
      <c r="A21" s="64">
        <v>681</v>
      </c>
      <c r="B21" s="62">
        <v>45800</v>
      </c>
      <c r="C21" s="63" t="s">
        <v>2065</v>
      </c>
      <c r="D21" s="63" t="s">
        <v>2066</v>
      </c>
      <c r="E21" s="64" t="str">
        <f>+VLOOKUP(A21,'[1]PERSONA NATURAL'!$A$4:$E$718,5,0)</f>
        <v>O23011704012024026703072</v>
      </c>
      <c r="F21" s="64"/>
      <c r="G21" s="64"/>
      <c r="H21" s="64"/>
      <c r="I21" s="64"/>
      <c r="J21" s="64">
        <f>+VLOOKUP(A21,'[1]PERSONA NATURAL'!$A$4:$J$718,10,0)</f>
        <v>867092310</v>
      </c>
      <c r="K21" s="65">
        <v>867092310</v>
      </c>
      <c r="L21" s="76">
        <f>+VLOOKUP(A21,'[1]PERSONA NATURAL'!$A$4:$L$718,12,0)</f>
        <v>173418462</v>
      </c>
      <c r="M21" s="66">
        <v>5</v>
      </c>
      <c r="N21" s="66">
        <v>0</v>
      </c>
      <c r="O21" s="66">
        <v>40</v>
      </c>
      <c r="P21" s="66">
        <v>20</v>
      </c>
      <c r="Q21" s="76">
        <v>693673848</v>
      </c>
      <c r="R21" s="66">
        <v>20</v>
      </c>
      <c r="S21" s="61">
        <v>80</v>
      </c>
      <c r="T21" s="67">
        <v>45800</v>
      </c>
      <c r="U21" s="62">
        <v>45958</v>
      </c>
      <c r="V21" s="63" t="s">
        <v>797</v>
      </c>
      <c r="W21" s="68" t="s">
        <v>2112</v>
      </c>
      <c r="X21" s="69" t="s">
        <v>2117</v>
      </c>
      <c r="Y21" s="63" t="s">
        <v>2133</v>
      </c>
      <c r="Z21" s="64" t="s">
        <v>30</v>
      </c>
      <c r="AA21" s="64" t="s">
        <v>30</v>
      </c>
      <c r="AB21" s="64" t="s">
        <v>30</v>
      </c>
      <c r="AC21" s="64" t="s">
        <v>30</v>
      </c>
      <c r="AD21" s="64" t="s">
        <v>30</v>
      </c>
      <c r="AE21" s="64" t="s">
        <v>30</v>
      </c>
      <c r="AF21" s="64" t="s">
        <v>30</v>
      </c>
      <c r="AG21" s="64" t="s">
        <v>30</v>
      </c>
    </row>
    <row r="22" spans="1:34" s="21" customFormat="1">
      <c r="A22" s="64">
        <v>687</v>
      </c>
      <c r="B22" s="62">
        <v>45798</v>
      </c>
      <c r="C22" s="63" t="s">
        <v>2067</v>
      </c>
      <c r="D22" s="63" t="s">
        <v>2049</v>
      </c>
      <c r="E22" s="64" t="str">
        <f>+VLOOKUP(A22,'[1]PERSONA JURÍDICA'!$A$4:$E$26,5,0)</f>
        <v>O23011717022024027305023</v>
      </c>
      <c r="F22" s="77" t="s">
        <v>2141</v>
      </c>
      <c r="G22" s="77" t="s">
        <v>2160</v>
      </c>
      <c r="H22" s="77" t="s">
        <v>2160</v>
      </c>
      <c r="I22" s="77" t="s">
        <v>2141</v>
      </c>
      <c r="J22" s="64">
        <f>+VLOOKUP(A22,'[1]PERSONA JURÍDICA'!$A$4:$J$26,10,0)</f>
        <v>1013027717</v>
      </c>
      <c r="K22" s="65">
        <v>1013027717</v>
      </c>
      <c r="L22" s="76">
        <v>0</v>
      </c>
      <c r="M22" s="66">
        <v>3</v>
      </c>
      <c r="N22" s="66">
        <v>25</v>
      </c>
      <c r="O22" s="66" t="s">
        <v>2087</v>
      </c>
      <c r="P22" s="66"/>
      <c r="Q22" s="76">
        <v>1013027717</v>
      </c>
      <c r="R22" s="66"/>
      <c r="S22" s="61">
        <v>100</v>
      </c>
      <c r="T22" s="67">
        <v>45798</v>
      </c>
      <c r="U22" s="62">
        <v>45920</v>
      </c>
      <c r="V22" s="63" t="s">
        <v>797</v>
      </c>
      <c r="W22" s="68" t="s">
        <v>2113</v>
      </c>
      <c r="X22" s="69" t="s">
        <v>2117</v>
      </c>
      <c r="Y22" s="63" t="s">
        <v>2134</v>
      </c>
      <c r="Z22" s="64" t="s">
        <v>30</v>
      </c>
      <c r="AA22" s="64" t="s">
        <v>30</v>
      </c>
      <c r="AB22" s="64" t="s">
        <v>30</v>
      </c>
      <c r="AC22" s="64" t="s">
        <v>30</v>
      </c>
      <c r="AD22" s="64" t="s">
        <v>30</v>
      </c>
      <c r="AE22" s="64" t="s">
        <v>30</v>
      </c>
      <c r="AF22" s="64" t="s">
        <v>30</v>
      </c>
      <c r="AG22" s="64" t="s">
        <v>30</v>
      </c>
    </row>
    <row r="23" spans="1:34" s="21" customFormat="1">
      <c r="A23" s="64">
        <v>689</v>
      </c>
      <c r="B23" s="62">
        <v>45806</v>
      </c>
      <c r="C23" s="63" t="s">
        <v>2068</v>
      </c>
      <c r="D23" s="63" t="s">
        <v>2042</v>
      </c>
      <c r="E23" s="64" t="str">
        <f>+VLOOKUP(A23,'[1]PERSONA NATURAL'!$A$4:$E$718,5,0)</f>
        <v>O21202020090191191</v>
      </c>
      <c r="F23" s="64"/>
      <c r="G23" s="64">
        <v>1</v>
      </c>
      <c r="H23" s="64"/>
      <c r="I23" s="64"/>
      <c r="J23" s="64">
        <f>+VLOOKUP(A23,'[1]PERSONA NATURAL'!$A$4:$J$718,10,0)</f>
        <v>300159504</v>
      </c>
      <c r="K23" s="65">
        <v>300159504</v>
      </c>
      <c r="L23" s="76">
        <f>+VLOOKUP(A23,'[1]PERSONA NATURAL'!$A$4:$L$718,12,0)</f>
        <v>0</v>
      </c>
      <c r="M23" s="66">
        <v>9</v>
      </c>
      <c r="N23" s="66">
        <v>0</v>
      </c>
      <c r="O23" s="66" t="s">
        <v>2088</v>
      </c>
      <c r="P23" s="66"/>
      <c r="Q23" s="76"/>
      <c r="R23" s="66"/>
      <c r="S23" s="61"/>
      <c r="T23" s="67">
        <v>45806</v>
      </c>
      <c r="U23" s="62">
        <v>46022</v>
      </c>
      <c r="V23" s="63" t="s">
        <v>797</v>
      </c>
      <c r="W23" s="68" t="s">
        <v>2114</v>
      </c>
      <c r="X23" s="69" t="s">
        <v>2117</v>
      </c>
      <c r="Y23" s="63" t="s">
        <v>2135</v>
      </c>
      <c r="Z23" s="64" t="s">
        <v>30</v>
      </c>
      <c r="AA23" s="64" t="s">
        <v>30</v>
      </c>
      <c r="AB23" s="64" t="s">
        <v>30</v>
      </c>
      <c r="AC23" s="64" t="s">
        <v>30</v>
      </c>
      <c r="AD23" s="64" t="s">
        <v>30</v>
      </c>
      <c r="AE23" s="64" t="s">
        <v>30</v>
      </c>
      <c r="AF23" s="64" t="s">
        <v>30</v>
      </c>
      <c r="AG23" s="64" t="s">
        <v>30</v>
      </c>
    </row>
    <row r="24" spans="1:34" s="12" customFormat="1">
      <c r="A24" s="72">
        <v>703</v>
      </c>
      <c r="B24" s="70">
        <v>45804</v>
      </c>
      <c r="C24" s="71" t="s">
        <v>2069</v>
      </c>
      <c r="D24" s="71" t="s">
        <v>2042</v>
      </c>
      <c r="E24" s="64" t="str">
        <f>+VLOOKUP(A24,'[1]PERSONA NATURAL'!$A$4:$E$718,5,0)</f>
        <v>O23011735022024027002022</v>
      </c>
      <c r="F24" s="77" t="s">
        <v>2141</v>
      </c>
      <c r="G24" s="77" t="s">
        <v>2160</v>
      </c>
      <c r="H24" s="77" t="s">
        <v>2147</v>
      </c>
      <c r="I24" s="72"/>
      <c r="J24" s="64">
        <f>+VLOOKUP(A24,'[1]PERSONA NATURAL'!$A$4:$J$718,10,0)</f>
        <v>56940000</v>
      </c>
      <c r="K24" s="73">
        <v>56940000</v>
      </c>
      <c r="L24" s="76">
        <f>+VLOOKUP(A24,'[1]PERSONA NATURAL'!$A$4:$L$718,12,0)</f>
        <v>11388000</v>
      </c>
      <c r="M24" s="74">
        <v>7</v>
      </c>
      <c r="N24" s="74">
        <v>15</v>
      </c>
      <c r="O24" s="74" t="s">
        <v>789</v>
      </c>
      <c r="P24" s="74">
        <v>10</v>
      </c>
      <c r="Q24" s="76">
        <v>45552000</v>
      </c>
      <c r="R24" s="74">
        <v>10</v>
      </c>
      <c r="S24" s="61">
        <v>80</v>
      </c>
      <c r="T24" s="75">
        <v>45804</v>
      </c>
      <c r="U24" s="70">
        <v>46022</v>
      </c>
      <c r="V24" s="71" t="s">
        <v>797</v>
      </c>
      <c r="W24" s="68" t="s">
        <v>2115</v>
      </c>
      <c r="X24" s="69" t="s">
        <v>2117</v>
      </c>
      <c r="Y24" s="71" t="s">
        <v>2136</v>
      </c>
      <c r="Z24" s="64" t="s">
        <v>30</v>
      </c>
      <c r="AA24" s="64" t="s">
        <v>30</v>
      </c>
      <c r="AB24" s="64" t="s">
        <v>30</v>
      </c>
      <c r="AC24" s="64" t="s">
        <v>30</v>
      </c>
      <c r="AD24" s="64" t="s">
        <v>30</v>
      </c>
      <c r="AE24" s="64" t="s">
        <v>30</v>
      </c>
      <c r="AF24" s="64" t="s">
        <v>30</v>
      </c>
      <c r="AG24" s="64" t="s">
        <v>30</v>
      </c>
    </row>
    <row r="25" spans="1:34" s="12" customFormat="1">
      <c r="A25" s="72">
        <v>718</v>
      </c>
      <c r="B25" s="70">
        <v>45806</v>
      </c>
      <c r="C25" s="71" t="s">
        <v>2070</v>
      </c>
      <c r="D25" s="71" t="s">
        <v>2044</v>
      </c>
      <c r="E25" s="64" t="str">
        <f>+VLOOKUP(A25,'[1]PERSONA JURÍDICA'!$A$4:$E$26,5,0)</f>
        <v>O21202020080585953</v>
      </c>
      <c r="F25" s="72"/>
      <c r="G25" s="72"/>
      <c r="H25" s="72"/>
      <c r="I25" s="72"/>
      <c r="J25" s="64">
        <f>+VLOOKUP(A25,'[1]PERSONA JURÍDICA'!$A$4:$J$26,10,0)</f>
        <v>572356345</v>
      </c>
      <c r="K25" s="73">
        <v>572356345</v>
      </c>
      <c r="L25" s="76">
        <f>+VLOOKUP(A25,'[1]PERSONA JURÍDICA'!$A$4:$L$26,12,0)</f>
        <v>572356345</v>
      </c>
      <c r="M25" s="74">
        <v>2</v>
      </c>
      <c r="N25" s="74">
        <v>0</v>
      </c>
      <c r="O25" s="74">
        <v>100</v>
      </c>
      <c r="P25" s="74" t="s">
        <v>2089</v>
      </c>
      <c r="Q25" s="76"/>
      <c r="R25" s="74">
        <v>100</v>
      </c>
      <c r="S25" s="61"/>
      <c r="T25" s="75">
        <v>45806</v>
      </c>
      <c r="U25" s="70">
        <v>45877</v>
      </c>
      <c r="V25" s="71" t="s">
        <v>797</v>
      </c>
      <c r="W25" s="68" t="s">
        <v>2116</v>
      </c>
      <c r="X25" s="69" t="s">
        <v>2117</v>
      </c>
      <c r="Y25" s="71" t="s">
        <v>2137</v>
      </c>
      <c r="Z25" s="64" t="s">
        <v>30</v>
      </c>
      <c r="AA25" s="64" t="s">
        <v>30</v>
      </c>
      <c r="AB25" s="64" t="s">
        <v>30</v>
      </c>
      <c r="AC25" s="64" t="s">
        <v>30</v>
      </c>
      <c r="AD25" s="64" t="s">
        <v>30</v>
      </c>
      <c r="AE25" s="64" t="s">
        <v>30</v>
      </c>
      <c r="AF25" s="64" t="s">
        <v>30</v>
      </c>
      <c r="AG25" s="64" t="s">
        <v>30</v>
      </c>
    </row>
    <row r="26" spans="1:34" s="12" customFormat="1" ht="15.75" thickBot="1">
      <c r="A26" s="2"/>
      <c r="B26" s="27"/>
      <c r="C26" s="2"/>
      <c r="D26" s="2"/>
      <c r="F26" s="22"/>
      <c r="G26" s="22"/>
      <c r="H26" s="22"/>
      <c r="I26" s="22"/>
      <c r="J26" s="22"/>
      <c r="K26" s="28"/>
      <c r="L26" s="23"/>
      <c r="S26" s="24"/>
      <c r="T26" s="25"/>
      <c r="U26" s="26"/>
      <c r="V26" s="19"/>
      <c r="X26" s="29"/>
    </row>
    <row r="27" spans="1:34" s="15" customFormat="1">
      <c r="B27" s="50" t="s">
        <v>31</v>
      </c>
      <c r="C27" s="47" t="s">
        <v>38</v>
      </c>
      <c r="K27" s="31"/>
      <c r="Q27" s="30"/>
      <c r="S27" s="30"/>
      <c r="T27" s="13"/>
      <c r="U27" s="16"/>
      <c r="V27" s="14"/>
      <c r="X27" s="33"/>
      <c r="AH27" s="34"/>
    </row>
    <row r="28" spans="1:34" s="15" customFormat="1">
      <c r="B28" s="51" t="s">
        <v>35</v>
      </c>
      <c r="C28" s="48" t="s">
        <v>39</v>
      </c>
      <c r="F28" s="30"/>
      <c r="G28" s="30"/>
      <c r="H28" s="30"/>
      <c r="I28" s="30"/>
      <c r="J28" s="30"/>
      <c r="K28" s="31"/>
      <c r="L28" s="23"/>
      <c r="S28" s="32"/>
      <c r="T28" s="13"/>
      <c r="U28" s="16"/>
      <c r="V28" s="14"/>
      <c r="X28" s="33"/>
    </row>
    <row r="29" spans="1:34" s="15" customFormat="1">
      <c r="B29" s="51" t="s">
        <v>32</v>
      </c>
      <c r="C29" s="48" t="s">
        <v>33</v>
      </c>
      <c r="F29" s="30"/>
      <c r="G29" s="30"/>
      <c r="H29" s="30"/>
      <c r="I29" s="30"/>
      <c r="J29" s="30"/>
      <c r="K29" s="31"/>
      <c r="L29" s="23"/>
      <c r="S29" s="32"/>
      <c r="T29" s="13"/>
      <c r="U29" s="16"/>
      <c r="V29" s="14"/>
      <c r="X29" s="33"/>
    </row>
    <row r="30" spans="1:34" s="15" customFormat="1" ht="15.75" thickBot="1">
      <c r="B30" s="52" t="s">
        <v>34</v>
      </c>
      <c r="C30" s="49" t="s">
        <v>2172</v>
      </c>
      <c r="K30" s="31"/>
      <c r="L30" s="23"/>
      <c r="S30" s="32"/>
      <c r="T30" s="13"/>
      <c r="U30" s="16"/>
      <c r="V30" s="14"/>
      <c r="X30" s="33"/>
    </row>
    <row r="31" spans="1:34" s="15" customFormat="1">
      <c r="B31" s="16"/>
      <c r="F31" s="30"/>
      <c r="G31" s="30"/>
      <c r="H31" s="30"/>
      <c r="I31" s="30"/>
      <c r="J31" s="30"/>
      <c r="K31" s="31"/>
      <c r="L31" s="23"/>
      <c r="S31" s="32"/>
      <c r="T31" s="13"/>
      <c r="U31" s="16"/>
      <c r="V31" s="14"/>
      <c r="X31" s="33"/>
    </row>
    <row r="32" spans="1:34" ht="15.75" customHeight="1">
      <c r="A32" s="34"/>
      <c r="B32" s="35"/>
      <c r="C32" s="34"/>
      <c r="D32" s="34"/>
      <c r="E32" s="34"/>
      <c r="F32" s="34"/>
      <c r="G32" s="34"/>
      <c r="H32" s="34"/>
      <c r="I32" s="34"/>
      <c r="J32" s="34"/>
      <c r="K32" s="36"/>
      <c r="L32" s="34"/>
      <c r="M32" s="34"/>
      <c r="N32" s="34"/>
      <c r="O32" s="34"/>
      <c r="P32" s="34"/>
      <c r="Q32" s="34"/>
      <c r="R32" s="34"/>
      <c r="S32" s="34"/>
      <c r="T32" s="34"/>
      <c r="U32" s="35"/>
      <c r="V32" s="37"/>
      <c r="W32" s="34"/>
      <c r="X32" s="34"/>
      <c r="Y32" s="34"/>
      <c r="Z32" s="34"/>
      <c r="AA32" s="34"/>
      <c r="AB32" s="34"/>
      <c r="AC32" s="34"/>
      <c r="AD32" s="34"/>
      <c r="AE32" s="34"/>
      <c r="AF32" s="34"/>
      <c r="AG32" s="34"/>
    </row>
    <row r="33" spans="1:33" ht="15.75" customHeight="1">
      <c r="A33" s="34"/>
      <c r="B33" s="35"/>
      <c r="C33" s="34"/>
      <c r="D33" s="34"/>
      <c r="E33" s="34"/>
      <c r="F33" s="34"/>
      <c r="G33" s="34"/>
      <c r="H33" s="34"/>
      <c r="I33" s="34"/>
      <c r="J33" s="34"/>
      <c r="K33" s="36"/>
      <c r="L33" s="34"/>
      <c r="M33" s="34"/>
      <c r="N33" s="34"/>
      <c r="O33" s="34"/>
      <c r="P33" s="34"/>
      <c r="Q33" s="34"/>
      <c r="R33" s="34"/>
      <c r="S33" s="34"/>
      <c r="T33" s="34"/>
      <c r="U33" s="35"/>
      <c r="V33" s="37"/>
      <c r="W33" s="34"/>
      <c r="X33" s="34"/>
      <c r="Y33" s="34"/>
      <c r="Z33" s="34"/>
      <c r="AA33" s="34"/>
      <c r="AB33" s="34"/>
      <c r="AC33" s="34"/>
      <c r="AD33" s="34"/>
      <c r="AE33" s="34"/>
      <c r="AF33" s="34"/>
      <c r="AG33" s="34"/>
    </row>
    <row r="34" spans="1:33" ht="15.75" customHeight="1">
      <c r="A34" s="34"/>
      <c r="B34" s="35"/>
      <c r="C34" s="34"/>
      <c r="D34" s="34"/>
      <c r="E34" s="34"/>
      <c r="F34" s="34"/>
      <c r="G34" s="34"/>
      <c r="H34" s="34"/>
      <c r="I34" s="34"/>
      <c r="J34" s="34"/>
      <c r="K34" s="36"/>
      <c r="L34" s="34"/>
      <c r="M34" s="34"/>
      <c r="N34" s="34"/>
      <c r="O34" s="34"/>
      <c r="P34" s="34"/>
      <c r="Q34" s="34"/>
      <c r="R34" s="34"/>
      <c r="S34" s="34"/>
      <c r="T34" s="34"/>
      <c r="U34" s="35"/>
      <c r="V34" s="37"/>
      <c r="W34" s="34"/>
      <c r="X34" s="34"/>
      <c r="Y34" s="34"/>
      <c r="Z34" s="34"/>
      <c r="AA34" s="34"/>
      <c r="AB34" s="34"/>
      <c r="AC34" s="34"/>
      <c r="AD34" s="34"/>
      <c r="AE34" s="34"/>
      <c r="AF34" s="34"/>
      <c r="AG34" s="34"/>
    </row>
    <row r="35" spans="1:33" ht="15.75" customHeight="1">
      <c r="A35" s="34"/>
      <c r="B35" s="35"/>
      <c r="C35" s="34"/>
      <c r="D35" s="34"/>
      <c r="E35" s="34"/>
      <c r="F35" s="34"/>
      <c r="G35" s="34"/>
      <c r="H35" s="34"/>
      <c r="I35" s="34"/>
      <c r="J35" s="34"/>
      <c r="K35" s="36"/>
      <c r="L35" s="34"/>
      <c r="M35" s="34"/>
      <c r="N35" s="34"/>
      <c r="O35" s="34"/>
      <c r="P35" s="34"/>
      <c r="Q35" s="34"/>
      <c r="R35" s="34"/>
      <c r="S35" s="34"/>
      <c r="T35" s="34"/>
      <c r="U35" s="35"/>
      <c r="V35" s="37"/>
      <c r="W35" s="34"/>
      <c r="X35" s="34"/>
      <c r="Y35" s="34"/>
      <c r="Z35" s="34"/>
      <c r="AA35" s="34"/>
      <c r="AB35" s="34"/>
      <c r="AC35" s="34"/>
      <c r="AD35" s="34"/>
      <c r="AE35" s="34"/>
      <c r="AF35" s="34"/>
      <c r="AG35" s="34"/>
    </row>
    <row r="36" spans="1:33" ht="15.75" customHeight="1">
      <c r="A36" s="34"/>
      <c r="B36" s="35"/>
      <c r="C36" s="34"/>
      <c r="D36" s="34"/>
      <c r="E36" s="34"/>
      <c r="F36" s="34"/>
      <c r="G36" s="34"/>
      <c r="H36" s="34"/>
      <c r="I36" s="34"/>
      <c r="J36" s="34"/>
      <c r="K36" s="36"/>
      <c r="L36" s="34"/>
      <c r="M36" s="34"/>
      <c r="N36" s="34"/>
      <c r="O36" s="34"/>
      <c r="P36" s="34"/>
      <c r="Q36" s="34"/>
      <c r="R36" s="34"/>
      <c r="S36" s="34"/>
      <c r="T36" s="34"/>
      <c r="U36" s="35"/>
      <c r="V36" s="37"/>
      <c r="W36" s="34"/>
      <c r="X36" s="34"/>
      <c r="Y36" s="34"/>
      <c r="Z36" s="34"/>
      <c r="AA36" s="34"/>
      <c r="AB36" s="34"/>
      <c r="AC36" s="34"/>
      <c r="AD36" s="34"/>
      <c r="AE36" s="34"/>
      <c r="AF36" s="34"/>
      <c r="AG36" s="34"/>
    </row>
    <row r="37" spans="1:33" ht="15.75" customHeight="1">
      <c r="A37" s="34"/>
      <c r="B37" s="35"/>
      <c r="C37" s="34"/>
      <c r="D37" s="34"/>
      <c r="E37" s="34"/>
      <c r="F37" s="34"/>
      <c r="G37" s="34"/>
      <c r="H37" s="34"/>
      <c r="I37" s="34"/>
      <c r="J37" s="34"/>
      <c r="K37" s="36"/>
      <c r="L37" s="34"/>
      <c r="M37" s="34"/>
      <c r="N37" s="34"/>
      <c r="O37" s="34"/>
      <c r="P37" s="34"/>
      <c r="Q37" s="34"/>
      <c r="R37" s="34"/>
      <c r="S37" s="34"/>
      <c r="T37" s="34"/>
      <c r="U37" s="35"/>
      <c r="V37" s="37"/>
      <c r="W37" s="34"/>
      <c r="X37" s="34"/>
      <c r="Y37" s="34"/>
      <c r="Z37" s="34"/>
      <c r="AA37" s="34"/>
      <c r="AB37" s="34"/>
      <c r="AC37" s="34"/>
      <c r="AD37" s="34"/>
      <c r="AE37" s="34"/>
      <c r="AF37" s="34"/>
      <c r="AG37" s="34"/>
    </row>
    <row r="38" spans="1:33" ht="15.75" customHeight="1">
      <c r="A38" s="34"/>
      <c r="B38" s="35"/>
      <c r="C38" s="34"/>
      <c r="D38" s="34"/>
      <c r="E38" s="34"/>
      <c r="F38" s="34"/>
      <c r="G38" s="34"/>
      <c r="H38" s="34"/>
      <c r="I38" s="34"/>
      <c r="J38" s="34"/>
      <c r="K38" s="36"/>
      <c r="L38" s="34"/>
      <c r="M38" s="34"/>
      <c r="N38" s="34"/>
      <c r="O38" s="34"/>
      <c r="P38" s="34"/>
      <c r="Q38" s="34"/>
      <c r="R38" s="34"/>
      <c r="S38" s="34"/>
      <c r="T38" s="34"/>
      <c r="U38" s="35"/>
      <c r="V38" s="37"/>
      <c r="W38" s="34"/>
      <c r="X38" s="34"/>
      <c r="Y38" s="34"/>
      <c r="Z38" s="34"/>
      <c r="AA38" s="34"/>
      <c r="AB38" s="34"/>
      <c r="AC38" s="34"/>
      <c r="AD38" s="34"/>
      <c r="AE38" s="34"/>
      <c r="AF38" s="34"/>
      <c r="AG38" s="34"/>
    </row>
    <row r="39" spans="1:33" ht="15.75" customHeight="1">
      <c r="A39" s="34"/>
      <c r="B39" s="35"/>
      <c r="C39" s="34"/>
      <c r="D39" s="34"/>
      <c r="E39" s="34"/>
      <c r="F39" s="34"/>
      <c r="G39" s="34"/>
      <c r="H39" s="34"/>
      <c r="I39" s="34"/>
      <c r="J39" s="34"/>
      <c r="K39" s="36"/>
      <c r="L39" s="34"/>
      <c r="M39" s="34"/>
      <c r="N39" s="34"/>
      <c r="O39" s="34"/>
      <c r="P39" s="34"/>
      <c r="Q39" s="34"/>
      <c r="R39" s="34"/>
      <c r="S39" s="34"/>
      <c r="T39" s="34"/>
      <c r="U39" s="35"/>
      <c r="V39" s="37"/>
      <c r="W39" s="34"/>
      <c r="X39" s="34"/>
      <c r="Y39" s="34"/>
      <c r="Z39" s="34"/>
      <c r="AA39" s="34"/>
      <c r="AB39" s="34"/>
      <c r="AC39" s="34"/>
      <c r="AD39" s="34"/>
      <c r="AE39" s="34"/>
      <c r="AF39" s="34"/>
      <c r="AG39" s="34"/>
    </row>
    <row r="40" spans="1:33" ht="15.75" customHeight="1">
      <c r="A40" s="34"/>
      <c r="B40" s="35"/>
      <c r="C40" s="34"/>
      <c r="D40" s="34"/>
      <c r="E40" s="34"/>
      <c r="F40" s="34"/>
      <c r="G40" s="34"/>
      <c r="H40" s="34"/>
      <c r="I40" s="34"/>
      <c r="J40" s="34"/>
      <c r="K40" s="36"/>
      <c r="L40" s="34"/>
      <c r="M40" s="34"/>
      <c r="N40" s="34"/>
      <c r="O40" s="34"/>
      <c r="P40" s="34"/>
      <c r="Q40" s="34"/>
      <c r="R40" s="34"/>
      <c r="S40" s="34"/>
      <c r="T40" s="34"/>
      <c r="U40" s="35"/>
      <c r="V40" s="37"/>
      <c r="W40" s="34"/>
      <c r="X40" s="34"/>
      <c r="Y40" s="34"/>
      <c r="Z40" s="34"/>
      <c r="AA40" s="34"/>
      <c r="AB40" s="34"/>
      <c r="AC40" s="34"/>
      <c r="AD40" s="34"/>
      <c r="AE40" s="34"/>
      <c r="AF40" s="34"/>
      <c r="AG40" s="34"/>
    </row>
    <row r="41" spans="1:33" ht="15.75" customHeight="1">
      <c r="A41" s="34"/>
      <c r="B41" s="35"/>
      <c r="C41" s="34"/>
      <c r="D41" s="34"/>
      <c r="E41" s="34"/>
      <c r="F41" s="34"/>
      <c r="G41" s="34"/>
      <c r="H41" s="34"/>
      <c r="I41" s="34"/>
      <c r="J41" s="34"/>
      <c r="K41" s="36"/>
      <c r="L41" s="34"/>
      <c r="M41" s="34"/>
      <c r="N41" s="34"/>
      <c r="O41" s="34"/>
      <c r="P41" s="34"/>
      <c r="Q41" s="34"/>
      <c r="R41" s="34"/>
      <c r="S41" s="34"/>
      <c r="T41" s="34"/>
      <c r="U41" s="35"/>
      <c r="V41" s="37"/>
      <c r="W41" s="34"/>
      <c r="X41" s="34"/>
      <c r="Y41" s="34"/>
      <c r="Z41" s="34"/>
      <c r="AA41" s="34"/>
      <c r="AB41" s="34"/>
      <c r="AC41" s="34"/>
      <c r="AD41" s="34"/>
      <c r="AE41" s="34"/>
      <c r="AF41" s="34"/>
      <c r="AG41" s="34"/>
    </row>
    <row r="42" spans="1:33" ht="15.75" customHeight="1">
      <c r="A42" s="34"/>
      <c r="B42" s="35"/>
      <c r="C42" s="34"/>
      <c r="D42" s="34"/>
      <c r="E42" s="34"/>
      <c r="F42" s="34"/>
      <c r="G42" s="34"/>
      <c r="H42" s="34"/>
      <c r="I42" s="34"/>
      <c r="J42" s="34"/>
      <c r="K42" s="36"/>
      <c r="L42" s="34"/>
      <c r="M42" s="34"/>
      <c r="N42" s="34"/>
      <c r="O42" s="34"/>
      <c r="P42" s="34"/>
      <c r="Q42" s="34"/>
      <c r="R42" s="34"/>
      <c r="S42" s="34"/>
      <c r="T42" s="34"/>
      <c r="U42" s="35"/>
      <c r="V42" s="37"/>
      <c r="W42" s="34"/>
      <c r="X42" s="34"/>
      <c r="Y42" s="34"/>
      <c r="Z42" s="34"/>
      <c r="AA42" s="34"/>
      <c r="AB42" s="34"/>
      <c r="AC42" s="34"/>
      <c r="AD42" s="34"/>
      <c r="AE42" s="34"/>
      <c r="AF42" s="34"/>
      <c r="AG42" s="34"/>
    </row>
    <row r="43" spans="1:33" ht="15.75" customHeight="1">
      <c r="A43" s="34"/>
      <c r="B43" s="35"/>
      <c r="C43" s="34"/>
      <c r="D43" s="34"/>
      <c r="E43" s="34"/>
      <c r="F43" s="34"/>
      <c r="G43" s="34"/>
      <c r="H43" s="34"/>
      <c r="I43" s="34"/>
      <c r="J43" s="34"/>
      <c r="K43" s="36"/>
      <c r="L43" s="34"/>
      <c r="M43" s="34"/>
      <c r="N43" s="34"/>
      <c r="O43" s="34"/>
      <c r="P43" s="34"/>
      <c r="Q43" s="34"/>
      <c r="R43" s="34"/>
      <c r="S43" s="34"/>
      <c r="T43" s="34"/>
      <c r="U43" s="35"/>
      <c r="V43" s="37"/>
      <c r="W43" s="34"/>
      <c r="X43" s="34"/>
      <c r="Y43" s="34"/>
      <c r="Z43" s="34"/>
      <c r="AA43" s="34"/>
      <c r="AB43" s="34"/>
      <c r="AC43" s="34"/>
      <c r="AD43" s="34"/>
      <c r="AE43" s="34"/>
      <c r="AF43" s="34"/>
      <c r="AG43" s="34"/>
    </row>
    <row r="44" spans="1:33" ht="15.75" customHeight="1">
      <c r="A44" s="34"/>
      <c r="B44" s="35"/>
      <c r="C44" s="34"/>
      <c r="D44" s="34"/>
      <c r="E44" s="34"/>
      <c r="F44" s="34"/>
      <c r="G44" s="34"/>
      <c r="H44" s="34"/>
      <c r="I44" s="34"/>
      <c r="J44" s="34"/>
      <c r="K44" s="36"/>
      <c r="L44" s="34"/>
      <c r="M44" s="34"/>
      <c r="N44" s="34"/>
      <c r="O44" s="34"/>
      <c r="P44" s="34"/>
      <c r="Q44" s="34"/>
      <c r="R44" s="34"/>
      <c r="S44" s="34"/>
      <c r="T44" s="34"/>
      <c r="U44" s="35"/>
      <c r="V44" s="37"/>
      <c r="W44" s="34"/>
      <c r="X44" s="34"/>
      <c r="Y44" s="34"/>
      <c r="Z44" s="34"/>
      <c r="AA44" s="34"/>
      <c r="AB44" s="34"/>
      <c r="AC44" s="34"/>
      <c r="AD44" s="34"/>
      <c r="AE44" s="34"/>
      <c r="AF44" s="34"/>
      <c r="AG44" s="34"/>
    </row>
    <row r="45" spans="1:33" ht="15.75" customHeight="1">
      <c r="A45" s="34"/>
      <c r="B45" s="35"/>
      <c r="C45" s="34"/>
      <c r="D45" s="34"/>
      <c r="E45" s="34"/>
      <c r="F45" s="34"/>
      <c r="G45" s="34"/>
      <c r="H45" s="34"/>
      <c r="I45" s="34"/>
      <c r="J45" s="34"/>
      <c r="K45" s="36"/>
      <c r="L45" s="34"/>
      <c r="M45" s="34"/>
      <c r="N45" s="34"/>
      <c r="O45" s="34"/>
      <c r="P45" s="34"/>
      <c r="Q45" s="34"/>
      <c r="R45" s="34"/>
      <c r="S45" s="34"/>
      <c r="T45" s="34"/>
      <c r="U45" s="35"/>
      <c r="V45" s="37"/>
      <c r="W45" s="34"/>
      <c r="X45" s="34"/>
      <c r="Y45" s="34"/>
      <c r="Z45" s="34"/>
      <c r="AA45" s="34"/>
      <c r="AB45" s="34"/>
      <c r="AC45" s="34"/>
      <c r="AD45" s="34"/>
      <c r="AE45" s="34"/>
      <c r="AF45" s="34"/>
      <c r="AG45" s="34"/>
    </row>
    <row r="46" spans="1:33" ht="15.75" customHeight="1">
      <c r="A46" s="34"/>
      <c r="B46" s="35"/>
      <c r="C46" s="34"/>
      <c r="D46" s="34"/>
      <c r="E46" s="34"/>
      <c r="F46" s="34"/>
      <c r="G46" s="34"/>
      <c r="H46" s="34"/>
      <c r="I46" s="34"/>
      <c r="J46" s="34"/>
      <c r="K46" s="36"/>
      <c r="L46" s="34"/>
      <c r="M46" s="34"/>
      <c r="N46" s="34"/>
      <c r="O46" s="34"/>
      <c r="P46" s="34"/>
      <c r="Q46" s="34"/>
      <c r="R46" s="34"/>
      <c r="S46" s="34"/>
      <c r="T46" s="34"/>
      <c r="U46" s="35"/>
      <c r="V46" s="37"/>
      <c r="W46" s="34"/>
      <c r="X46" s="34"/>
      <c r="Y46" s="34"/>
      <c r="Z46" s="34"/>
      <c r="AA46" s="34"/>
      <c r="AB46" s="34"/>
      <c r="AC46" s="34"/>
      <c r="AD46" s="34"/>
      <c r="AE46" s="34"/>
      <c r="AF46" s="34"/>
      <c r="AG46" s="34"/>
    </row>
    <row r="47" spans="1:33" ht="15.75" customHeight="1">
      <c r="A47" s="34"/>
      <c r="B47" s="35"/>
      <c r="C47" s="34"/>
      <c r="D47" s="34"/>
      <c r="E47" s="34"/>
      <c r="F47" s="34"/>
      <c r="G47" s="34"/>
      <c r="H47" s="34"/>
      <c r="I47" s="34"/>
      <c r="J47" s="34"/>
      <c r="K47" s="36"/>
      <c r="L47" s="34"/>
      <c r="M47" s="34"/>
      <c r="N47" s="34"/>
      <c r="O47" s="34"/>
      <c r="P47" s="34"/>
      <c r="Q47" s="34"/>
      <c r="R47" s="34"/>
      <c r="S47" s="34"/>
      <c r="T47" s="34"/>
      <c r="U47" s="35"/>
      <c r="V47" s="37"/>
      <c r="W47" s="34"/>
      <c r="X47" s="34"/>
      <c r="Y47" s="34"/>
      <c r="Z47" s="34"/>
      <c r="AA47" s="34"/>
      <c r="AB47" s="34"/>
      <c r="AC47" s="34"/>
      <c r="AD47" s="34"/>
      <c r="AE47" s="34"/>
      <c r="AF47" s="34"/>
      <c r="AG47" s="34"/>
    </row>
    <row r="48" spans="1:33" ht="15.75" customHeight="1">
      <c r="A48" s="34"/>
      <c r="B48" s="35"/>
      <c r="C48" s="34"/>
      <c r="D48" s="34"/>
      <c r="E48" s="34"/>
      <c r="F48" s="34"/>
      <c r="G48" s="34"/>
      <c r="H48" s="34"/>
      <c r="I48" s="34"/>
      <c r="J48" s="34"/>
      <c r="K48" s="36"/>
      <c r="L48" s="34"/>
      <c r="M48" s="34"/>
      <c r="N48" s="34"/>
      <c r="O48" s="34"/>
      <c r="P48" s="34"/>
      <c r="Q48" s="34"/>
      <c r="R48" s="34"/>
      <c r="S48" s="34"/>
      <c r="T48" s="34"/>
      <c r="U48" s="35"/>
      <c r="V48" s="37"/>
      <c r="W48" s="34"/>
      <c r="X48" s="34"/>
      <c r="Y48" s="34"/>
      <c r="Z48" s="34"/>
      <c r="AA48" s="34"/>
      <c r="AB48" s="34"/>
      <c r="AC48" s="34"/>
      <c r="AD48" s="34"/>
      <c r="AE48" s="34"/>
      <c r="AF48" s="34"/>
      <c r="AG48" s="34"/>
    </row>
    <row r="49" spans="1:33" ht="15.75" customHeight="1">
      <c r="A49" s="34"/>
      <c r="B49" s="35"/>
      <c r="C49" s="34"/>
      <c r="D49" s="34"/>
      <c r="E49" s="34"/>
      <c r="F49" s="34"/>
      <c r="G49" s="34"/>
      <c r="H49" s="34"/>
      <c r="I49" s="34"/>
      <c r="J49" s="34"/>
      <c r="K49" s="36"/>
      <c r="L49" s="34"/>
      <c r="M49" s="34"/>
      <c r="N49" s="34"/>
      <c r="O49" s="34"/>
      <c r="P49" s="34"/>
      <c r="Q49" s="34"/>
      <c r="R49" s="34"/>
      <c r="S49" s="34"/>
      <c r="T49" s="34"/>
      <c r="U49" s="35"/>
      <c r="V49" s="37"/>
      <c r="W49" s="34"/>
      <c r="X49" s="34"/>
      <c r="Y49" s="34"/>
      <c r="Z49" s="34"/>
      <c r="AA49" s="34"/>
      <c r="AB49" s="34"/>
      <c r="AC49" s="34"/>
      <c r="AD49" s="34"/>
      <c r="AE49" s="34"/>
      <c r="AF49" s="34"/>
      <c r="AG49" s="34"/>
    </row>
    <row r="50" spans="1:33" ht="15.75" customHeight="1">
      <c r="A50" s="34"/>
      <c r="B50" s="35"/>
      <c r="C50" s="34"/>
      <c r="D50" s="34"/>
      <c r="E50" s="34"/>
      <c r="F50" s="34"/>
      <c r="G50" s="34"/>
      <c r="H50" s="34"/>
      <c r="I50" s="34"/>
      <c r="J50" s="34"/>
      <c r="K50" s="36"/>
      <c r="L50" s="34"/>
      <c r="M50" s="34"/>
      <c r="N50" s="34"/>
      <c r="O50" s="34"/>
      <c r="P50" s="34"/>
      <c r="Q50" s="34"/>
      <c r="R50" s="34"/>
      <c r="S50" s="34"/>
      <c r="T50" s="34"/>
      <c r="U50" s="35"/>
      <c r="V50" s="37"/>
      <c r="W50" s="34"/>
      <c r="X50" s="34"/>
      <c r="Y50" s="34"/>
      <c r="Z50" s="34"/>
      <c r="AA50" s="34"/>
      <c r="AB50" s="34"/>
      <c r="AC50" s="34"/>
      <c r="AD50" s="34"/>
      <c r="AE50" s="34"/>
      <c r="AF50" s="34"/>
      <c r="AG50" s="34"/>
    </row>
    <row r="51" spans="1:33" ht="15.75" customHeight="1">
      <c r="A51" s="34"/>
      <c r="B51" s="35"/>
      <c r="C51" s="34"/>
      <c r="D51" s="34"/>
      <c r="E51" s="34"/>
      <c r="F51" s="34"/>
      <c r="G51" s="34"/>
      <c r="H51" s="34"/>
      <c r="I51" s="34"/>
      <c r="J51" s="34"/>
      <c r="K51" s="36"/>
      <c r="L51" s="34"/>
      <c r="M51" s="34"/>
      <c r="N51" s="34"/>
      <c r="O51" s="34"/>
      <c r="P51" s="34"/>
      <c r="Q51" s="34"/>
      <c r="R51" s="34"/>
      <c r="S51" s="34"/>
      <c r="T51" s="34"/>
      <c r="U51" s="35"/>
      <c r="V51" s="37"/>
      <c r="W51" s="34"/>
      <c r="X51" s="34"/>
      <c r="Y51" s="34"/>
      <c r="Z51" s="34"/>
      <c r="AA51" s="34"/>
      <c r="AB51" s="34"/>
      <c r="AC51" s="34"/>
      <c r="AD51" s="34"/>
      <c r="AE51" s="34"/>
      <c r="AF51" s="34"/>
      <c r="AG51" s="34"/>
    </row>
    <row r="52" spans="1:33" ht="15.75" customHeight="1">
      <c r="A52" s="34"/>
      <c r="B52" s="35"/>
      <c r="C52" s="34"/>
      <c r="D52" s="34"/>
      <c r="E52" s="34"/>
      <c r="F52" s="34"/>
      <c r="G52" s="34"/>
      <c r="H52" s="34"/>
      <c r="I52" s="34"/>
      <c r="J52" s="34"/>
      <c r="K52" s="36"/>
      <c r="L52" s="34"/>
      <c r="M52" s="34"/>
      <c r="N52" s="34"/>
      <c r="O52" s="34"/>
      <c r="P52" s="34"/>
      <c r="Q52" s="34"/>
      <c r="R52" s="34"/>
      <c r="S52" s="34"/>
      <c r="T52" s="34"/>
      <c r="U52" s="35"/>
      <c r="V52" s="37"/>
      <c r="W52" s="34"/>
      <c r="X52" s="34"/>
      <c r="Y52" s="34"/>
      <c r="Z52" s="34"/>
      <c r="AA52" s="34"/>
      <c r="AB52" s="34"/>
      <c r="AC52" s="34"/>
      <c r="AD52" s="34"/>
      <c r="AE52" s="34"/>
      <c r="AF52" s="34"/>
      <c r="AG52" s="34"/>
    </row>
    <row r="53" spans="1:33" ht="15.75" customHeight="1">
      <c r="A53" s="34"/>
      <c r="B53" s="35"/>
      <c r="C53" s="34"/>
      <c r="D53" s="34"/>
      <c r="E53" s="34"/>
      <c r="F53" s="34"/>
      <c r="G53" s="34"/>
      <c r="H53" s="34"/>
      <c r="I53" s="34"/>
      <c r="J53" s="34"/>
      <c r="K53" s="36"/>
      <c r="L53" s="34"/>
      <c r="M53" s="34"/>
      <c r="N53" s="34"/>
      <c r="O53" s="34"/>
      <c r="P53" s="34"/>
      <c r="Q53" s="34"/>
      <c r="R53" s="34"/>
      <c r="S53" s="34"/>
      <c r="T53" s="34"/>
      <c r="U53" s="35"/>
      <c r="V53" s="37"/>
      <c r="W53" s="34"/>
      <c r="X53" s="34"/>
      <c r="Y53" s="34"/>
      <c r="Z53" s="34"/>
      <c r="AA53" s="34"/>
      <c r="AB53" s="34"/>
      <c r="AC53" s="34"/>
      <c r="AD53" s="34"/>
      <c r="AE53" s="34"/>
      <c r="AF53" s="34"/>
      <c r="AG53" s="34"/>
    </row>
    <row r="54" spans="1:33" ht="15.75" customHeight="1">
      <c r="A54" s="34"/>
      <c r="B54" s="35"/>
      <c r="C54" s="34"/>
      <c r="D54" s="34"/>
      <c r="E54" s="34"/>
      <c r="F54" s="34"/>
      <c r="G54" s="34"/>
      <c r="H54" s="34"/>
      <c r="I54" s="34"/>
      <c r="J54" s="34"/>
      <c r="K54" s="36"/>
      <c r="L54" s="34"/>
      <c r="M54" s="34"/>
      <c r="N54" s="34"/>
      <c r="O54" s="34"/>
      <c r="P54" s="34"/>
      <c r="Q54" s="34"/>
      <c r="R54" s="34"/>
      <c r="S54" s="34"/>
      <c r="T54" s="34"/>
      <c r="U54" s="35"/>
      <c r="V54" s="37"/>
      <c r="W54" s="34"/>
      <c r="X54" s="34"/>
      <c r="Y54" s="34"/>
      <c r="Z54" s="34"/>
      <c r="AA54" s="34"/>
      <c r="AB54" s="34"/>
      <c r="AC54" s="34"/>
      <c r="AD54" s="34"/>
      <c r="AE54" s="34"/>
      <c r="AF54" s="34"/>
      <c r="AG54" s="34"/>
    </row>
    <row r="55" spans="1:33" ht="15.75" customHeight="1">
      <c r="A55" s="34"/>
      <c r="B55" s="35"/>
      <c r="C55" s="34"/>
      <c r="D55" s="34"/>
      <c r="E55" s="34"/>
      <c r="F55" s="34"/>
      <c r="G55" s="34"/>
      <c r="H55" s="34"/>
      <c r="I55" s="34"/>
      <c r="J55" s="34"/>
      <c r="K55" s="36"/>
      <c r="L55" s="34"/>
      <c r="M55" s="34"/>
      <c r="N55" s="34"/>
      <c r="O55" s="34"/>
      <c r="P55" s="34"/>
      <c r="Q55" s="34"/>
      <c r="R55" s="34"/>
      <c r="S55" s="34"/>
      <c r="T55" s="34"/>
      <c r="U55" s="35"/>
      <c r="V55" s="37"/>
      <c r="W55" s="34"/>
      <c r="X55" s="34"/>
      <c r="Y55" s="34"/>
      <c r="Z55" s="34"/>
      <c r="AA55" s="34"/>
      <c r="AB55" s="34"/>
      <c r="AC55" s="34"/>
      <c r="AD55" s="34"/>
      <c r="AE55" s="34"/>
      <c r="AF55" s="34"/>
      <c r="AG55" s="34"/>
    </row>
    <row r="56" spans="1:33" ht="15.75" customHeight="1">
      <c r="A56" s="34"/>
      <c r="B56" s="35"/>
      <c r="C56" s="34"/>
      <c r="D56" s="34"/>
      <c r="E56" s="34"/>
      <c r="F56" s="34"/>
      <c r="G56" s="34"/>
      <c r="H56" s="34"/>
      <c r="I56" s="34"/>
      <c r="J56" s="34"/>
      <c r="K56" s="36"/>
      <c r="L56" s="34"/>
      <c r="M56" s="34"/>
      <c r="N56" s="34"/>
      <c r="O56" s="34"/>
      <c r="P56" s="34"/>
      <c r="Q56" s="34"/>
      <c r="R56" s="34"/>
      <c r="S56" s="34"/>
      <c r="T56" s="34"/>
      <c r="U56" s="35"/>
      <c r="V56" s="37"/>
      <c r="W56" s="34"/>
      <c r="X56" s="34"/>
      <c r="Y56" s="34"/>
      <c r="Z56" s="34"/>
      <c r="AA56" s="34"/>
      <c r="AB56" s="34"/>
      <c r="AC56" s="34"/>
      <c r="AD56" s="34"/>
      <c r="AE56" s="34"/>
      <c r="AF56" s="34"/>
      <c r="AG56" s="34"/>
    </row>
    <row r="57" spans="1:33" ht="15.75" customHeight="1">
      <c r="A57" s="34"/>
      <c r="B57" s="35"/>
      <c r="C57" s="34"/>
      <c r="D57" s="34"/>
      <c r="E57" s="34"/>
      <c r="F57" s="34"/>
      <c r="G57" s="34"/>
      <c r="H57" s="34"/>
      <c r="I57" s="34"/>
      <c r="J57" s="34"/>
      <c r="K57" s="36"/>
      <c r="L57" s="34"/>
      <c r="M57" s="34"/>
      <c r="N57" s="34"/>
      <c r="O57" s="34"/>
      <c r="P57" s="34"/>
      <c r="Q57" s="34"/>
      <c r="R57" s="34"/>
      <c r="S57" s="34"/>
      <c r="T57" s="34"/>
      <c r="U57" s="35"/>
      <c r="V57" s="37"/>
      <c r="W57" s="34"/>
      <c r="X57" s="34"/>
      <c r="Y57" s="34"/>
      <c r="Z57" s="34"/>
      <c r="AA57" s="34"/>
      <c r="AB57" s="34"/>
      <c r="AC57" s="34"/>
      <c r="AD57" s="34"/>
      <c r="AE57" s="34"/>
      <c r="AF57" s="34"/>
      <c r="AG57" s="34"/>
    </row>
    <row r="58" spans="1:33" ht="15.75" customHeight="1">
      <c r="A58" s="34"/>
      <c r="B58" s="35"/>
      <c r="C58" s="34"/>
      <c r="D58" s="34"/>
      <c r="E58" s="34"/>
      <c r="F58" s="34"/>
      <c r="G58" s="34"/>
      <c r="H58" s="34"/>
      <c r="I58" s="34"/>
      <c r="J58" s="34"/>
      <c r="K58" s="36"/>
      <c r="L58" s="34"/>
      <c r="M58" s="34"/>
      <c r="N58" s="34"/>
      <c r="O58" s="34"/>
      <c r="P58" s="34"/>
      <c r="Q58" s="34"/>
      <c r="R58" s="34"/>
      <c r="S58" s="34"/>
      <c r="T58" s="34"/>
      <c r="U58" s="35"/>
      <c r="V58" s="37"/>
      <c r="W58" s="34"/>
      <c r="X58" s="34"/>
      <c r="Y58" s="34"/>
      <c r="Z58" s="34"/>
      <c r="AA58" s="34"/>
      <c r="AB58" s="34"/>
      <c r="AC58" s="34"/>
      <c r="AD58" s="34"/>
      <c r="AE58" s="34"/>
      <c r="AF58" s="34"/>
      <c r="AG58" s="34"/>
    </row>
    <row r="59" spans="1:33" ht="15.75" customHeight="1">
      <c r="A59" s="34"/>
      <c r="B59" s="35"/>
      <c r="C59" s="34"/>
      <c r="D59" s="34"/>
      <c r="E59" s="34"/>
      <c r="F59" s="34"/>
      <c r="G59" s="34"/>
      <c r="H59" s="34"/>
      <c r="I59" s="34"/>
      <c r="J59" s="34"/>
      <c r="K59" s="36"/>
      <c r="L59" s="34"/>
      <c r="M59" s="34"/>
      <c r="N59" s="34"/>
      <c r="O59" s="34"/>
      <c r="P59" s="34"/>
      <c r="Q59" s="34"/>
      <c r="R59" s="34"/>
      <c r="S59" s="34"/>
      <c r="T59" s="34"/>
      <c r="U59" s="35"/>
      <c r="V59" s="37"/>
      <c r="W59" s="34"/>
      <c r="X59" s="34"/>
      <c r="Y59" s="34"/>
      <c r="Z59" s="34"/>
      <c r="AA59" s="34"/>
      <c r="AB59" s="34"/>
      <c r="AC59" s="34"/>
      <c r="AD59" s="34"/>
      <c r="AE59" s="34"/>
      <c r="AF59" s="34"/>
      <c r="AG59" s="34"/>
    </row>
    <row r="60" spans="1:33" ht="15.75" customHeight="1">
      <c r="A60" s="34"/>
      <c r="B60" s="35"/>
      <c r="C60" s="34"/>
      <c r="D60" s="34"/>
      <c r="E60" s="34"/>
      <c r="F60" s="34"/>
      <c r="G60" s="34"/>
      <c r="H60" s="34"/>
      <c r="I60" s="34"/>
      <c r="J60" s="34"/>
      <c r="K60" s="36"/>
      <c r="L60" s="34"/>
      <c r="M60" s="34"/>
      <c r="N60" s="34"/>
      <c r="O60" s="34"/>
      <c r="P60" s="34"/>
      <c r="Q60" s="34"/>
      <c r="R60" s="34"/>
      <c r="S60" s="34"/>
      <c r="T60" s="34"/>
      <c r="U60" s="35"/>
      <c r="V60" s="37"/>
      <c r="W60" s="34"/>
      <c r="X60" s="34"/>
      <c r="Y60" s="34"/>
      <c r="Z60" s="34"/>
      <c r="AA60" s="34"/>
      <c r="AB60" s="34"/>
      <c r="AC60" s="34"/>
      <c r="AD60" s="34"/>
      <c r="AE60" s="34"/>
      <c r="AF60" s="34"/>
      <c r="AG60" s="34"/>
    </row>
    <row r="61" spans="1:33" ht="15.75" customHeight="1">
      <c r="A61" s="34"/>
      <c r="B61" s="35"/>
      <c r="C61" s="34"/>
      <c r="D61" s="34"/>
      <c r="E61" s="34"/>
      <c r="F61" s="34"/>
      <c r="G61" s="34"/>
      <c r="H61" s="34"/>
      <c r="I61" s="34"/>
      <c r="J61" s="34"/>
      <c r="K61" s="36"/>
      <c r="L61" s="34"/>
      <c r="M61" s="34"/>
      <c r="N61" s="34"/>
      <c r="O61" s="34"/>
      <c r="P61" s="34"/>
      <c r="Q61" s="34"/>
      <c r="R61" s="34"/>
      <c r="S61" s="34"/>
      <c r="T61" s="34"/>
      <c r="U61" s="35"/>
      <c r="V61" s="37"/>
      <c r="W61" s="34"/>
      <c r="X61" s="34"/>
      <c r="Y61" s="34"/>
      <c r="Z61" s="34"/>
      <c r="AA61" s="34"/>
      <c r="AB61" s="34"/>
      <c r="AC61" s="34"/>
      <c r="AD61" s="34"/>
      <c r="AE61" s="34"/>
      <c r="AF61" s="34"/>
      <c r="AG61" s="34"/>
    </row>
    <row r="62" spans="1:33" ht="15.75" customHeight="1">
      <c r="A62" s="34"/>
      <c r="B62" s="35"/>
      <c r="C62" s="34"/>
      <c r="D62" s="34"/>
      <c r="E62" s="34"/>
      <c r="F62" s="34"/>
      <c r="G62" s="34"/>
      <c r="H62" s="34"/>
      <c r="I62" s="34"/>
      <c r="J62" s="34"/>
      <c r="K62" s="36"/>
      <c r="L62" s="34"/>
      <c r="M62" s="34"/>
      <c r="N62" s="34"/>
      <c r="O62" s="34"/>
      <c r="P62" s="34"/>
      <c r="Q62" s="34"/>
      <c r="R62" s="34"/>
      <c r="S62" s="34"/>
      <c r="T62" s="34"/>
      <c r="U62" s="35"/>
      <c r="V62" s="37"/>
      <c r="W62" s="34"/>
      <c r="X62" s="34"/>
      <c r="Y62" s="34"/>
      <c r="Z62" s="34"/>
      <c r="AA62" s="34"/>
      <c r="AB62" s="34"/>
      <c r="AC62" s="34"/>
      <c r="AD62" s="34"/>
      <c r="AE62" s="34"/>
      <c r="AF62" s="34"/>
      <c r="AG62" s="34"/>
    </row>
    <row r="63" spans="1:33" ht="15.75" customHeight="1">
      <c r="A63" s="34"/>
      <c r="B63" s="35"/>
      <c r="C63" s="34"/>
      <c r="D63" s="34"/>
      <c r="E63" s="34"/>
      <c r="F63" s="34"/>
      <c r="G63" s="34"/>
      <c r="H63" s="34"/>
      <c r="I63" s="34"/>
      <c r="J63" s="34"/>
      <c r="K63" s="36"/>
      <c r="L63" s="34"/>
      <c r="M63" s="34"/>
      <c r="N63" s="34"/>
      <c r="O63" s="34"/>
      <c r="P63" s="34"/>
      <c r="Q63" s="34"/>
      <c r="R63" s="34"/>
      <c r="S63" s="34"/>
      <c r="T63" s="34"/>
      <c r="U63" s="35"/>
      <c r="V63" s="37"/>
      <c r="W63" s="34"/>
      <c r="X63" s="34"/>
      <c r="Y63" s="34"/>
      <c r="Z63" s="34"/>
      <c r="AA63" s="34"/>
      <c r="AB63" s="34"/>
      <c r="AC63" s="34"/>
      <c r="AD63" s="34"/>
      <c r="AE63" s="34"/>
      <c r="AF63" s="34"/>
      <c r="AG63" s="34"/>
    </row>
    <row r="64" spans="1:33" ht="15.75" customHeight="1">
      <c r="A64" s="34"/>
      <c r="B64" s="35"/>
      <c r="C64" s="34"/>
      <c r="D64" s="34"/>
      <c r="E64" s="34"/>
      <c r="F64" s="34"/>
      <c r="G64" s="34"/>
      <c r="H64" s="34"/>
      <c r="I64" s="34"/>
      <c r="J64" s="34"/>
      <c r="K64" s="36"/>
      <c r="L64" s="34"/>
      <c r="M64" s="34"/>
      <c r="N64" s="34"/>
      <c r="O64" s="34"/>
      <c r="P64" s="34"/>
      <c r="Q64" s="34"/>
      <c r="R64" s="34"/>
      <c r="S64" s="34"/>
      <c r="T64" s="34"/>
      <c r="U64" s="35"/>
      <c r="V64" s="37"/>
      <c r="W64" s="34"/>
      <c r="X64" s="34"/>
      <c r="Y64" s="34"/>
      <c r="Z64" s="34"/>
      <c r="AA64" s="34"/>
      <c r="AB64" s="34"/>
      <c r="AC64" s="34"/>
      <c r="AD64" s="34"/>
      <c r="AE64" s="34"/>
      <c r="AF64" s="34"/>
      <c r="AG64" s="34"/>
    </row>
    <row r="65" spans="1:33" ht="15.75" customHeight="1">
      <c r="A65" s="34"/>
      <c r="B65" s="35"/>
      <c r="C65" s="34"/>
      <c r="D65" s="34"/>
      <c r="E65" s="34"/>
      <c r="F65" s="34"/>
      <c r="G65" s="34"/>
      <c r="H65" s="34"/>
      <c r="I65" s="34"/>
      <c r="J65" s="34"/>
      <c r="K65" s="36"/>
      <c r="L65" s="34"/>
      <c r="M65" s="34"/>
      <c r="N65" s="34"/>
      <c r="O65" s="34"/>
      <c r="P65" s="34"/>
      <c r="Q65" s="34"/>
      <c r="R65" s="34"/>
      <c r="S65" s="34"/>
      <c r="T65" s="34"/>
      <c r="U65" s="35"/>
      <c r="V65" s="37"/>
      <c r="W65" s="34"/>
      <c r="X65" s="34"/>
      <c r="Y65" s="34"/>
      <c r="Z65" s="34"/>
      <c r="AA65" s="34"/>
      <c r="AB65" s="34"/>
      <c r="AC65" s="34"/>
      <c r="AD65" s="34"/>
      <c r="AE65" s="34"/>
      <c r="AF65" s="34"/>
      <c r="AG65" s="34"/>
    </row>
    <row r="66" spans="1:33" ht="15.75" customHeight="1">
      <c r="A66" s="34"/>
      <c r="B66" s="35"/>
      <c r="C66" s="34"/>
      <c r="D66" s="34"/>
      <c r="E66" s="34"/>
      <c r="F66" s="34"/>
      <c r="G66" s="34"/>
      <c r="H66" s="34"/>
      <c r="I66" s="34"/>
      <c r="J66" s="34"/>
      <c r="K66" s="36"/>
      <c r="L66" s="34"/>
      <c r="M66" s="34"/>
      <c r="N66" s="34"/>
      <c r="O66" s="34"/>
      <c r="P66" s="34"/>
      <c r="Q66" s="34"/>
      <c r="R66" s="34"/>
      <c r="S66" s="34"/>
      <c r="T66" s="34"/>
      <c r="U66" s="35"/>
      <c r="V66" s="37"/>
      <c r="W66" s="34"/>
      <c r="X66" s="34"/>
      <c r="Y66" s="34"/>
      <c r="Z66" s="34"/>
      <c r="AA66" s="34"/>
      <c r="AB66" s="34"/>
      <c r="AC66" s="34"/>
      <c r="AD66" s="34"/>
      <c r="AE66" s="34"/>
      <c r="AF66" s="34"/>
      <c r="AG66" s="34"/>
    </row>
    <row r="67" spans="1:33" ht="15.75" customHeight="1">
      <c r="A67" s="34"/>
      <c r="B67" s="35"/>
      <c r="C67" s="34"/>
      <c r="D67" s="34"/>
      <c r="E67" s="34"/>
      <c r="F67" s="34"/>
      <c r="G67" s="34"/>
      <c r="H67" s="34"/>
      <c r="I67" s="34"/>
      <c r="J67" s="34"/>
      <c r="K67" s="36"/>
      <c r="L67" s="34"/>
      <c r="M67" s="34"/>
      <c r="N67" s="34"/>
      <c r="O67" s="34"/>
      <c r="P67" s="34"/>
      <c r="Q67" s="34"/>
      <c r="R67" s="34"/>
      <c r="S67" s="34"/>
      <c r="T67" s="34"/>
      <c r="U67" s="35"/>
      <c r="V67" s="37"/>
      <c r="W67" s="34"/>
      <c r="X67" s="34"/>
      <c r="Y67" s="34"/>
      <c r="Z67" s="34"/>
      <c r="AA67" s="34"/>
      <c r="AB67" s="34"/>
      <c r="AC67" s="34"/>
      <c r="AD67" s="34"/>
      <c r="AE67" s="34"/>
      <c r="AF67" s="34"/>
      <c r="AG67" s="34"/>
    </row>
    <row r="68" spans="1:33" ht="15.75" customHeight="1">
      <c r="A68" s="34"/>
      <c r="B68" s="35"/>
      <c r="C68" s="34"/>
      <c r="D68" s="34"/>
      <c r="E68" s="34"/>
      <c r="F68" s="34"/>
      <c r="G68" s="34"/>
      <c r="H68" s="34"/>
      <c r="I68" s="34"/>
      <c r="J68" s="34"/>
      <c r="K68" s="36"/>
      <c r="L68" s="34"/>
      <c r="M68" s="34"/>
      <c r="N68" s="34"/>
      <c r="O68" s="34"/>
      <c r="P68" s="34"/>
      <c r="Q68" s="34"/>
      <c r="R68" s="34"/>
      <c r="S68" s="34"/>
      <c r="T68" s="34"/>
      <c r="U68" s="35"/>
      <c r="V68" s="37"/>
      <c r="W68" s="34"/>
      <c r="X68" s="34"/>
      <c r="Y68" s="34"/>
      <c r="Z68" s="34"/>
      <c r="AA68" s="34"/>
      <c r="AB68" s="34"/>
      <c r="AC68" s="34"/>
      <c r="AD68" s="34"/>
      <c r="AE68" s="34"/>
      <c r="AF68" s="34"/>
      <c r="AG68" s="34"/>
    </row>
    <row r="69" spans="1:33" ht="15.75" customHeight="1">
      <c r="A69" s="34"/>
      <c r="B69" s="35"/>
      <c r="C69" s="34"/>
      <c r="D69" s="34"/>
      <c r="E69" s="34"/>
      <c r="F69" s="34"/>
      <c r="G69" s="34"/>
      <c r="H69" s="34"/>
      <c r="I69" s="34"/>
      <c r="J69" s="34"/>
      <c r="K69" s="36"/>
      <c r="L69" s="34"/>
      <c r="M69" s="34"/>
      <c r="N69" s="34"/>
      <c r="O69" s="34"/>
      <c r="P69" s="34"/>
      <c r="Q69" s="34"/>
      <c r="R69" s="34"/>
      <c r="S69" s="34"/>
      <c r="T69" s="34"/>
      <c r="U69" s="35"/>
      <c r="V69" s="37"/>
      <c r="W69" s="34"/>
      <c r="X69" s="34"/>
      <c r="Y69" s="34"/>
      <c r="Z69" s="34"/>
      <c r="AA69" s="34"/>
      <c r="AB69" s="34"/>
      <c r="AC69" s="34"/>
      <c r="AD69" s="34"/>
      <c r="AE69" s="34"/>
      <c r="AF69" s="34"/>
      <c r="AG69" s="34"/>
    </row>
    <row r="70" spans="1:33" ht="15.75" customHeight="1">
      <c r="A70" s="34"/>
      <c r="B70" s="35"/>
      <c r="C70" s="34"/>
      <c r="D70" s="34"/>
      <c r="E70" s="34"/>
      <c r="F70" s="34"/>
      <c r="G70" s="34"/>
      <c r="H70" s="34"/>
      <c r="I70" s="34"/>
      <c r="J70" s="34"/>
      <c r="K70" s="36"/>
      <c r="L70" s="34"/>
      <c r="M70" s="34"/>
      <c r="N70" s="34"/>
      <c r="O70" s="34"/>
      <c r="P70" s="34"/>
      <c r="Q70" s="34"/>
      <c r="R70" s="34"/>
      <c r="S70" s="34"/>
      <c r="T70" s="34"/>
      <c r="U70" s="35"/>
      <c r="V70" s="37"/>
      <c r="W70" s="34"/>
      <c r="X70" s="34"/>
      <c r="Y70" s="34"/>
      <c r="Z70" s="34"/>
      <c r="AA70" s="34"/>
      <c r="AB70" s="34"/>
      <c r="AC70" s="34"/>
      <c r="AD70" s="34"/>
      <c r="AE70" s="34"/>
      <c r="AF70" s="34"/>
      <c r="AG70" s="34"/>
    </row>
    <row r="71" spans="1:33" ht="15.75" customHeight="1">
      <c r="A71" s="34"/>
      <c r="B71" s="35"/>
      <c r="C71" s="34"/>
      <c r="D71" s="34"/>
      <c r="E71" s="34"/>
      <c r="F71" s="34"/>
      <c r="G71" s="34"/>
      <c r="H71" s="34"/>
      <c r="I71" s="34"/>
      <c r="J71" s="34"/>
      <c r="K71" s="36"/>
      <c r="L71" s="34"/>
      <c r="M71" s="34"/>
      <c r="N71" s="34"/>
      <c r="O71" s="34"/>
      <c r="P71" s="34"/>
      <c r="Q71" s="34"/>
      <c r="R71" s="34"/>
      <c r="S71" s="34"/>
      <c r="T71" s="34"/>
      <c r="U71" s="35"/>
      <c r="V71" s="37"/>
      <c r="W71" s="34"/>
      <c r="X71" s="34"/>
      <c r="Y71" s="34"/>
      <c r="Z71" s="34"/>
      <c r="AA71" s="34"/>
      <c r="AB71" s="34"/>
      <c r="AC71" s="34"/>
      <c r="AD71" s="34"/>
      <c r="AE71" s="34"/>
      <c r="AF71" s="34"/>
      <c r="AG71" s="34"/>
    </row>
    <row r="72" spans="1:33" ht="15.75" customHeight="1">
      <c r="A72" s="34"/>
      <c r="B72" s="35"/>
      <c r="C72" s="34"/>
      <c r="D72" s="34"/>
      <c r="E72" s="34"/>
      <c r="F72" s="34"/>
      <c r="G72" s="34"/>
      <c r="H72" s="34"/>
      <c r="I72" s="34"/>
      <c r="J72" s="34"/>
      <c r="K72" s="36"/>
      <c r="L72" s="34"/>
      <c r="M72" s="34"/>
      <c r="N72" s="34"/>
      <c r="O72" s="34"/>
      <c r="P72" s="34"/>
      <c r="Q72" s="34"/>
      <c r="R72" s="34"/>
      <c r="S72" s="34"/>
      <c r="T72" s="34"/>
      <c r="U72" s="35"/>
      <c r="V72" s="37"/>
      <c r="W72" s="34"/>
      <c r="X72" s="34"/>
      <c r="Y72" s="34"/>
      <c r="Z72" s="34"/>
      <c r="AA72" s="34"/>
      <c r="AB72" s="34"/>
      <c r="AC72" s="34"/>
      <c r="AD72" s="34"/>
      <c r="AE72" s="34"/>
      <c r="AF72" s="34"/>
      <c r="AG72" s="34"/>
    </row>
    <row r="73" spans="1:33" ht="15.75" customHeight="1">
      <c r="A73" s="34"/>
      <c r="B73" s="35"/>
      <c r="C73" s="34"/>
      <c r="D73" s="34"/>
      <c r="E73" s="34"/>
      <c r="F73" s="34"/>
      <c r="G73" s="34"/>
      <c r="H73" s="34"/>
      <c r="I73" s="34"/>
      <c r="J73" s="34"/>
      <c r="K73" s="36"/>
      <c r="L73" s="34"/>
      <c r="M73" s="34"/>
      <c r="N73" s="34"/>
      <c r="O73" s="34"/>
      <c r="P73" s="34"/>
      <c r="Q73" s="34"/>
      <c r="R73" s="34"/>
      <c r="S73" s="34"/>
      <c r="T73" s="34"/>
      <c r="U73" s="35"/>
      <c r="V73" s="37"/>
      <c r="W73" s="34"/>
      <c r="X73" s="34"/>
      <c r="Y73" s="34"/>
      <c r="Z73" s="34"/>
      <c r="AA73" s="34"/>
      <c r="AB73" s="34"/>
      <c r="AC73" s="34"/>
      <c r="AD73" s="34"/>
      <c r="AE73" s="34"/>
      <c r="AF73" s="34"/>
      <c r="AG73" s="34"/>
    </row>
    <row r="74" spans="1:33" ht="15.75" customHeight="1">
      <c r="A74" s="34"/>
      <c r="B74" s="35"/>
      <c r="C74" s="34"/>
      <c r="D74" s="34"/>
      <c r="E74" s="34"/>
      <c r="F74" s="34"/>
      <c r="G74" s="34"/>
      <c r="H74" s="34"/>
      <c r="I74" s="34"/>
      <c r="J74" s="34"/>
      <c r="K74" s="36"/>
      <c r="L74" s="34"/>
      <c r="M74" s="34"/>
      <c r="N74" s="34"/>
      <c r="O74" s="34"/>
      <c r="P74" s="34"/>
      <c r="Q74" s="34"/>
      <c r="R74" s="34"/>
      <c r="S74" s="34"/>
      <c r="T74" s="34"/>
      <c r="U74" s="35"/>
      <c r="V74" s="37"/>
      <c r="W74" s="34"/>
      <c r="X74" s="34"/>
      <c r="Y74" s="34"/>
      <c r="Z74" s="34"/>
      <c r="AA74" s="34"/>
      <c r="AB74" s="34"/>
      <c r="AC74" s="34"/>
      <c r="AD74" s="34"/>
      <c r="AE74" s="34"/>
      <c r="AF74" s="34"/>
      <c r="AG74" s="34"/>
    </row>
    <row r="75" spans="1:33" ht="15.75" customHeight="1">
      <c r="A75" s="34"/>
      <c r="B75" s="35"/>
      <c r="C75" s="34"/>
      <c r="D75" s="34"/>
      <c r="E75" s="34"/>
      <c r="F75" s="34"/>
      <c r="G75" s="34"/>
      <c r="H75" s="34"/>
      <c r="I75" s="34"/>
      <c r="J75" s="34"/>
      <c r="K75" s="36"/>
      <c r="L75" s="34"/>
      <c r="M75" s="34"/>
      <c r="N75" s="34"/>
      <c r="O75" s="34"/>
      <c r="P75" s="34"/>
      <c r="Q75" s="34"/>
      <c r="R75" s="34"/>
      <c r="S75" s="34"/>
      <c r="T75" s="34"/>
      <c r="U75" s="35"/>
      <c r="V75" s="37"/>
      <c r="W75" s="34"/>
      <c r="X75" s="34"/>
      <c r="Y75" s="34"/>
      <c r="Z75" s="34"/>
      <c r="AA75" s="34"/>
      <c r="AB75" s="34"/>
      <c r="AC75" s="34"/>
      <c r="AD75" s="34"/>
      <c r="AE75" s="34"/>
      <c r="AF75" s="34"/>
      <c r="AG75" s="34"/>
    </row>
    <row r="76" spans="1:33" ht="15.75" customHeight="1">
      <c r="A76" s="34"/>
      <c r="B76" s="35"/>
      <c r="C76" s="34"/>
      <c r="D76" s="34"/>
      <c r="E76" s="34"/>
      <c r="F76" s="34"/>
      <c r="G76" s="34"/>
      <c r="H76" s="34"/>
      <c r="I76" s="34"/>
      <c r="J76" s="34"/>
      <c r="K76" s="36"/>
      <c r="L76" s="34"/>
      <c r="M76" s="34"/>
      <c r="N76" s="34"/>
      <c r="O76" s="34"/>
      <c r="P76" s="34"/>
      <c r="Q76" s="34"/>
      <c r="R76" s="34"/>
      <c r="S76" s="34"/>
      <c r="T76" s="34"/>
      <c r="U76" s="35"/>
      <c r="V76" s="37"/>
      <c r="W76" s="34"/>
      <c r="X76" s="34"/>
      <c r="Y76" s="34"/>
      <c r="Z76" s="34"/>
      <c r="AA76" s="34"/>
      <c r="AB76" s="34"/>
      <c r="AC76" s="34"/>
      <c r="AD76" s="34"/>
      <c r="AE76" s="34"/>
      <c r="AF76" s="34"/>
      <c r="AG76" s="34"/>
    </row>
    <row r="77" spans="1:33" ht="15.75" customHeight="1">
      <c r="A77" s="34"/>
      <c r="B77" s="35"/>
      <c r="C77" s="34"/>
      <c r="D77" s="34"/>
      <c r="E77" s="34"/>
      <c r="F77" s="34"/>
      <c r="G77" s="34"/>
      <c r="H77" s="34"/>
      <c r="I77" s="34"/>
      <c r="J77" s="34"/>
      <c r="K77" s="36"/>
      <c r="L77" s="34"/>
      <c r="M77" s="34"/>
      <c r="N77" s="34"/>
      <c r="O77" s="34"/>
      <c r="P77" s="34"/>
      <c r="Q77" s="34"/>
      <c r="R77" s="34"/>
      <c r="S77" s="34"/>
      <c r="T77" s="34"/>
      <c r="U77" s="35"/>
      <c r="V77" s="37"/>
      <c r="W77" s="34"/>
      <c r="X77" s="34"/>
      <c r="Y77" s="34"/>
      <c r="Z77" s="34"/>
      <c r="AA77" s="34"/>
      <c r="AB77" s="34"/>
      <c r="AC77" s="34"/>
      <c r="AD77" s="34"/>
      <c r="AE77" s="34"/>
      <c r="AF77" s="34"/>
      <c r="AG77" s="34"/>
    </row>
    <row r="78" spans="1:33" ht="15.75" customHeight="1">
      <c r="A78" s="34"/>
      <c r="B78" s="35"/>
      <c r="C78" s="34"/>
      <c r="D78" s="34"/>
      <c r="E78" s="34"/>
      <c r="F78" s="34"/>
      <c r="G78" s="34"/>
      <c r="H78" s="34"/>
      <c r="I78" s="34"/>
      <c r="J78" s="34"/>
      <c r="K78" s="36"/>
      <c r="L78" s="34"/>
      <c r="M78" s="34"/>
      <c r="N78" s="34"/>
      <c r="O78" s="34"/>
      <c r="P78" s="34"/>
      <c r="Q78" s="34"/>
      <c r="R78" s="34"/>
      <c r="S78" s="34"/>
      <c r="T78" s="34"/>
      <c r="U78" s="35"/>
      <c r="V78" s="37"/>
      <c r="W78" s="34"/>
      <c r="X78" s="34"/>
      <c r="Y78" s="34"/>
      <c r="Z78" s="34"/>
      <c r="AA78" s="34"/>
      <c r="AB78" s="34"/>
      <c r="AC78" s="34"/>
      <c r="AD78" s="34"/>
      <c r="AE78" s="34"/>
      <c r="AF78" s="34"/>
      <c r="AG78" s="34"/>
    </row>
    <row r="79" spans="1:33" ht="15.75" customHeight="1">
      <c r="A79" s="34"/>
      <c r="B79" s="35"/>
      <c r="C79" s="34"/>
      <c r="D79" s="34"/>
      <c r="E79" s="34"/>
      <c r="F79" s="34"/>
      <c r="G79" s="34"/>
      <c r="H79" s="34"/>
      <c r="I79" s="34"/>
      <c r="J79" s="34"/>
      <c r="K79" s="36"/>
      <c r="L79" s="34"/>
      <c r="M79" s="34"/>
      <c r="N79" s="34"/>
      <c r="O79" s="34"/>
      <c r="P79" s="34"/>
      <c r="Q79" s="34"/>
      <c r="R79" s="34"/>
      <c r="S79" s="34"/>
      <c r="T79" s="34"/>
      <c r="U79" s="35"/>
      <c r="V79" s="37"/>
      <c r="W79" s="34"/>
      <c r="X79" s="34"/>
      <c r="Y79" s="34"/>
      <c r="Z79" s="34"/>
      <c r="AA79" s="34"/>
      <c r="AB79" s="34"/>
      <c r="AC79" s="34"/>
      <c r="AD79" s="34"/>
      <c r="AE79" s="34"/>
      <c r="AF79" s="34"/>
      <c r="AG79" s="34"/>
    </row>
    <row r="80" spans="1:33" ht="15.75" customHeight="1">
      <c r="A80" s="34"/>
      <c r="B80" s="35"/>
      <c r="C80" s="34"/>
      <c r="D80" s="34"/>
      <c r="E80" s="34"/>
      <c r="F80" s="34"/>
      <c r="G80" s="34"/>
      <c r="H80" s="34"/>
      <c r="I80" s="34"/>
      <c r="J80" s="34"/>
      <c r="K80" s="36"/>
      <c r="L80" s="34"/>
      <c r="M80" s="34"/>
      <c r="N80" s="34"/>
      <c r="O80" s="34"/>
      <c r="P80" s="34"/>
      <c r="Q80" s="34"/>
      <c r="R80" s="34"/>
      <c r="S80" s="34"/>
      <c r="T80" s="34"/>
      <c r="U80" s="35"/>
      <c r="V80" s="37"/>
      <c r="W80" s="34"/>
      <c r="X80" s="34"/>
      <c r="Y80" s="34"/>
      <c r="Z80" s="34"/>
      <c r="AA80" s="34"/>
      <c r="AB80" s="34"/>
      <c r="AC80" s="34"/>
      <c r="AD80" s="34"/>
      <c r="AE80" s="34"/>
      <c r="AF80" s="34"/>
      <c r="AG80" s="34"/>
    </row>
    <row r="81" spans="1:33" ht="15.75" customHeight="1">
      <c r="A81" s="34"/>
      <c r="B81" s="35"/>
      <c r="C81" s="34"/>
      <c r="D81" s="34"/>
      <c r="E81" s="34"/>
      <c r="F81" s="34"/>
      <c r="G81" s="34"/>
      <c r="H81" s="34"/>
      <c r="I81" s="34"/>
      <c r="J81" s="34"/>
      <c r="K81" s="36"/>
      <c r="L81" s="34"/>
      <c r="M81" s="34"/>
      <c r="N81" s="34"/>
      <c r="O81" s="34"/>
      <c r="P81" s="34"/>
      <c r="Q81" s="34"/>
      <c r="R81" s="34"/>
      <c r="S81" s="34"/>
      <c r="T81" s="34"/>
      <c r="U81" s="35"/>
      <c r="V81" s="37"/>
      <c r="W81" s="34"/>
      <c r="X81" s="34"/>
      <c r="Y81" s="34"/>
      <c r="Z81" s="34"/>
      <c r="AA81" s="34"/>
      <c r="AB81" s="34"/>
      <c r="AC81" s="34"/>
      <c r="AD81" s="34"/>
      <c r="AE81" s="34"/>
      <c r="AF81" s="34"/>
      <c r="AG81" s="34"/>
    </row>
    <row r="82" spans="1:33" ht="15.75" customHeight="1">
      <c r="A82" s="34"/>
      <c r="B82" s="35"/>
      <c r="C82" s="34"/>
      <c r="D82" s="34"/>
      <c r="E82" s="34"/>
      <c r="F82" s="34"/>
      <c r="G82" s="34"/>
      <c r="H82" s="34"/>
      <c r="I82" s="34"/>
      <c r="J82" s="34"/>
      <c r="K82" s="36"/>
      <c r="L82" s="34"/>
      <c r="M82" s="34"/>
      <c r="N82" s="34"/>
      <c r="O82" s="34"/>
      <c r="P82" s="34"/>
      <c r="Q82" s="34"/>
      <c r="R82" s="34"/>
      <c r="S82" s="34"/>
      <c r="T82" s="34"/>
      <c r="U82" s="35"/>
      <c r="V82" s="37"/>
      <c r="W82" s="34"/>
      <c r="X82" s="34"/>
      <c r="Y82" s="34"/>
      <c r="Z82" s="34"/>
      <c r="AA82" s="34"/>
      <c r="AB82" s="34"/>
      <c r="AC82" s="34"/>
      <c r="AD82" s="34"/>
      <c r="AE82" s="34"/>
      <c r="AF82" s="34"/>
      <c r="AG82" s="34"/>
    </row>
    <row r="83" spans="1:33" ht="15.75" customHeight="1">
      <c r="A83" s="34"/>
      <c r="B83" s="35"/>
      <c r="C83" s="34"/>
      <c r="D83" s="34"/>
      <c r="E83" s="34"/>
      <c r="F83" s="34"/>
      <c r="G83" s="34"/>
      <c r="H83" s="34"/>
      <c r="I83" s="34"/>
      <c r="J83" s="34"/>
      <c r="K83" s="36"/>
      <c r="L83" s="34"/>
      <c r="M83" s="34"/>
      <c r="N83" s="34"/>
      <c r="O83" s="34"/>
      <c r="P83" s="34"/>
      <c r="Q83" s="34"/>
      <c r="R83" s="34"/>
      <c r="S83" s="34"/>
      <c r="T83" s="34"/>
      <c r="U83" s="35"/>
      <c r="V83" s="37"/>
      <c r="W83" s="34"/>
      <c r="X83" s="34"/>
      <c r="Y83" s="34"/>
      <c r="Z83" s="34"/>
      <c r="AA83" s="34"/>
      <c r="AB83" s="34"/>
      <c r="AC83" s="34"/>
      <c r="AD83" s="34"/>
      <c r="AE83" s="34"/>
      <c r="AF83" s="34"/>
      <c r="AG83" s="34"/>
    </row>
    <row r="84" spans="1:33" ht="15.75" customHeight="1">
      <c r="A84" s="34"/>
      <c r="B84" s="35"/>
      <c r="C84" s="34"/>
      <c r="D84" s="34"/>
      <c r="E84" s="34"/>
      <c r="F84" s="34"/>
      <c r="G84" s="34"/>
      <c r="H84" s="34"/>
      <c r="I84" s="34"/>
      <c r="J84" s="34"/>
      <c r="K84" s="36"/>
      <c r="L84" s="34"/>
      <c r="M84" s="34"/>
      <c r="N84" s="34"/>
      <c r="O84" s="34"/>
      <c r="P84" s="34"/>
      <c r="Q84" s="34"/>
      <c r="R84" s="34"/>
      <c r="S84" s="34"/>
      <c r="T84" s="34"/>
      <c r="U84" s="35"/>
      <c r="V84" s="37"/>
      <c r="W84" s="34"/>
      <c r="X84" s="34"/>
      <c r="Y84" s="34"/>
      <c r="Z84" s="34"/>
      <c r="AA84" s="34"/>
      <c r="AB84" s="34"/>
      <c r="AC84" s="34"/>
      <c r="AD84" s="34"/>
      <c r="AE84" s="34"/>
      <c r="AF84" s="34"/>
      <c r="AG84" s="34"/>
    </row>
    <row r="85" spans="1:33" ht="15.75" customHeight="1">
      <c r="A85" s="34"/>
      <c r="B85" s="35"/>
      <c r="C85" s="34"/>
      <c r="D85" s="34"/>
      <c r="E85" s="34"/>
      <c r="F85" s="34"/>
      <c r="G85" s="34"/>
      <c r="H85" s="34"/>
      <c r="I85" s="34"/>
      <c r="J85" s="34"/>
      <c r="K85" s="36"/>
      <c r="L85" s="34"/>
      <c r="M85" s="34"/>
      <c r="N85" s="34"/>
      <c r="O85" s="34"/>
      <c r="P85" s="34"/>
      <c r="Q85" s="34"/>
      <c r="R85" s="34"/>
      <c r="S85" s="34"/>
      <c r="T85" s="34"/>
      <c r="U85" s="35"/>
      <c r="V85" s="37"/>
      <c r="W85" s="34"/>
      <c r="X85" s="34"/>
      <c r="Y85" s="34"/>
      <c r="Z85" s="34"/>
      <c r="AA85" s="34"/>
      <c r="AB85" s="34"/>
      <c r="AC85" s="34"/>
      <c r="AD85" s="34"/>
      <c r="AE85" s="34"/>
      <c r="AF85" s="34"/>
      <c r="AG85" s="34"/>
    </row>
    <row r="86" spans="1:33" ht="15.75" customHeight="1">
      <c r="A86" s="34"/>
      <c r="B86" s="35"/>
      <c r="C86" s="34"/>
      <c r="D86" s="34"/>
      <c r="E86" s="34"/>
      <c r="F86" s="34"/>
      <c r="G86" s="34"/>
      <c r="H86" s="34"/>
      <c r="I86" s="34"/>
      <c r="J86" s="34"/>
      <c r="K86" s="36"/>
      <c r="L86" s="34"/>
      <c r="M86" s="34"/>
      <c r="N86" s="34"/>
      <c r="O86" s="34"/>
      <c r="P86" s="34"/>
      <c r="Q86" s="34"/>
      <c r="R86" s="34"/>
      <c r="S86" s="34"/>
      <c r="T86" s="34"/>
      <c r="U86" s="35"/>
      <c r="V86" s="37"/>
      <c r="W86" s="34"/>
      <c r="X86" s="34"/>
      <c r="Y86" s="34"/>
      <c r="Z86" s="34"/>
      <c r="AA86" s="34"/>
      <c r="AB86" s="34"/>
      <c r="AC86" s="34"/>
      <c r="AD86" s="34"/>
      <c r="AE86" s="34"/>
      <c r="AF86" s="34"/>
      <c r="AG86" s="34"/>
    </row>
    <row r="87" spans="1:33" ht="15.75" customHeight="1">
      <c r="A87" s="34"/>
      <c r="B87" s="35"/>
      <c r="C87" s="34"/>
      <c r="D87" s="34"/>
      <c r="E87" s="34"/>
      <c r="F87" s="34"/>
      <c r="G87" s="34"/>
      <c r="H87" s="34"/>
      <c r="I87" s="34"/>
      <c r="J87" s="34"/>
      <c r="K87" s="36"/>
      <c r="L87" s="34"/>
      <c r="M87" s="34"/>
      <c r="N87" s="34"/>
      <c r="O87" s="34"/>
      <c r="P87" s="34"/>
      <c r="Q87" s="34"/>
      <c r="R87" s="34"/>
      <c r="S87" s="34"/>
      <c r="T87" s="34"/>
      <c r="U87" s="35"/>
      <c r="V87" s="37"/>
      <c r="W87" s="34"/>
      <c r="X87" s="34"/>
      <c r="Y87" s="34"/>
      <c r="Z87" s="34"/>
      <c r="AA87" s="34"/>
      <c r="AB87" s="34"/>
      <c r="AC87" s="34"/>
      <c r="AD87" s="34"/>
      <c r="AE87" s="34"/>
      <c r="AF87" s="34"/>
      <c r="AG87" s="34"/>
    </row>
    <row r="88" spans="1:33" ht="15.75" customHeight="1">
      <c r="A88" s="34"/>
      <c r="B88" s="35"/>
      <c r="C88" s="34"/>
      <c r="D88" s="34"/>
      <c r="E88" s="34"/>
      <c r="F88" s="34"/>
      <c r="G88" s="34"/>
      <c r="H88" s="34"/>
      <c r="I88" s="34"/>
      <c r="J88" s="34"/>
      <c r="K88" s="36"/>
      <c r="L88" s="34"/>
      <c r="M88" s="34"/>
      <c r="N88" s="34"/>
      <c r="O88" s="34"/>
      <c r="P88" s="34"/>
      <c r="Q88" s="34"/>
      <c r="R88" s="34"/>
      <c r="S88" s="34"/>
      <c r="T88" s="34"/>
      <c r="U88" s="35"/>
      <c r="V88" s="37"/>
      <c r="W88" s="34"/>
      <c r="X88" s="34"/>
      <c r="Y88" s="34"/>
      <c r="Z88" s="34"/>
      <c r="AA88" s="34"/>
      <c r="AB88" s="34"/>
      <c r="AC88" s="34"/>
      <c r="AD88" s="34"/>
      <c r="AE88" s="34"/>
      <c r="AF88" s="34"/>
      <c r="AG88" s="34"/>
    </row>
    <row r="89" spans="1:33" ht="15.75" customHeight="1">
      <c r="A89" s="34"/>
      <c r="B89" s="35"/>
      <c r="C89" s="34"/>
      <c r="D89" s="34"/>
      <c r="E89" s="34"/>
      <c r="F89" s="34"/>
      <c r="G89" s="34"/>
      <c r="H89" s="34"/>
      <c r="I89" s="34"/>
      <c r="J89" s="34"/>
      <c r="K89" s="36"/>
      <c r="L89" s="34"/>
      <c r="M89" s="34"/>
      <c r="N89" s="34"/>
      <c r="O89" s="34"/>
      <c r="P89" s="34"/>
      <c r="Q89" s="34"/>
      <c r="R89" s="34"/>
      <c r="S89" s="34"/>
      <c r="T89" s="34"/>
      <c r="U89" s="35"/>
      <c r="V89" s="37"/>
      <c r="W89" s="34"/>
      <c r="X89" s="34"/>
      <c r="Y89" s="34"/>
      <c r="Z89" s="34"/>
      <c r="AA89" s="34"/>
      <c r="AB89" s="34"/>
      <c r="AC89" s="34"/>
      <c r="AD89" s="34"/>
      <c r="AE89" s="34"/>
      <c r="AF89" s="34"/>
      <c r="AG89" s="34"/>
    </row>
    <row r="90" spans="1:33" ht="15.75" customHeight="1">
      <c r="A90" s="34"/>
      <c r="B90" s="35"/>
      <c r="C90" s="34"/>
      <c r="D90" s="34"/>
      <c r="E90" s="34"/>
      <c r="F90" s="34"/>
      <c r="G90" s="34"/>
      <c r="H90" s="34"/>
      <c r="I90" s="34"/>
      <c r="J90" s="34"/>
      <c r="K90" s="36"/>
      <c r="L90" s="34"/>
      <c r="M90" s="34"/>
      <c r="N90" s="34"/>
      <c r="O90" s="34"/>
      <c r="P90" s="34"/>
      <c r="Q90" s="34"/>
      <c r="R90" s="34"/>
      <c r="S90" s="34"/>
      <c r="T90" s="34"/>
      <c r="U90" s="35"/>
      <c r="V90" s="37"/>
      <c r="W90" s="34"/>
      <c r="X90" s="34"/>
      <c r="Y90" s="34"/>
      <c r="Z90" s="34"/>
      <c r="AA90" s="34"/>
      <c r="AB90" s="34"/>
      <c r="AC90" s="34"/>
      <c r="AD90" s="34"/>
      <c r="AE90" s="34"/>
      <c r="AF90" s="34"/>
      <c r="AG90" s="34"/>
    </row>
    <row r="91" spans="1:33" ht="15.75" customHeight="1">
      <c r="A91" s="34"/>
      <c r="B91" s="35"/>
      <c r="C91" s="34"/>
      <c r="D91" s="34"/>
      <c r="E91" s="34"/>
      <c r="F91" s="34"/>
      <c r="G91" s="34"/>
      <c r="H91" s="34"/>
      <c r="I91" s="34"/>
      <c r="J91" s="34"/>
      <c r="K91" s="36"/>
      <c r="L91" s="34"/>
      <c r="M91" s="34"/>
      <c r="N91" s="34"/>
      <c r="O91" s="34"/>
      <c r="P91" s="34"/>
      <c r="Q91" s="34"/>
      <c r="R91" s="34"/>
      <c r="S91" s="34"/>
      <c r="T91" s="34"/>
      <c r="U91" s="35"/>
      <c r="V91" s="37"/>
      <c r="W91" s="34"/>
      <c r="X91" s="34"/>
      <c r="Y91" s="34"/>
      <c r="Z91" s="34"/>
      <c r="AA91" s="34"/>
      <c r="AB91" s="34"/>
      <c r="AC91" s="34"/>
      <c r="AD91" s="34"/>
      <c r="AE91" s="34"/>
      <c r="AF91" s="34"/>
      <c r="AG91" s="34"/>
    </row>
    <row r="92" spans="1:33" ht="15.75" customHeight="1">
      <c r="A92" s="34"/>
      <c r="B92" s="35"/>
      <c r="C92" s="34"/>
      <c r="D92" s="34"/>
      <c r="E92" s="34"/>
      <c r="F92" s="34"/>
      <c r="G92" s="34"/>
      <c r="H92" s="34"/>
      <c r="I92" s="34"/>
      <c r="J92" s="34"/>
      <c r="K92" s="36"/>
      <c r="L92" s="34"/>
      <c r="M92" s="34"/>
      <c r="N92" s="34"/>
      <c r="O92" s="34"/>
      <c r="P92" s="34"/>
      <c r="Q92" s="34"/>
      <c r="R92" s="34"/>
      <c r="S92" s="34"/>
      <c r="T92" s="34"/>
      <c r="U92" s="35"/>
      <c r="V92" s="37"/>
      <c r="W92" s="34"/>
      <c r="X92" s="34"/>
      <c r="Y92" s="34"/>
      <c r="Z92" s="34"/>
      <c r="AA92" s="34"/>
      <c r="AB92" s="34"/>
      <c r="AC92" s="34"/>
      <c r="AD92" s="34"/>
      <c r="AE92" s="34"/>
      <c r="AF92" s="34"/>
      <c r="AG92" s="34"/>
    </row>
    <row r="93" spans="1:33" ht="15.75" customHeight="1">
      <c r="A93" s="34"/>
      <c r="B93" s="35"/>
      <c r="C93" s="34"/>
      <c r="D93" s="34"/>
      <c r="E93" s="34"/>
      <c r="F93" s="34"/>
      <c r="G93" s="34"/>
      <c r="H93" s="34"/>
      <c r="I93" s="34"/>
      <c r="J93" s="34"/>
      <c r="K93" s="36"/>
      <c r="L93" s="34"/>
      <c r="M93" s="34"/>
      <c r="N93" s="34"/>
      <c r="O93" s="34"/>
      <c r="P93" s="34"/>
      <c r="Q93" s="34"/>
      <c r="R93" s="34"/>
      <c r="S93" s="34"/>
      <c r="T93" s="34"/>
      <c r="U93" s="35"/>
      <c r="V93" s="37"/>
      <c r="W93" s="34"/>
      <c r="X93" s="34"/>
      <c r="Y93" s="34"/>
      <c r="Z93" s="34"/>
      <c r="AA93" s="34"/>
      <c r="AB93" s="34"/>
      <c r="AC93" s="34"/>
      <c r="AD93" s="34"/>
      <c r="AE93" s="34"/>
      <c r="AF93" s="34"/>
      <c r="AG93" s="34"/>
    </row>
    <row r="94" spans="1:33" ht="15.75" customHeight="1">
      <c r="A94" s="34"/>
      <c r="B94" s="35"/>
      <c r="C94" s="34"/>
      <c r="D94" s="34"/>
      <c r="E94" s="34"/>
      <c r="F94" s="34"/>
      <c r="G94" s="34"/>
      <c r="H94" s="34"/>
      <c r="I94" s="34"/>
      <c r="J94" s="34"/>
      <c r="K94" s="36"/>
      <c r="L94" s="34"/>
      <c r="M94" s="34"/>
      <c r="N94" s="34"/>
      <c r="O94" s="34"/>
      <c r="P94" s="34"/>
      <c r="Q94" s="34"/>
      <c r="R94" s="34"/>
      <c r="S94" s="34"/>
      <c r="T94" s="34"/>
      <c r="U94" s="35"/>
      <c r="V94" s="37"/>
      <c r="W94" s="34"/>
      <c r="X94" s="34"/>
      <c r="Y94" s="34"/>
      <c r="Z94" s="34"/>
      <c r="AA94" s="34"/>
      <c r="AB94" s="34"/>
      <c r="AC94" s="34"/>
      <c r="AD94" s="34"/>
      <c r="AE94" s="34"/>
      <c r="AF94" s="34"/>
      <c r="AG94" s="34"/>
    </row>
    <row r="95" spans="1:33" ht="15.75" customHeight="1">
      <c r="A95" s="34"/>
      <c r="B95" s="35"/>
      <c r="C95" s="34"/>
      <c r="D95" s="34"/>
      <c r="E95" s="34"/>
      <c r="F95" s="34"/>
      <c r="G95" s="34"/>
      <c r="H95" s="34"/>
      <c r="I95" s="34"/>
      <c r="J95" s="34"/>
      <c r="K95" s="36"/>
      <c r="L95" s="34"/>
      <c r="M95" s="34"/>
      <c r="N95" s="34"/>
      <c r="O95" s="34"/>
      <c r="P95" s="34"/>
      <c r="Q95" s="34"/>
      <c r="R95" s="34"/>
      <c r="S95" s="34"/>
      <c r="T95" s="34"/>
      <c r="U95" s="35"/>
      <c r="V95" s="37"/>
      <c r="W95" s="34"/>
      <c r="X95" s="34"/>
      <c r="Y95" s="34"/>
      <c r="Z95" s="34"/>
      <c r="AA95" s="34"/>
      <c r="AB95" s="34"/>
      <c r="AC95" s="34"/>
      <c r="AD95" s="34"/>
      <c r="AE95" s="34"/>
      <c r="AF95" s="34"/>
      <c r="AG95" s="34"/>
    </row>
    <row r="96" spans="1:33" ht="15.75" customHeight="1">
      <c r="A96" s="34"/>
      <c r="B96" s="35"/>
      <c r="C96" s="34"/>
      <c r="D96" s="34"/>
      <c r="E96" s="34"/>
      <c r="F96" s="34"/>
      <c r="G96" s="34"/>
      <c r="H96" s="34"/>
      <c r="I96" s="34"/>
      <c r="J96" s="34"/>
      <c r="K96" s="36"/>
      <c r="L96" s="34"/>
      <c r="M96" s="34"/>
      <c r="N96" s="34"/>
      <c r="O96" s="34"/>
      <c r="P96" s="34"/>
      <c r="Q96" s="34"/>
      <c r="R96" s="34"/>
      <c r="S96" s="34"/>
      <c r="T96" s="34"/>
      <c r="U96" s="35"/>
      <c r="V96" s="37"/>
      <c r="W96" s="34"/>
      <c r="X96" s="34"/>
      <c r="Y96" s="34"/>
      <c r="Z96" s="34"/>
      <c r="AA96" s="34"/>
      <c r="AB96" s="34"/>
      <c r="AC96" s="34"/>
      <c r="AD96" s="34"/>
      <c r="AE96" s="34"/>
      <c r="AF96" s="34"/>
      <c r="AG96" s="34"/>
    </row>
    <row r="97" spans="1:33" ht="15.75" customHeight="1">
      <c r="A97" s="34"/>
      <c r="B97" s="35"/>
      <c r="C97" s="34"/>
      <c r="D97" s="34"/>
      <c r="E97" s="34"/>
      <c r="F97" s="34"/>
      <c r="G97" s="34"/>
      <c r="H97" s="34"/>
      <c r="I97" s="34"/>
      <c r="J97" s="34"/>
      <c r="K97" s="36"/>
      <c r="L97" s="34"/>
      <c r="M97" s="34"/>
      <c r="N97" s="34"/>
      <c r="O97" s="34"/>
      <c r="P97" s="34"/>
      <c r="Q97" s="34"/>
      <c r="R97" s="34"/>
      <c r="S97" s="34"/>
      <c r="T97" s="34"/>
      <c r="U97" s="35"/>
      <c r="V97" s="37"/>
      <c r="W97" s="34"/>
      <c r="X97" s="34"/>
      <c r="Y97" s="34"/>
      <c r="Z97" s="34"/>
      <c r="AA97" s="34"/>
      <c r="AB97" s="34"/>
      <c r="AC97" s="34"/>
      <c r="AD97" s="34"/>
      <c r="AE97" s="34"/>
      <c r="AF97" s="34"/>
      <c r="AG97" s="34"/>
    </row>
    <row r="98" spans="1:33" ht="15.75" customHeight="1">
      <c r="A98" s="34"/>
      <c r="B98" s="35"/>
      <c r="C98" s="34"/>
      <c r="D98" s="34"/>
      <c r="E98" s="34"/>
      <c r="F98" s="34"/>
      <c r="G98" s="34"/>
      <c r="H98" s="34"/>
      <c r="I98" s="34"/>
      <c r="J98" s="34"/>
      <c r="K98" s="36"/>
      <c r="L98" s="34"/>
      <c r="M98" s="34"/>
      <c r="N98" s="34"/>
      <c r="O98" s="34"/>
      <c r="P98" s="34"/>
      <c r="Q98" s="34"/>
      <c r="R98" s="34"/>
      <c r="S98" s="34"/>
      <c r="T98" s="34"/>
      <c r="U98" s="35"/>
      <c r="V98" s="37"/>
      <c r="W98" s="34"/>
      <c r="X98" s="34"/>
      <c r="Y98" s="34"/>
      <c r="Z98" s="34"/>
      <c r="AA98" s="34"/>
      <c r="AB98" s="34"/>
      <c r="AC98" s="34"/>
      <c r="AD98" s="34"/>
      <c r="AE98" s="34"/>
      <c r="AF98" s="34"/>
      <c r="AG98" s="34"/>
    </row>
    <row r="99" spans="1:33" ht="15.75" customHeight="1">
      <c r="A99" s="34"/>
      <c r="B99" s="35"/>
      <c r="C99" s="34"/>
      <c r="D99" s="34"/>
      <c r="E99" s="34"/>
      <c r="F99" s="34"/>
      <c r="G99" s="34"/>
      <c r="H99" s="34"/>
      <c r="I99" s="34"/>
      <c r="J99" s="34"/>
      <c r="K99" s="36"/>
      <c r="L99" s="34"/>
      <c r="M99" s="34"/>
      <c r="N99" s="34"/>
      <c r="O99" s="34"/>
      <c r="P99" s="34"/>
      <c r="Q99" s="34"/>
      <c r="R99" s="34"/>
      <c r="S99" s="34"/>
      <c r="T99" s="34"/>
      <c r="U99" s="35"/>
      <c r="V99" s="37"/>
      <c r="W99" s="34"/>
      <c r="X99" s="34"/>
      <c r="Y99" s="34"/>
      <c r="Z99" s="34"/>
      <c r="AA99" s="34"/>
      <c r="AB99" s="34"/>
      <c r="AC99" s="34"/>
      <c r="AD99" s="34"/>
      <c r="AE99" s="34"/>
      <c r="AF99" s="34"/>
      <c r="AG99" s="34"/>
    </row>
    <row r="100" spans="1:33" ht="15.75" customHeight="1">
      <c r="A100" s="34"/>
      <c r="B100" s="35"/>
      <c r="C100" s="34"/>
      <c r="D100" s="34"/>
      <c r="E100" s="34"/>
      <c r="F100" s="34"/>
      <c r="G100" s="34"/>
      <c r="H100" s="34"/>
      <c r="I100" s="34"/>
      <c r="J100" s="34"/>
      <c r="K100" s="36"/>
      <c r="L100" s="34"/>
      <c r="M100" s="34"/>
      <c r="N100" s="34"/>
      <c r="O100" s="34"/>
      <c r="P100" s="34"/>
      <c r="Q100" s="34"/>
      <c r="R100" s="34"/>
      <c r="S100" s="34"/>
      <c r="T100" s="34"/>
      <c r="U100" s="35"/>
      <c r="V100" s="37"/>
      <c r="W100" s="34"/>
      <c r="X100" s="34"/>
      <c r="Y100" s="34"/>
      <c r="Z100" s="34"/>
      <c r="AA100" s="34"/>
      <c r="AB100" s="34"/>
      <c r="AC100" s="34"/>
      <c r="AD100" s="34"/>
      <c r="AE100" s="34"/>
      <c r="AF100" s="34"/>
      <c r="AG100" s="34"/>
    </row>
    <row r="101" spans="1:33" ht="15.75" customHeight="1">
      <c r="A101" s="34"/>
      <c r="B101" s="35"/>
      <c r="C101" s="34"/>
      <c r="D101" s="34"/>
      <c r="E101" s="34"/>
      <c r="F101" s="34"/>
      <c r="G101" s="34"/>
      <c r="H101" s="34"/>
      <c r="I101" s="34"/>
      <c r="J101" s="34"/>
      <c r="K101" s="36"/>
      <c r="L101" s="34"/>
      <c r="M101" s="34"/>
      <c r="N101" s="34"/>
      <c r="O101" s="34"/>
      <c r="P101" s="34"/>
      <c r="Q101" s="34"/>
      <c r="R101" s="34"/>
      <c r="S101" s="34"/>
      <c r="T101" s="34"/>
      <c r="U101" s="35"/>
      <c r="V101" s="37"/>
      <c r="W101" s="34"/>
      <c r="X101" s="34"/>
      <c r="Y101" s="34"/>
      <c r="Z101" s="34"/>
      <c r="AA101" s="34"/>
      <c r="AB101" s="34"/>
      <c r="AC101" s="34"/>
      <c r="AD101" s="34"/>
      <c r="AE101" s="34"/>
      <c r="AF101" s="34"/>
      <c r="AG101" s="34"/>
    </row>
    <row r="102" spans="1:33" ht="15.75" customHeight="1">
      <c r="A102" s="34"/>
      <c r="B102" s="35"/>
      <c r="C102" s="34"/>
      <c r="D102" s="34"/>
      <c r="E102" s="34"/>
      <c r="F102" s="34"/>
      <c r="G102" s="34"/>
      <c r="H102" s="34"/>
      <c r="I102" s="34"/>
      <c r="J102" s="34"/>
      <c r="K102" s="36"/>
      <c r="L102" s="34"/>
      <c r="M102" s="34"/>
      <c r="N102" s="34"/>
      <c r="O102" s="34"/>
      <c r="P102" s="34"/>
      <c r="Q102" s="34"/>
      <c r="R102" s="34"/>
      <c r="S102" s="34"/>
      <c r="T102" s="34"/>
      <c r="U102" s="35"/>
      <c r="V102" s="37"/>
      <c r="W102" s="34"/>
      <c r="X102" s="34"/>
      <c r="Y102" s="34"/>
      <c r="Z102" s="34"/>
      <c r="AA102" s="34"/>
      <c r="AB102" s="34"/>
      <c r="AC102" s="34"/>
      <c r="AD102" s="34"/>
      <c r="AE102" s="34"/>
      <c r="AF102" s="34"/>
      <c r="AG102" s="34"/>
    </row>
    <row r="103" spans="1:33" ht="15.75" customHeight="1">
      <c r="A103" s="34"/>
      <c r="B103" s="35"/>
      <c r="C103" s="34"/>
      <c r="D103" s="34"/>
      <c r="E103" s="34"/>
      <c r="F103" s="34"/>
      <c r="G103" s="34"/>
      <c r="H103" s="34"/>
      <c r="I103" s="34"/>
      <c r="J103" s="34"/>
      <c r="K103" s="36"/>
      <c r="L103" s="34"/>
      <c r="M103" s="34"/>
      <c r="N103" s="34"/>
      <c r="O103" s="34"/>
      <c r="P103" s="34"/>
      <c r="Q103" s="34"/>
      <c r="R103" s="34"/>
      <c r="S103" s="34"/>
      <c r="T103" s="34"/>
      <c r="U103" s="35"/>
      <c r="V103" s="37"/>
      <c r="W103" s="34"/>
      <c r="X103" s="34"/>
      <c r="Y103" s="34"/>
      <c r="Z103" s="34"/>
      <c r="AA103" s="34"/>
      <c r="AB103" s="34"/>
      <c r="AC103" s="34"/>
      <c r="AD103" s="34"/>
      <c r="AE103" s="34"/>
      <c r="AF103" s="34"/>
      <c r="AG103" s="34"/>
    </row>
    <row r="104" spans="1:33" ht="15.75" customHeight="1">
      <c r="A104" s="34"/>
      <c r="B104" s="35"/>
      <c r="C104" s="34"/>
      <c r="D104" s="34"/>
      <c r="E104" s="34"/>
      <c r="F104" s="34"/>
      <c r="G104" s="34"/>
      <c r="H104" s="34"/>
      <c r="I104" s="34"/>
      <c r="J104" s="34"/>
      <c r="K104" s="36"/>
      <c r="L104" s="34"/>
      <c r="M104" s="34"/>
      <c r="N104" s="34"/>
      <c r="O104" s="34"/>
      <c r="P104" s="34"/>
      <c r="Q104" s="34"/>
      <c r="R104" s="34"/>
      <c r="S104" s="34"/>
      <c r="T104" s="34"/>
      <c r="U104" s="35"/>
      <c r="V104" s="37"/>
      <c r="W104" s="34"/>
      <c r="X104" s="34"/>
      <c r="Y104" s="34"/>
      <c r="Z104" s="34"/>
      <c r="AA104" s="34"/>
      <c r="AB104" s="34"/>
      <c r="AC104" s="34"/>
      <c r="AD104" s="34"/>
      <c r="AE104" s="34"/>
      <c r="AF104" s="34"/>
      <c r="AG104" s="34"/>
    </row>
    <row r="105" spans="1:33" ht="15.75" customHeight="1">
      <c r="A105" s="34"/>
      <c r="B105" s="35"/>
      <c r="C105" s="34"/>
      <c r="D105" s="34"/>
      <c r="E105" s="34"/>
      <c r="F105" s="34"/>
      <c r="G105" s="34"/>
      <c r="H105" s="34"/>
      <c r="I105" s="34"/>
      <c r="J105" s="34"/>
      <c r="K105" s="36"/>
      <c r="L105" s="34"/>
      <c r="M105" s="34"/>
      <c r="N105" s="34"/>
      <c r="O105" s="34"/>
      <c r="P105" s="34"/>
      <c r="Q105" s="34"/>
      <c r="R105" s="34"/>
      <c r="S105" s="34"/>
      <c r="T105" s="34"/>
      <c r="U105" s="35"/>
      <c r="V105" s="37"/>
      <c r="W105" s="34"/>
      <c r="X105" s="34"/>
      <c r="Y105" s="34"/>
      <c r="Z105" s="34"/>
      <c r="AA105" s="34"/>
      <c r="AB105" s="34"/>
      <c r="AC105" s="34"/>
      <c r="AD105" s="34"/>
      <c r="AE105" s="34"/>
      <c r="AF105" s="34"/>
      <c r="AG105" s="34"/>
    </row>
    <row r="106" spans="1:33" ht="15.75" customHeight="1">
      <c r="A106" s="34"/>
      <c r="B106" s="35"/>
      <c r="C106" s="34"/>
      <c r="D106" s="34"/>
      <c r="E106" s="34"/>
      <c r="F106" s="34"/>
      <c r="G106" s="34"/>
      <c r="H106" s="34"/>
      <c r="I106" s="34"/>
      <c r="J106" s="34"/>
      <c r="K106" s="36"/>
      <c r="L106" s="34"/>
      <c r="M106" s="34"/>
      <c r="N106" s="34"/>
      <c r="O106" s="34"/>
      <c r="P106" s="34"/>
      <c r="Q106" s="34"/>
      <c r="R106" s="34"/>
      <c r="S106" s="34"/>
      <c r="T106" s="34"/>
      <c r="U106" s="35"/>
      <c r="V106" s="37"/>
      <c r="W106" s="34"/>
      <c r="X106" s="34"/>
      <c r="Y106" s="34"/>
      <c r="Z106" s="34"/>
      <c r="AA106" s="34"/>
      <c r="AB106" s="34"/>
      <c r="AC106" s="34"/>
      <c r="AD106" s="34"/>
      <c r="AE106" s="34"/>
      <c r="AF106" s="34"/>
      <c r="AG106" s="34"/>
    </row>
    <row r="107" spans="1:33" ht="15.75" customHeight="1">
      <c r="A107" s="34"/>
      <c r="B107" s="35"/>
      <c r="C107" s="34"/>
      <c r="D107" s="34"/>
      <c r="E107" s="34"/>
      <c r="F107" s="34"/>
      <c r="G107" s="34"/>
      <c r="H107" s="34"/>
      <c r="I107" s="34"/>
      <c r="J107" s="34"/>
      <c r="K107" s="36"/>
      <c r="L107" s="34"/>
      <c r="M107" s="34"/>
      <c r="N107" s="34"/>
      <c r="O107" s="34"/>
      <c r="P107" s="34"/>
      <c r="Q107" s="34"/>
      <c r="R107" s="34"/>
      <c r="S107" s="34"/>
      <c r="T107" s="34"/>
      <c r="U107" s="35"/>
      <c r="V107" s="37"/>
      <c r="W107" s="34"/>
      <c r="X107" s="34"/>
      <c r="Y107" s="34"/>
      <c r="Z107" s="34"/>
      <c r="AA107" s="34"/>
      <c r="AB107" s="34"/>
      <c r="AC107" s="34"/>
      <c r="AD107" s="34"/>
      <c r="AE107" s="34"/>
      <c r="AF107" s="34"/>
      <c r="AG107" s="34"/>
    </row>
    <row r="108" spans="1:33" ht="15.75" customHeight="1">
      <c r="A108" s="34"/>
      <c r="B108" s="35"/>
      <c r="C108" s="34"/>
      <c r="D108" s="34"/>
      <c r="E108" s="34"/>
      <c r="F108" s="34"/>
      <c r="G108" s="34"/>
      <c r="H108" s="34"/>
      <c r="I108" s="34"/>
      <c r="J108" s="34"/>
      <c r="K108" s="36"/>
      <c r="L108" s="34"/>
      <c r="M108" s="34"/>
      <c r="N108" s="34"/>
      <c r="O108" s="34"/>
      <c r="P108" s="34"/>
      <c r="Q108" s="34"/>
      <c r="R108" s="34"/>
      <c r="S108" s="34"/>
      <c r="T108" s="34"/>
      <c r="U108" s="35"/>
      <c r="V108" s="37"/>
      <c r="W108" s="34"/>
      <c r="X108" s="34"/>
      <c r="Y108" s="34"/>
      <c r="Z108" s="34"/>
      <c r="AA108" s="34"/>
      <c r="AB108" s="34"/>
      <c r="AC108" s="34"/>
      <c r="AD108" s="34"/>
      <c r="AE108" s="34"/>
      <c r="AF108" s="34"/>
      <c r="AG108" s="34"/>
    </row>
    <row r="109" spans="1:33" ht="15.75" customHeight="1">
      <c r="A109" s="34"/>
      <c r="B109" s="35"/>
      <c r="C109" s="34"/>
      <c r="D109" s="34"/>
      <c r="E109" s="34"/>
      <c r="F109" s="34"/>
      <c r="G109" s="34"/>
      <c r="H109" s="34"/>
      <c r="I109" s="34"/>
      <c r="J109" s="34"/>
      <c r="K109" s="36"/>
      <c r="L109" s="34"/>
      <c r="M109" s="34"/>
      <c r="N109" s="34"/>
      <c r="O109" s="34"/>
      <c r="P109" s="34"/>
      <c r="Q109" s="34"/>
      <c r="R109" s="34"/>
      <c r="S109" s="34"/>
      <c r="T109" s="34"/>
      <c r="U109" s="35"/>
      <c r="V109" s="37"/>
      <c r="W109" s="34"/>
      <c r="X109" s="34"/>
      <c r="Y109" s="34"/>
      <c r="Z109" s="34"/>
      <c r="AA109" s="34"/>
      <c r="AB109" s="34"/>
      <c r="AC109" s="34"/>
      <c r="AD109" s="34"/>
      <c r="AE109" s="34"/>
      <c r="AF109" s="34"/>
      <c r="AG109" s="34"/>
    </row>
    <row r="110" spans="1:33" ht="15.75" customHeight="1">
      <c r="A110" s="34"/>
      <c r="B110" s="35"/>
      <c r="C110" s="34"/>
      <c r="D110" s="34"/>
      <c r="E110" s="34"/>
      <c r="F110" s="34"/>
      <c r="G110" s="34"/>
      <c r="H110" s="34"/>
      <c r="I110" s="34"/>
      <c r="J110" s="34"/>
      <c r="K110" s="36"/>
      <c r="L110" s="34"/>
      <c r="M110" s="34"/>
      <c r="N110" s="34"/>
      <c r="O110" s="34"/>
      <c r="P110" s="34"/>
      <c r="Q110" s="34"/>
      <c r="R110" s="34"/>
      <c r="S110" s="34"/>
      <c r="T110" s="34"/>
      <c r="U110" s="35"/>
      <c r="V110" s="37"/>
      <c r="W110" s="34"/>
      <c r="X110" s="34"/>
      <c r="Y110" s="34"/>
      <c r="Z110" s="34"/>
      <c r="AA110" s="34"/>
      <c r="AB110" s="34"/>
      <c r="AC110" s="34"/>
      <c r="AD110" s="34"/>
      <c r="AE110" s="34"/>
      <c r="AF110" s="34"/>
      <c r="AG110" s="34"/>
    </row>
    <row r="111" spans="1:33" ht="15.75" customHeight="1">
      <c r="A111" s="34"/>
      <c r="B111" s="35"/>
      <c r="C111" s="34"/>
      <c r="D111" s="34"/>
      <c r="E111" s="34"/>
      <c r="F111" s="34"/>
      <c r="G111" s="34"/>
      <c r="H111" s="34"/>
      <c r="I111" s="34"/>
      <c r="J111" s="34"/>
      <c r="K111" s="36"/>
      <c r="L111" s="34"/>
      <c r="M111" s="34"/>
      <c r="N111" s="34"/>
      <c r="O111" s="34"/>
      <c r="P111" s="34"/>
      <c r="Q111" s="34"/>
      <c r="R111" s="34"/>
      <c r="S111" s="34"/>
      <c r="T111" s="34"/>
      <c r="U111" s="35"/>
      <c r="V111" s="37"/>
      <c r="W111" s="34"/>
      <c r="X111" s="34"/>
      <c r="Y111" s="34"/>
      <c r="Z111" s="34"/>
      <c r="AA111" s="34"/>
      <c r="AB111" s="34"/>
      <c r="AC111" s="34"/>
      <c r="AD111" s="34"/>
      <c r="AE111" s="34"/>
      <c r="AF111" s="34"/>
      <c r="AG111" s="34"/>
    </row>
    <row r="112" spans="1:33" ht="15.75" customHeight="1">
      <c r="A112" s="34"/>
      <c r="B112" s="35"/>
      <c r="C112" s="34"/>
      <c r="D112" s="34"/>
      <c r="E112" s="34"/>
      <c r="F112" s="34"/>
      <c r="G112" s="34"/>
      <c r="H112" s="34"/>
      <c r="I112" s="34"/>
      <c r="J112" s="34"/>
      <c r="K112" s="36"/>
      <c r="L112" s="34"/>
      <c r="M112" s="34"/>
      <c r="N112" s="34"/>
      <c r="O112" s="34"/>
      <c r="P112" s="34"/>
      <c r="Q112" s="34"/>
      <c r="R112" s="34"/>
      <c r="S112" s="34"/>
      <c r="T112" s="34"/>
      <c r="U112" s="35"/>
      <c r="V112" s="37"/>
      <c r="W112" s="34"/>
      <c r="X112" s="34"/>
      <c r="Y112" s="34"/>
      <c r="Z112" s="34"/>
      <c r="AA112" s="34"/>
      <c r="AB112" s="34"/>
      <c r="AC112" s="34"/>
      <c r="AD112" s="34"/>
      <c r="AE112" s="34"/>
      <c r="AF112" s="34"/>
      <c r="AG112" s="34"/>
    </row>
    <row r="113" spans="1:33" ht="15.75" customHeight="1">
      <c r="A113" s="34"/>
      <c r="B113" s="35"/>
      <c r="C113" s="34"/>
      <c r="D113" s="34"/>
      <c r="E113" s="34"/>
      <c r="F113" s="34"/>
      <c r="G113" s="34"/>
      <c r="H113" s="34"/>
      <c r="I113" s="34"/>
      <c r="J113" s="34"/>
      <c r="K113" s="36"/>
      <c r="L113" s="34"/>
      <c r="M113" s="34"/>
      <c r="N113" s="34"/>
      <c r="O113" s="34"/>
      <c r="P113" s="34"/>
      <c r="Q113" s="34"/>
      <c r="R113" s="34"/>
      <c r="S113" s="34"/>
      <c r="T113" s="34"/>
      <c r="U113" s="35"/>
      <c r="V113" s="37"/>
      <c r="W113" s="34"/>
      <c r="X113" s="34"/>
      <c r="Y113" s="34"/>
      <c r="Z113" s="34"/>
      <c r="AA113" s="34"/>
      <c r="AB113" s="34"/>
      <c r="AC113" s="34"/>
      <c r="AD113" s="34"/>
      <c r="AE113" s="34"/>
      <c r="AF113" s="34"/>
      <c r="AG113" s="34"/>
    </row>
    <row r="114" spans="1:33" ht="15.75" customHeight="1">
      <c r="A114" s="34"/>
      <c r="B114" s="35"/>
      <c r="C114" s="34"/>
      <c r="D114" s="34"/>
      <c r="E114" s="34"/>
      <c r="F114" s="34"/>
      <c r="G114" s="34"/>
      <c r="H114" s="34"/>
      <c r="I114" s="34"/>
      <c r="J114" s="34"/>
      <c r="K114" s="36"/>
      <c r="L114" s="34"/>
      <c r="M114" s="34"/>
      <c r="N114" s="34"/>
      <c r="O114" s="34"/>
      <c r="P114" s="34"/>
      <c r="Q114" s="34"/>
      <c r="R114" s="34"/>
      <c r="S114" s="34"/>
      <c r="T114" s="34"/>
      <c r="U114" s="35"/>
      <c r="V114" s="37"/>
      <c r="W114" s="34"/>
      <c r="X114" s="34"/>
      <c r="Y114" s="34"/>
      <c r="Z114" s="34"/>
      <c r="AA114" s="34"/>
      <c r="AB114" s="34"/>
      <c r="AC114" s="34"/>
      <c r="AD114" s="34"/>
      <c r="AE114" s="34"/>
      <c r="AF114" s="34"/>
      <c r="AG114" s="34"/>
    </row>
    <row r="115" spans="1:33" ht="15.75" customHeight="1">
      <c r="A115" s="34"/>
      <c r="B115" s="35"/>
      <c r="C115" s="34"/>
      <c r="D115" s="34"/>
      <c r="E115" s="34"/>
      <c r="F115" s="34"/>
      <c r="G115" s="34"/>
      <c r="H115" s="34"/>
      <c r="I115" s="34"/>
      <c r="J115" s="34"/>
      <c r="K115" s="36"/>
      <c r="L115" s="34"/>
      <c r="M115" s="34"/>
      <c r="N115" s="34"/>
      <c r="O115" s="34"/>
      <c r="P115" s="34"/>
      <c r="Q115" s="34"/>
      <c r="R115" s="34"/>
      <c r="S115" s="34"/>
      <c r="T115" s="34"/>
      <c r="U115" s="35"/>
      <c r="V115" s="37"/>
      <c r="W115" s="34"/>
      <c r="X115" s="34"/>
      <c r="Y115" s="34"/>
      <c r="Z115" s="34"/>
      <c r="AA115" s="34"/>
      <c r="AB115" s="34"/>
      <c r="AC115" s="34"/>
      <c r="AD115" s="34"/>
      <c r="AE115" s="34"/>
      <c r="AF115" s="34"/>
      <c r="AG115" s="34"/>
    </row>
    <row r="116" spans="1:33" ht="15.75" customHeight="1">
      <c r="A116" s="34"/>
      <c r="B116" s="35"/>
      <c r="C116" s="34"/>
      <c r="D116" s="34"/>
      <c r="E116" s="34"/>
      <c r="F116" s="34"/>
      <c r="G116" s="34"/>
      <c r="H116" s="34"/>
      <c r="I116" s="34"/>
      <c r="J116" s="34"/>
      <c r="K116" s="36"/>
      <c r="L116" s="34"/>
      <c r="M116" s="34"/>
      <c r="N116" s="34"/>
      <c r="O116" s="34"/>
      <c r="P116" s="34"/>
      <c r="Q116" s="34"/>
      <c r="R116" s="34"/>
      <c r="S116" s="34"/>
      <c r="T116" s="34"/>
      <c r="U116" s="35"/>
      <c r="V116" s="37"/>
      <c r="W116" s="34"/>
      <c r="X116" s="34"/>
      <c r="Y116" s="34"/>
      <c r="Z116" s="34"/>
      <c r="AA116" s="34"/>
      <c r="AB116" s="34"/>
      <c r="AC116" s="34"/>
      <c r="AD116" s="34"/>
      <c r="AE116" s="34"/>
      <c r="AF116" s="34"/>
      <c r="AG116" s="34"/>
    </row>
    <row r="117" spans="1:33" ht="15.75" customHeight="1">
      <c r="A117" s="34"/>
      <c r="B117" s="35"/>
      <c r="C117" s="34"/>
      <c r="D117" s="34"/>
      <c r="E117" s="34"/>
      <c r="F117" s="34"/>
      <c r="G117" s="34"/>
      <c r="H117" s="34"/>
      <c r="I117" s="34"/>
      <c r="J117" s="34"/>
      <c r="K117" s="36"/>
      <c r="L117" s="34"/>
      <c r="M117" s="34"/>
      <c r="N117" s="34"/>
      <c r="O117" s="34"/>
      <c r="P117" s="34"/>
      <c r="Q117" s="34"/>
      <c r="R117" s="34"/>
      <c r="S117" s="34"/>
      <c r="T117" s="34"/>
      <c r="U117" s="35"/>
      <c r="V117" s="37"/>
      <c r="W117" s="34"/>
      <c r="X117" s="34"/>
      <c r="Y117" s="34"/>
      <c r="Z117" s="34"/>
      <c r="AA117" s="34"/>
      <c r="AB117" s="34"/>
      <c r="AC117" s="34"/>
      <c r="AD117" s="34"/>
      <c r="AE117" s="34"/>
      <c r="AF117" s="34"/>
      <c r="AG117" s="34"/>
    </row>
    <row r="118" spans="1:33" ht="15.75" customHeight="1">
      <c r="A118" s="34"/>
      <c r="B118" s="35"/>
      <c r="C118" s="34"/>
      <c r="D118" s="34"/>
      <c r="E118" s="34"/>
      <c r="F118" s="34"/>
      <c r="G118" s="34"/>
      <c r="H118" s="34"/>
      <c r="I118" s="34"/>
      <c r="J118" s="34"/>
      <c r="K118" s="36"/>
      <c r="L118" s="34"/>
      <c r="M118" s="34"/>
      <c r="N118" s="34"/>
      <c r="O118" s="34"/>
      <c r="P118" s="34"/>
      <c r="Q118" s="34"/>
      <c r="R118" s="34"/>
      <c r="S118" s="34"/>
      <c r="T118" s="34"/>
      <c r="U118" s="35"/>
      <c r="V118" s="37"/>
      <c r="W118" s="34"/>
      <c r="X118" s="34"/>
      <c r="Y118" s="34"/>
      <c r="Z118" s="34"/>
      <c r="AA118" s="34"/>
      <c r="AB118" s="34"/>
      <c r="AC118" s="34"/>
      <c r="AD118" s="34"/>
      <c r="AE118" s="34"/>
      <c r="AF118" s="34"/>
      <c r="AG118" s="34"/>
    </row>
    <row r="119" spans="1:33" ht="15.75" customHeight="1">
      <c r="A119" s="34"/>
      <c r="B119" s="35"/>
      <c r="C119" s="34"/>
      <c r="D119" s="34"/>
      <c r="E119" s="34"/>
      <c r="F119" s="34"/>
      <c r="G119" s="34"/>
      <c r="H119" s="34"/>
      <c r="I119" s="34"/>
      <c r="J119" s="34"/>
      <c r="K119" s="36"/>
      <c r="L119" s="34"/>
      <c r="M119" s="34"/>
      <c r="N119" s="34"/>
      <c r="O119" s="34"/>
      <c r="P119" s="34"/>
      <c r="Q119" s="34"/>
      <c r="R119" s="34"/>
      <c r="S119" s="34"/>
      <c r="T119" s="34"/>
      <c r="U119" s="35"/>
      <c r="V119" s="37"/>
      <c r="W119" s="34"/>
      <c r="X119" s="34"/>
      <c r="Y119" s="34"/>
      <c r="Z119" s="34"/>
      <c r="AA119" s="34"/>
      <c r="AB119" s="34"/>
      <c r="AC119" s="34"/>
      <c r="AD119" s="34"/>
      <c r="AE119" s="34"/>
      <c r="AF119" s="34"/>
      <c r="AG119" s="34"/>
    </row>
    <row r="120" spans="1:33" ht="15.75" customHeight="1">
      <c r="A120" s="34"/>
      <c r="B120" s="35"/>
      <c r="C120" s="34"/>
      <c r="D120" s="34"/>
      <c r="E120" s="34"/>
      <c r="F120" s="34"/>
      <c r="G120" s="34"/>
      <c r="H120" s="34"/>
      <c r="I120" s="34"/>
      <c r="J120" s="34"/>
      <c r="K120" s="36"/>
      <c r="L120" s="34"/>
      <c r="M120" s="34"/>
      <c r="N120" s="34"/>
      <c r="O120" s="34"/>
      <c r="P120" s="34"/>
      <c r="Q120" s="34"/>
      <c r="R120" s="34"/>
      <c r="S120" s="34"/>
      <c r="T120" s="34"/>
      <c r="U120" s="35"/>
      <c r="V120" s="37"/>
      <c r="W120" s="34"/>
      <c r="X120" s="34"/>
      <c r="Y120" s="34"/>
      <c r="Z120" s="34"/>
      <c r="AA120" s="34"/>
      <c r="AB120" s="34"/>
      <c r="AC120" s="34"/>
      <c r="AD120" s="34"/>
      <c r="AE120" s="34"/>
      <c r="AF120" s="34"/>
      <c r="AG120" s="34"/>
    </row>
    <row r="121" spans="1:33" ht="15.75" customHeight="1">
      <c r="A121" s="34"/>
      <c r="B121" s="35"/>
      <c r="C121" s="34"/>
      <c r="D121" s="34"/>
      <c r="E121" s="34"/>
      <c r="F121" s="34"/>
      <c r="G121" s="34"/>
      <c r="H121" s="34"/>
      <c r="I121" s="34"/>
      <c r="J121" s="34"/>
      <c r="K121" s="36"/>
      <c r="L121" s="34"/>
      <c r="M121" s="34"/>
      <c r="N121" s="34"/>
      <c r="O121" s="34"/>
      <c r="P121" s="34"/>
      <c r="Q121" s="34"/>
      <c r="R121" s="34"/>
      <c r="S121" s="34"/>
      <c r="T121" s="34"/>
      <c r="U121" s="35"/>
      <c r="V121" s="37"/>
      <c r="W121" s="34"/>
      <c r="X121" s="34"/>
      <c r="Y121" s="34"/>
      <c r="Z121" s="34"/>
      <c r="AA121" s="34"/>
      <c r="AB121" s="34"/>
      <c r="AC121" s="34"/>
      <c r="AD121" s="34"/>
      <c r="AE121" s="34"/>
      <c r="AF121" s="34"/>
      <c r="AG121" s="34"/>
    </row>
    <row r="122" spans="1:33" ht="15.75" customHeight="1">
      <c r="A122" s="34"/>
      <c r="B122" s="35"/>
      <c r="C122" s="34"/>
      <c r="D122" s="34"/>
      <c r="E122" s="34"/>
      <c r="F122" s="34"/>
      <c r="G122" s="34"/>
      <c r="H122" s="34"/>
      <c r="I122" s="34"/>
      <c r="J122" s="34"/>
      <c r="K122" s="36"/>
      <c r="L122" s="34"/>
      <c r="M122" s="34"/>
      <c r="N122" s="34"/>
      <c r="O122" s="34"/>
      <c r="P122" s="34"/>
      <c r="Q122" s="34"/>
      <c r="R122" s="34"/>
      <c r="S122" s="34"/>
      <c r="T122" s="34"/>
      <c r="U122" s="35"/>
      <c r="V122" s="37"/>
      <c r="W122" s="34"/>
      <c r="X122" s="34"/>
      <c r="Y122" s="34"/>
      <c r="Z122" s="34"/>
      <c r="AA122" s="34"/>
      <c r="AB122" s="34"/>
      <c r="AC122" s="34"/>
      <c r="AD122" s="34"/>
      <c r="AE122" s="34"/>
      <c r="AF122" s="34"/>
      <c r="AG122" s="34"/>
    </row>
    <row r="123" spans="1:33" ht="15.75" customHeight="1">
      <c r="A123" s="34"/>
      <c r="B123" s="35"/>
      <c r="C123" s="34"/>
      <c r="D123" s="34"/>
      <c r="E123" s="34"/>
      <c r="F123" s="34"/>
      <c r="G123" s="34"/>
      <c r="H123" s="34"/>
      <c r="I123" s="34"/>
      <c r="J123" s="34"/>
      <c r="K123" s="36"/>
      <c r="L123" s="34"/>
      <c r="M123" s="34"/>
      <c r="N123" s="34"/>
      <c r="O123" s="34"/>
      <c r="P123" s="34"/>
      <c r="Q123" s="34"/>
      <c r="R123" s="34"/>
      <c r="S123" s="34"/>
      <c r="T123" s="34"/>
      <c r="U123" s="35"/>
      <c r="V123" s="37"/>
      <c r="W123" s="34"/>
      <c r="X123" s="34"/>
      <c r="Y123" s="34"/>
      <c r="Z123" s="34"/>
      <c r="AA123" s="34"/>
      <c r="AB123" s="34"/>
      <c r="AC123" s="34"/>
      <c r="AD123" s="34"/>
      <c r="AE123" s="34"/>
      <c r="AF123" s="34"/>
      <c r="AG123" s="34"/>
    </row>
    <row r="124" spans="1:33" ht="15.75" customHeight="1">
      <c r="A124" s="34"/>
      <c r="B124" s="35"/>
      <c r="C124" s="34"/>
      <c r="D124" s="34"/>
      <c r="E124" s="34"/>
      <c r="F124" s="34"/>
      <c r="G124" s="34"/>
      <c r="H124" s="34"/>
      <c r="I124" s="34"/>
      <c r="J124" s="34"/>
      <c r="K124" s="36"/>
      <c r="L124" s="34"/>
      <c r="M124" s="34"/>
      <c r="N124" s="34"/>
      <c r="O124" s="34"/>
      <c r="P124" s="34"/>
      <c r="Q124" s="34"/>
      <c r="R124" s="34"/>
      <c r="S124" s="34"/>
      <c r="T124" s="34"/>
      <c r="U124" s="35"/>
      <c r="V124" s="37"/>
      <c r="W124" s="34"/>
      <c r="X124" s="34"/>
      <c r="Y124" s="34"/>
      <c r="Z124" s="34"/>
      <c r="AA124" s="34"/>
      <c r="AB124" s="34"/>
      <c r="AC124" s="34"/>
      <c r="AD124" s="34"/>
      <c r="AE124" s="34"/>
      <c r="AF124" s="34"/>
      <c r="AG124" s="34"/>
    </row>
    <row r="125" spans="1:33" ht="15.75" customHeight="1">
      <c r="A125" s="34"/>
      <c r="B125" s="35"/>
      <c r="C125" s="34"/>
      <c r="D125" s="34"/>
      <c r="E125" s="34"/>
      <c r="F125" s="34"/>
      <c r="G125" s="34"/>
      <c r="H125" s="34"/>
      <c r="I125" s="34"/>
      <c r="J125" s="34"/>
      <c r="K125" s="36"/>
      <c r="L125" s="34"/>
      <c r="M125" s="34"/>
      <c r="N125" s="34"/>
      <c r="O125" s="34"/>
      <c r="P125" s="34"/>
      <c r="Q125" s="34"/>
      <c r="R125" s="34"/>
      <c r="S125" s="34"/>
      <c r="T125" s="34"/>
      <c r="U125" s="35"/>
      <c r="V125" s="37"/>
      <c r="W125" s="34"/>
      <c r="X125" s="34"/>
      <c r="Y125" s="34"/>
      <c r="Z125" s="34"/>
      <c r="AA125" s="34"/>
      <c r="AB125" s="34"/>
      <c r="AC125" s="34"/>
      <c r="AD125" s="34"/>
      <c r="AE125" s="34"/>
      <c r="AF125" s="34"/>
      <c r="AG125" s="34"/>
    </row>
    <row r="126" spans="1:33" ht="15.75" customHeight="1">
      <c r="A126" s="34"/>
      <c r="B126" s="35"/>
      <c r="C126" s="34"/>
      <c r="D126" s="34"/>
      <c r="E126" s="34"/>
      <c r="F126" s="34"/>
      <c r="G126" s="34"/>
      <c r="H126" s="34"/>
      <c r="I126" s="34"/>
      <c r="J126" s="34"/>
      <c r="K126" s="36"/>
      <c r="L126" s="34"/>
      <c r="M126" s="34"/>
      <c r="N126" s="34"/>
      <c r="O126" s="34"/>
      <c r="P126" s="34"/>
      <c r="Q126" s="34"/>
      <c r="R126" s="34"/>
      <c r="S126" s="34"/>
      <c r="T126" s="34"/>
      <c r="U126" s="35"/>
      <c r="V126" s="37"/>
      <c r="W126" s="34"/>
      <c r="X126" s="34"/>
      <c r="Y126" s="34"/>
      <c r="Z126" s="34"/>
      <c r="AA126" s="34"/>
      <c r="AB126" s="34"/>
      <c r="AC126" s="34"/>
      <c r="AD126" s="34"/>
      <c r="AE126" s="34"/>
      <c r="AF126" s="34"/>
      <c r="AG126" s="34"/>
    </row>
    <row r="127" spans="1:33" ht="15.75" customHeight="1">
      <c r="A127" s="34"/>
      <c r="B127" s="35"/>
      <c r="C127" s="34"/>
      <c r="D127" s="34"/>
      <c r="E127" s="34"/>
      <c r="F127" s="34"/>
      <c r="G127" s="34"/>
      <c r="H127" s="34"/>
      <c r="I127" s="34"/>
      <c r="J127" s="34"/>
      <c r="K127" s="36"/>
      <c r="L127" s="34"/>
      <c r="M127" s="34"/>
      <c r="N127" s="34"/>
      <c r="O127" s="34"/>
      <c r="P127" s="34"/>
      <c r="Q127" s="34"/>
      <c r="R127" s="34"/>
      <c r="S127" s="34"/>
      <c r="T127" s="34"/>
      <c r="U127" s="35"/>
      <c r="V127" s="37"/>
      <c r="W127" s="34"/>
      <c r="X127" s="34"/>
      <c r="Y127" s="34"/>
      <c r="Z127" s="34"/>
      <c r="AA127" s="34"/>
      <c r="AB127" s="34"/>
      <c r="AC127" s="34"/>
      <c r="AD127" s="34"/>
      <c r="AE127" s="34"/>
      <c r="AF127" s="34"/>
      <c r="AG127" s="34"/>
    </row>
    <row r="128" spans="1:33" ht="15.75" customHeight="1">
      <c r="A128" s="34"/>
      <c r="B128" s="35"/>
      <c r="C128" s="34"/>
      <c r="D128" s="34"/>
      <c r="E128" s="34"/>
      <c r="F128" s="34"/>
      <c r="G128" s="34"/>
      <c r="H128" s="34"/>
      <c r="I128" s="34"/>
      <c r="J128" s="34"/>
      <c r="K128" s="36"/>
      <c r="L128" s="34"/>
      <c r="M128" s="34"/>
      <c r="N128" s="34"/>
      <c r="O128" s="34"/>
      <c r="P128" s="34"/>
      <c r="Q128" s="34"/>
      <c r="R128" s="34"/>
      <c r="S128" s="34"/>
      <c r="T128" s="34"/>
      <c r="U128" s="35"/>
      <c r="V128" s="37"/>
      <c r="W128" s="34"/>
      <c r="X128" s="34"/>
      <c r="Y128" s="34"/>
      <c r="Z128" s="34"/>
      <c r="AA128" s="34"/>
      <c r="AB128" s="34"/>
      <c r="AC128" s="34"/>
      <c r="AD128" s="34"/>
      <c r="AE128" s="34"/>
      <c r="AF128" s="34"/>
      <c r="AG128" s="34"/>
    </row>
    <row r="129" spans="1:33" ht="15.75" customHeight="1">
      <c r="A129" s="34"/>
      <c r="B129" s="35"/>
      <c r="C129" s="34"/>
      <c r="D129" s="34"/>
      <c r="E129" s="34"/>
      <c r="F129" s="34"/>
      <c r="G129" s="34"/>
      <c r="H129" s="34"/>
      <c r="I129" s="34"/>
      <c r="J129" s="34"/>
      <c r="K129" s="36"/>
      <c r="L129" s="34"/>
      <c r="M129" s="34"/>
      <c r="N129" s="34"/>
      <c r="O129" s="34"/>
      <c r="P129" s="34"/>
      <c r="Q129" s="34"/>
      <c r="R129" s="34"/>
      <c r="S129" s="34"/>
      <c r="T129" s="34"/>
      <c r="U129" s="35"/>
      <c r="V129" s="37"/>
      <c r="W129" s="34"/>
      <c r="X129" s="34"/>
      <c r="Y129" s="34"/>
      <c r="Z129" s="34"/>
      <c r="AA129" s="34"/>
      <c r="AB129" s="34"/>
      <c r="AC129" s="34"/>
      <c r="AD129" s="34"/>
      <c r="AE129" s="34"/>
      <c r="AF129" s="34"/>
      <c r="AG129" s="34"/>
    </row>
    <row r="130" spans="1:33" ht="15.75" customHeight="1">
      <c r="A130" s="34"/>
      <c r="B130" s="35"/>
      <c r="C130" s="34"/>
      <c r="D130" s="34"/>
      <c r="E130" s="34"/>
      <c r="F130" s="34"/>
      <c r="G130" s="34"/>
      <c r="H130" s="34"/>
      <c r="I130" s="34"/>
      <c r="J130" s="34"/>
      <c r="K130" s="36"/>
      <c r="L130" s="34"/>
      <c r="M130" s="34"/>
      <c r="N130" s="34"/>
      <c r="O130" s="34"/>
      <c r="P130" s="34"/>
      <c r="Q130" s="34"/>
      <c r="R130" s="34"/>
      <c r="S130" s="34"/>
      <c r="T130" s="34"/>
      <c r="U130" s="35"/>
      <c r="V130" s="37"/>
      <c r="W130" s="34"/>
      <c r="X130" s="34"/>
      <c r="Y130" s="34"/>
      <c r="Z130" s="34"/>
      <c r="AA130" s="34"/>
      <c r="AB130" s="34"/>
      <c r="AC130" s="34"/>
      <c r="AD130" s="34"/>
      <c r="AE130" s="34"/>
      <c r="AF130" s="34"/>
      <c r="AG130" s="34"/>
    </row>
    <row r="131" spans="1:33" ht="15.75" customHeight="1">
      <c r="A131" s="34"/>
      <c r="B131" s="35"/>
      <c r="C131" s="34"/>
      <c r="D131" s="34"/>
      <c r="E131" s="34"/>
      <c r="F131" s="34"/>
      <c r="G131" s="34"/>
      <c r="H131" s="34"/>
      <c r="I131" s="34"/>
      <c r="J131" s="34"/>
      <c r="K131" s="36"/>
      <c r="L131" s="34"/>
      <c r="M131" s="34"/>
      <c r="N131" s="34"/>
      <c r="O131" s="34"/>
      <c r="P131" s="34"/>
      <c r="Q131" s="34"/>
      <c r="R131" s="34"/>
      <c r="S131" s="34"/>
      <c r="T131" s="34"/>
      <c r="U131" s="35"/>
      <c r="V131" s="37"/>
      <c r="W131" s="34"/>
      <c r="X131" s="34"/>
      <c r="Y131" s="34"/>
      <c r="Z131" s="34"/>
      <c r="AA131" s="34"/>
      <c r="AB131" s="34"/>
      <c r="AC131" s="34"/>
      <c r="AD131" s="34"/>
      <c r="AE131" s="34"/>
      <c r="AF131" s="34"/>
      <c r="AG131" s="34"/>
    </row>
    <row r="132" spans="1:33" ht="15.75" customHeight="1">
      <c r="A132" s="34"/>
      <c r="B132" s="35"/>
      <c r="C132" s="34"/>
      <c r="D132" s="34"/>
      <c r="E132" s="34"/>
      <c r="F132" s="34"/>
      <c r="G132" s="34"/>
      <c r="H132" s="34"/>
      <c r="I132" s="34"/>
      <c r="J132" s="34"/>
      <c r="K132" s="36"/>
      <c r="L132" s="34"/>
      <c r="M132" s="34"/>
      <c r="N132" s="34"/>
      <c r="O132" s="34"/>
      <c r="P132" s="34"/>
      <c r="Q132" s="34"/>
      <c r="R132" s="34"/>
      <c r="S132" s="34"/>
      <c r="T132" s="34"/>
      <c r="U132" s="35"/>
      <c r="V132" s="37"/>
      <c r="W132" s="34"/>
      <c r="X132" s="34"/>
      <c r="Y132" s="34"/>
      <c r="Z132" s="34"/>
      <c r="AA132" s="34"/>
      <c r="AB132" s="34"/>
      <c r="AC132" s="34"/>
      <c r="AD132" s="34"/>
      <c r="AE132" s="34"/>
      <c r="AF132" s="34"/>
      <c r="AG132" s="34"/>
    </row>
    <row r="133" spans="1:33" ht="15.75" customHeight="1">
      <c r="A133" s="34"/>
      <c r="B133" s="35"/>
      <c r="C133" s="34"/>
      <c r="D133" s="34"/>
      <c r="E133" s="34"/>
      <c r="F133" s="34"/>
      <c r="G133" s="34"/>
      <c r="H133" s="34"/>
      <c r="I133" s="34"/>
      <c r="J133" s="34"/>
      <c r="K133" s="36"/>
      <c r="L133" s="34"/>
      <c r="M133" s="34"/>
      <c r="N133" s="34"/>
      <c r="O133" s="34"/>
      <c r="P133" s="34"/>
      <c r="Q133" s="34"/>
      <c r="R133" s="34"/>
      <c r="S133" s="34"/>
      <c r="T133" s="34"/>
      <c r="U133" s="35"/>
      <c r="V133" s="37"/>
      <c r="W133" s="34"/>
      <c r="X133" s="34"/>
      <c r="Y133" s="34"/>
      <c r="Z133" s="34"/>
      <c r="AA133" s="34"/>
      <c r="AB133" s="34"/>
      <c r="AC133" s="34"/>
      <c r="AD133" s="34"/>
      <c r="AE133" s="34"/>
      <c r="AF133" s="34"/>
      <c r="AG133" s="34"/>
    </row>
    <row r="134" spans="1:33" ht="15.75" customHeight="1">
      <c r="A134" s="34"/>
      <c r="B134" s="35"/>
      <c r="C134" s="34"/>
      <c r="D134" s="34"/>
      <c r="E134" s="34"/>
      <c r="F134" s="34"/>
      <c r="G134" s="34"/>
      <c r="H134" s="34"/>
      <c r="I134" s="34"/>
      <c r="J134" s="34"/>
      <c r="K134" s="36"/>
      <c r="L134" s="34"/>
      <c r="M134" s="34"/>
      <c r="N134" s="34"/>
      <c r="O134" s="34"/>
      <c r="P134" s="34"/>
      <c r="Q134" s="34"/>
      <c r="R134" s="34"/>
      <c r="S134" s="34"/>
      <c r="T134" s="34"/>
      <c r="U134" s="35"/>
      <c r="V134" s="37"/>
      <c r="W134" s="34"/>
      <c r="X134" s="34"/>
      <c r="Y134" s="34"/>
      <c r="Z134" s="34"/>
      <c r="AA134" s="34"/>
      <c r="AB134" s="34"/>
      <c r="AC134" s="34"/>
      <c r="AD134" s="34"/>
      <c r="AE134" s="34"/>
      <c r="AF134" s="34"/>
      <c r="AG134" s="34"/>
    </row>
    <row r="135" spans="1:33" ht="15.75" customHeight="1">
      <c r="A135" s="34"/>
      <c r="B135" s="35"/>
      <c r="C135" s="34"/>
      <c r="D135" s="34"/>
      <c r="E135" s="34"/>
      <c r="F135" s="34"/>
      <c r="G135" s="34"/>
      <c r="H135" s="34"/>
      <c r="I135" s="34"/>
      <c r="J135" s="34"/>
      <c r="K135" s="36"/>
      <c r="L135" s="34"/>
      <c r="M135" s="34"/>
      <c r="N135" s="34"/>
      <c r="O135" s="34"/>
      <c r="P135" s="34"/>
      <c r="Q135" s="34"/>
      <c r="R135" s="34"/>
      <c r="S135" s="34"/>
      <c r="T135" s="34"/>
      <c r="U135" s="35"/>
      <c r="V135" s="37"/>
      <c r="W135" s="34"/>
      <c r="X135" s="34"/>
      <c r="Y135" s="34"/>
      <c r="Z135" s="34"/>
      <c r="AA135" s="34"/>
      <c r="AB135" s="34"/>
      <c r="AC135" s="34"/>
      <c r="AD135" s="34"/>
      <c r="AE135" s="34"/>
      <c r="AF135" s="34"/>
      <c r="AG135" s="34"/>
    </row>
    <row r="136" spans="1:33" ht="15.75" customHeight="1">
      <c r="A136" s="34"/>
      <c r="B136" s="35"/>
      <c r="C136" s="34"/>
      <c r="D136" s="34"/>
      <c r="E136" s="34"/>
      <c r="F136" s="34"/>
      <c r="G136" s="34"/>
      <c r="H136" s="34"/>
      <c r="I136" s="34"/>
      <c r="J136" s="34"/>
      <c r="K136" s="36"/>
      <c r="L136" s="34"/>
      <c r="M136" s="34"/>
      <c r="N136" s="34"/>
      <c r="O136" s="34"/>
      <c r="P136" s="34"/>
      <c r="Q136" s="34"/>
      <c r="R136" s="34"/>
      <c r="S136" s="34"/>
      <c r="T136" s="34"/>
      <c r="U136" s="35"/>
      <c r="V136" s="37"/>
      <c r="W136" s="34"/>
      <c r="X136" s="34"/>
      <c r="Y136" s="34"/>
      <c r="Z136" s="34"/>
      <c r="AA136" s="34"/>
      <c r="AB136" s="34"/>
      <c r="AC136" s="34"/>
      <c r="AD136" s="34"/>
      <c r="AE136" s="34"/>
      <c r="AF136" s="34"/>
      <c r="AG136" s="34"/>
    </row>
    <row r="137" spans="1:33" ht="15.75" customHeight="1">
      <c r="A137" s="34"/>
      <c r="B137" s="35"/>
      <c r="C137" s="34"/>
      <c r="D137" s="34"/>
      <c r="E137" s="34"/>
      <c r="F137" s="34"/>
      <c r="G137" s="34"/>
      <c r="H137" s="34"/>
      <c r="I137" s="34"/>
      <c r="J137" s="34"/>
      <c r="K137" s="36"/>
      <c r="L137" s="34"/>
      <c r="M137" s="34"/>
      <c r="N137" s="34"/>
      <c r="O137" s="34"/>
      <c r="P137" s="34"/>
      <c r="Q137" s="34"/>
      <c r="R137" s="34"/>
      <c r="S137" s="34"/>
      <c r="T137" s="34"/>
      <c r="U137" s="35"/>
      <c r="V137" s="37"/>
      <c r="W137" s="34"/>
      <c r="X137" s="34"/>
      <c r="Y137" s="34"/>
      <c r="Z137" s="34"/>
      <c r="AA137" s="34"/>
      <c r="AB137" s="34"/>
      <c r="AC137" s="34"/>
      <c r="AD137" s="34"/>
      <c r="AE137" s="34"/>
      <c r="AF137" s="34"/>
      <c r="AG137" s="34"/>
    </row>
    <row r="138" spans="1:33" ht="15.75" customHeight="1">
      <c r="A138" s="34"/>
      <c r="B138" s="35"/>
      <c r="C138" s="34"/>
      <c r="D138" s="34"/>
      <c r="E138" s="34"/>
      <c r="F138" s="34"/>
      <c r="G138" s="34"/>
      <c r="H138" s="34"/>
      <c r="I138" s="34"/>
      <c r="J138" s="34"/>
      <c r="K138" s="36"/>
      <c r="L138" s="34"/>
      <c r="M138" s="34"/>
      <c r="N138" s="34"/>
      <c r="O138" s="34"/>
      <c r="P138" s="34"/>
      <c r="Q138" s="34"/>
      <c r="R138" s="34"/>
      <c r="S138" s="34"/>
      <c r="T138" s="34"/>
      <c r="U138" s="35"/>
      <c r="V138" s="37"/>
      <c r="W138" s="34"/>
      <c r="X138" s="34"/>
      <c r="Y138" s="34"/>
      <c r="Z138" s="34"/>
      <c r="AA138" s="34"/>
      <c r="AB138" s="34"/>
      <c r="AC138" s="34"/>
      <c r="AD138" s="34"/>
      <c r="AE138" s="34"/>
      <c r="AF138" s="34"/>
      <c r="AG138" s="34"/>
    </row>
    <row r="139" spans="1:33" ht="15.75" customHeight="1">
      <c r="A139" s="34"/>
      <c r="B139" s="35"/>
      <c r="C139" s="34"/>
      <c r="D139" s="34"/>
      <c r="E139" s="34"/>
      <c r="F139" s="34"/>
      <c r="G139" s="34"/>
      <c r="H139" s="34"/>
      <c r="I139" s="34"/>
      <c r="J139" s="34"/>
      <c r="K139" s="36"/>
      <c r="L139" s="34"/>
      <c r="M139" s="34"/>
      <c r="N139" s="34"/>
      <c r="O139" s="34"/>
      <c r="P139" s="34"/>
      <c r="Q139" s="34"/>
      <c r="R139" s="34"/>
      <c r="S139" s="34"/>
      <c r="T139" s="34"/>
      <c r="U139" s="35"/>
      <c r="V139" s="37"/>
      <c r="W139" s="34"/>
      <c r="X139" s="34"/>
      <c r="Y139" s="34"/>
      <c r="Z139" s="34"/>
      <c r="AA139" s="34"/>
      <c r="AB139" s="34"/>
      <c r="AC139" s="34"/>
      <c r="AD139" s="34"/>
      <c r="AE139" s="34"/>
      <c r="AF139" s="34"/>
      <c r="AG139" s="34"/>
    </row>
    <row r="140" spans="1:33" ht="15.75" customHeight="1">
      <c r="A140" s="34"/>
      <c r="B140" s="35"/>
      <c r="C140" s="34"/>
      <c r="D140" s="34"/>
      <c r="E140" s="34"/>
      <c r="F140" s="34"/>
      <c r="G140" s="34"/>
      <c r="H140" s="34"/>
      <c r="I140" s="34"/>
      <c r="J140" s="34"/>
      <c r="K140" s="36"/>
      <c r="L140" s="34"/>
      <c r="M140" s="34"/>
      <c r="N140" s="34"/>
      <c r="O140" s="34"/>
      <c r="P140" s="34"/>
      <c r="Q140" s="34"/>
      <c r="R140" s="34"/>
      <c r="S140" s="34"/>
      <c r="T140" s="34"/>
      <c r="U140" s="35"/>
      <c r="V140" s="37"/>
      <c r="W140" s="34"/>
      <c r="X140" s="34"/>
      <c r="Y140" s="34"/>
      <c r="Z140" s="34"/>
      <c r="AA140" s="34"/>
      <c r="AB140" s="34"/>
      <c r="AC140" s="34"/>
      <c r="AD140" s="34"/>
      <c r="AE140" s="34"/>
      <c r="AF140" s="34"/>
      <c r="AG140" s="34"/>
    </row>
    <row r="141" spans="1:33" ht="15.75" customHeight="1">
      <c r="A141" s="34"/>
      <c r="B141" s="35"/>
      <c r="C141" s="34"/>
      <c r="D141" s="34"/>
      <c r="E141" s="34"/>
      <c r="F141" s="34"/>
      <c r="G141" s="34"/>
      <c r="H141" s="34"/>
      <c r="I141" s="34"/>
      <c r="J141" s="34"/>
      <c r="K141" s="36"/>
      <c r="L141" s="34"/>
      <c r="M141" s="34"/>
      <c r="N141" s="34"/>
      <c r="O141" s="34"/>
      <c r="P141" s="34"/>
      <c r="Q141" s="34"/>
      <c r="R141" s="34"/>
      <c r="S141" s="34"/>
      <c r="T141" s="34"/>
      <c r="U141" s="35"/>
      <c r="V141" s="37"/>
      <c r="W141" s="34"/>
      <c r="X141" s="34"/>
      <c r="Y141" s="34"/>
      <c r="Z141" s="34"/>
      <c r="AA141" s="34"/>
      <c r="AB141" s="34"/>
      <c r="AC141" s="34"/>
      <c r="AD141" s="34"/>
      <c r="AE141" s="34"/>
      <c r="AF141" s="34"/>
      <c r="AG141" s="34"/>
    </row>
    <row r="142" spans="1:33" ht="15.75" customHeight="1">
      <c r="A142" s="34"/>
      <c r="B142" s="35"/>
      <c r="C142" s="34"/>
      <c r="D142" s="34"/>
      <c r="E142" s="34"/>
      <c r="F142" s="34"/>
      <c r="G142" s="34"/>
      <c r="H142" s="34"/>
      <c r="I142" s="34"/>
      <c r="J142" s="34"/>
      <c r="K142" s="36"/>
      <c r="L142" s="34"/>
      <c r="M142" s="34"/>
      <c r="N142" s="34"/>
      <c r="O142" s="34"/>
      <c r="P142" s="34"/>
      <c r="Q142" s="34"/>
      <c r="R142" s="34"/>
      <c r="S142" s="34"/>
      <c r="T142" s="34"/>
      <c r="U142" s="35"/>
      <c r="V142" s="37"/>
      <c r="W142" s="34"/>
      <c r="X142" s="34"/>
      <c r="Y142" s="34"/>
      <c r="Z142" s="34"/>
      <c r="AA142" s="34"/>
      <c r="AB142" s="34"/>
      <c r="AC142" s="34"/>
      <c r="AD142" s="34"/>
      <c r="AE142" s="34"/>
      <c r="AF142" s="34"/>
      <c r="AG142" s="34"/>
    </row>
    <row r="143" spans="1:33" ht="15.75" customHeight="1">
      <c r="A143" s="34"/>
      <c r="B143" s="35"/>
      <c r="C143" s="34"/>
      <c r="D143" s="34"/>
      <c r="E143" s="34"/>
      <c r="F143" s="34"/>
      <c r="G143" s="34"/>
      <c r="H143" s="34"/>
      <c r="I143" s="34"/>
      <c r="J143" s="34"/>
      <c r="K143" s="36"/>
      <c r="L143" s="34"/>
      <c r="M143" s="34"/>
      <c r="N143" s="34"/>
      <c r="O143" s="34"/>
      <c r="P143" s="34"/>
      <c r="Q143" s="34"/>
      <c r="R143" s="34"/>
      <c r="S143" s="34"/>
      <c r="T143" s="34"/>
      <c r="U143" s="35"/>
      <c r="V143" s="37"/>
      <c r="W143" s="34"/>
      <c r="X143" s="34"/>
      <c r="Y143" s="34"/>
      <c r="Z143" s="34"/>
      <c r="AA143" s="34"/>
      <c r="AB143" s="34"/>
      <c r="AC143" s="34"/>
      <c r="AD143" s="34"/>
      <c r="AE143" s="34"/>
      <c r="AF143" s="34"/>
      <c r="AG143" s="34"/>
    </row>
    <row r="144" spans="1:33" ht="15.75" customHeight="1">
      <c r="A144" s="34"/>
      <c r="B144" s="35"/>
      <c r="C144" s="34"/>
      <c r="D144" s="34"/>
      <c r="E144" s="34"/>
      <c r="F144" s="34"/>
      <c r="G144" s="34"/>
      <c r="H144" s="34"/>
      <c r="I144" s="34"/>
      <c r="J144" s="34"/>
      <c r="K144" s="36"/>
      <c r="L144" s="34"/>
      <c r="M144" s="34"/>
      <c r="N144" s="34"/>
      <c r="O144" s="34"/>
      <c r="P144" s="34"/>
      <c r="Q144" s="34"/>
      <c r="R144" s="34"/>
      <c r="S144" s="34"/>
      <c r="T144" s="34"/>
      <c r="U144" s="35"/>
      <c r="V144" s="37"/>
      <c r="W144" s="34"/>
      <c r="X144" s="34"/>
      <c r="Y144" s="34"/>
      <c r="Z144" s="34"/>
      <c r="AA144" s="34"/>
      <c r="AB144" s="34"/>
      <c r="AC144" s="34"/>
      <c r="AD144" s="34"/>
      <c r="AE144" s="34"/>
      <c r="AF144" s="34"/>
      <c r="AG144" s="34"/>
    </row>
    <row r="145" spans="1:33" ht="15.75" customHeight="1">
      <c r="A145" s="34"/>
      <c r="B145" s="35"/>
      <c r="C145" s="34"/>
      <c r="D145" s="34"/>
      <c r="E145" s="34"/>
      <c r="F145" s="34"/>
      <c r="G145" s="34"/>
      <c r="H145" s="34"/>
      <c r="I145" s="34"/>
      <c r="J145" s="34"/>
      <c r="K145" s="36"/>
      <c r="L145" s="34"/>
      <c r="M145" s="34"/>
      <c r="N145" s="34"/>
      <c r="O145" s="34"/>
      <c r="P145" s="34"/>
      <c r="Q145" s="34"/>
      <c r="R145" s="34"/>
      <c r="S145" s="34"/>
      <c r="T145" s="34"/>
      <c r="U145" s="35"/>
      <c r="V145" s="37"/>
      <c r="W145" s="34"/>
      <c r="X145" s="34"/>
      <c r="Y145" s="34"/>
      <c r="Z145" s="34"/>
      <c r="AA145" s="34"/>
      <c r="AB145" s="34"/>
      <c r="AC145" s="34"/>
      <c r="AD145" s="34"/>
      <c r="AE145" s="34"/>
      <c r="AF145" s="34"/>
      <c r="AG145" s="34"/>
    </row>
    <row r="146" spans="1:33" ht="15.75" customHeight="1">
      <c r="A146" s="34"/>
      <c r="B146" s="35"/>
      <c r="C146" s="34"/>
      <c r="D146" s="34"/>
      <c r="E146" s="34"/>
      <c r="F146" s="34"/>
      <c r="G146" s="34"/>
      <c r="H146" s="34"/>
      <c r="I146" s="34"/>
      <c r="J146" s="34"/>
      <c r="K146" s="36"/>
      <c r="L146" s="34"/>
      <c r="M146" s="34"/>
      <c r="N146" s="34"/>
      <c r="O146" s="34"/>
      <c r="P146" s="34"/>
      <c r="Q146" s="34"/>
      <c r="R146" s="34"/>
      <c r="S146" s="34"/>
      <c r="T146" s="34"/>
      <c r="U146" s="35"/>
      <c r="V146" s="37"/>
      <c r="W146" s="34"/>
      <c r="X146" s="34"/>
      <c r="Y146" s="34"/>
      <c r="Z146" s="34"/>
      <c r="AA146" s="34"/>
      <c r="AB146" s="34"/>
      <c r="AC146" s="34"/>
      <c r="AD146" s="34"/>
      <c r="AE146" s="34"/>
      <c r="AF146" s="34"/>
      <c r="AG146" s="34"/>
    </row>
    <row r="147" spans="1:33" ht="15.75" customHeight="1">
      <c r="A147" s="34"/>
      <c r="B147" s="35"/>
      <c r="C147" s="34"/>
      <c r="D147" s="34"/>
      <c r="E147" s="34"/>
      <c r="F147" s="34"/>
      <c r="G147" s="34"/>
      <c r="H147" s="34"/>
      <c r="I147" s="34"/>
      <c r="J147" s="34"/>
      <c r="K147" s="36"/>
      <c r="L147" s="34"/>
      <c r="M147" s="34"/>
      <c r="N147" s="34"/>
      <c r="O147" s="34"/>
      <c r="P147" s="34"/>
      <c r="Q147" s="34"/>
      <c r="R147" s="34"/>
      <c r="S147" s="34"/>
      <c r="T147" s="34"/>
      <c r="U147" s="35"/>
      <c r="V147" s="37"/>
      <c r="W147" s="34"/>
      <c r="X147" s="34"/>
      <c r="Y147" s="34"/>
      <c r="Z147" s="34"/>
      <c r="AA147" s="34"/>
      <c r="AB147" s="34"/>
      <c r="AC147" s="34"/>
      <c r="AD147" s="34"/>
      <c r="AE147" s="34"/>
      <c r="AF147" s="34"/>
      <c r="AG147" s="34"/>
    </row>
    <row r="148" spans="1:33" ht="15.75" customHeight="1">
      <c r="A148" s="34"/>
      <c r="B148" s="35"/>
      <c r="C148" s="34"/>
      <c r="D148" s="34"/>
      <c r="E148" s="34"/>
      <c r="F148" s="34"/>
      <c r="G148" s="34"/>
      <c r="H148" s="34"/>
      <c r="I148" s="34"/>
      <c r="J148" s="34"/>
      <c r="K148" s="36"/>
      <c r="L148" s="34"/>
      <c r="M148" s="34"/>
      <c r="N148" s="34"/>
      <c r="O148" s="34"/>
      <c r="P148" s="34"/>
      <c r="Q148" s="34"/>
      <c r="R148" s="34"/>
      <c r="S148" s="34"/>
      <c r="T148" s="34"/>
      <c r="U148" s="35"/>
      <c r="V148" s="37"/>
      <c r="W148" s="34"/>
      <c r="X148" s="34"/>
      <c r="Y148" s="34"/>
      <c r="Z148" s="34"/>
      <c r="AA148" s="34"/>
      <c r="AB148" s="34"/>
      <c r="AC148" s="34"/>
      <c r="AD148" s="34"/>
      <c r="AE148" s="34"/>
      <c r="AF148" s="34"/>
      <c r="AG148" s="34"/>
    </row>
    <row r="149" spans="1:33" ht="15.75" customHeight="1">
      <c r="A149" s="34"/>
      <c r="B149" s="35"/>
      <c r="C149" s="34"/>
      <c r="D149" s="34"/>
      <c r="E149" s="34"/>
      <c r="F149" s="34"/>
      <c r="G149" s="34"/>
      <c r="H149" s="34"/>
      <c r="I149" s="34"/>
      <c r="J149" s="34"/>
      <c r="K149" s="36"/>
      <c r="L149" s="34"/>
      <c r="M149" s="34"/>
      <c r="N149" s="34"/>
      <c r="O149" s="34"/>
      <c r="P149" s="34"/>
      <c r="Q149" s="34"/>
      <c r="R149" s="34"/>
      <c r="S149" s="34"/>
      <c r="T149" s="34"/>
      <c r="U149" s="35"/>
      <c r="V149" s="37"/>
      <c r="W149" s="34"/>
      <c r="X149" s="34"/>
      <c r="Y149" s="34"/>
      <c r="Z149" s="34"/>
      <c r="AA149" s="34"/>
      <c r="AB149" s="34"/>
      <c r="AC149" s="34"/>
      <c r="AD149" s="34"/>
      <c r="AE149" s="34"/>
      <c r="AF149" s="34"/>
      <c r="AG149" s="34"/>
    </row>
    <row r="150" spans="1:33" ht="15.75" customHeight="1">
      <c r="A150" s="34"/>
      <c r="B150" s="35"/>
      <c r="C150" s="34"/>
      <c r="D150" s="34"/>
      <c r="E150" s="34"/>
      <c r="F150" s="34"/>
      <c r="G150" s="34"/>
      <c r="H150" s="34"/>
      <c r="I150" s="34"/>
      <c r="J150" s="34"/>
      <c r="K150" s="36"/>
      <c r="L150" s="34"/>
      <c r="M150" s="34"/>
      <c r="N150" s="34"/>
      <c r="O150" s="34"/>
      <c r="P150" s="34"/>
      <c r="Q150" s="34"/>
      <c r="R150" s="34"/>
      <c r="S150" s="34"/>
      <c r="T150" s="34"/>
      <c r="U150" s="35"/>
      <c r="V150" s="37"/>
      <c r="W150" s="34"/>
      <c r="X150" s="34"/>
      <c r="Y150" s="34"/>
      <c r="Z150" s="34"/>
      <c r="AA150" s="34"/>
      <c r="AB150" s="34"/>
      <c r="AC150" s="34"/>
      <c r="AD150" s="34"/>
      <c r="AE150" s="34"/>
      <c r="AF150" s="34"/>
      <c r="AG150" s="34"/>
    </row>
    <row r="151" spans="1:33" ht="15.75" customHeight="1">
      <c r="A151" s="34"/>
      <c r="B151" s="35"/>
      <c r="C151" s="34"/>
      <c r="D151" s="34"/>
      <c r="E151" s="34"/>
      <c r="F151" s="34"/>
      <c r="G151" s="34"/>
      <c r="H151" s="34"/>
      <c r="I151" s="34"/>
      <c r="J151" s="34"/>
      <c r="K151" s="36"/>
      <c r="L151" s="34"/>
      <c r="M151" s="34"/>
      <c r="N151" s="34"/>
      <c r="O151" s="34"/>
      <c r="P151" s="34"/>
      <c r="Q151" s="34"/>
      <c r="R151" s="34"/>
      <c r="S151" s="34"/>
      <c r="T151" s="34"/>
      <c r="U151" s="35"/>
      <c r="V151" s="37"/>
      <c r="W151" s="34"/>
      <c r="X151" s="34"/>
      <c r="Y151" s="34"/>
      <c r="Z151" s="34"/>
      <c r="AA151" s="34"/>
      <c r="AB151" s="34"/>
      <c r="AC151" s="34"/>
      <c r="AD151" s="34"/>
      <c r="AE151" s="34"/>
      <c r="AF151" s="34"/>
      <c r="AG151" s="34"/>
    </row>
    <row r="152" spans="1:33" ht="15.75" customHeight="1">
      <c r="A152" s="34"/>
      <c r="B152" s="35"/>
      <c r="C152" s="34"/>
      <c r="D152" s="34"/>
      <c r="E152" s="34"/>
      <c r="F152" s="34"/>
      <c r="G152" s="34"/>
      <c r="H152" s="34"/>
      <c r="I152" s="34"/>
      <c r="J152" s="34"/>
      <c r="K152" s="36"/>
      <c r="L152" s="34"/>
      <c r="M152" s="34"/>
      <c r="N152" s="34"/>
      <c r="O152" s="34"/>
      <c r="P152" s="34"/>
      <c r="Q152" s="34"/>
      <c r="R152" s="34"/>
      <c r="S152" s="34"/>
      <c r="T152" s="34"/>
      <c r="U152" s="35"/>
      <c r="V152" s="37"/>
      <c r="W152" s="34"/>
      <c r="X152" s="34"/>
      <c r="Y152" s="34"/>
      <c r="Z152" s="34"/>
      <c r="AA152" s="34"/>
      <c r="AB152" s="34"/>
      <c r="AC152" s="34"/>
      <c r="AD152" s="34"/>
      <c r="AE152" s="34"/>
      <c r="AF152" s="34"/>
      <c r="AG152" s="34"/>
    </row>
    <row r="153" spans="1:33" ht="15.75" customHeight="1">
      <c r="A153" s="34"/>
      <c r="B153" s="35"/>
      <c r="C153" s="34"/>
      <c r="D153" s="34"/>
      <c r="E153" s="34"/>
      <c r="F153" s="34"/>
      <c r="G153" s="34"/>
      <c r="H153" s="34"/>
      <c r="I153" s="34"/>
      <c r="J153" s="34"/>
      <c r="K153" s="36"/>
      <c r="L153" s="34"/>
      <c r="M153" s="34"/>
      <c r="N153" s="34"/>
      <c r="O153" s="34"/>
      <c r="P153" s="34"/>
      <c r="Q153" s="34"/>
      <c r="R153" s="34"/>
      <c r="S153" s="34"/>
      <c r="T153" s="34"/>
      <c r="U153" s="35"/>
      <c r="V153" s="37"/>
      <c r="W153" s="34"/>
      <c r="X153" s="34"/>
      <c r="Y153" s="34"/>
      <c r="Z153" s="34"/>
      <c r="AA153" s="34"/>
      <c r="AB153" s="34"/>
      <c r="AC153" s="34"/>
      <c r="AD153" s="34"/>
      <c r="AE153" s="34"/>
      <c r="AF153" s="34"/>
      <c r="AG153" s="34"/>
    </row>
    <row r="154" spans="1:33" ht="15.75" customHeight="1">
      <c r="A154" s="34"/>
      <c r="B154" s="35"/>
      <c r="C154" s="34"/>
      <c r="D154" s="34"/>
      <c r="E154" s="34"/>
      <c r="F154" s="34"/>
      <c r="G154" s="34"/>
      <c r="H154" s="34"/>
      <c r="I154" s="34"/>
      <c r="J154" s="34"/>
      <c r="K154" s="36"/>
      <c r="L154" s="34"/>
      <c r="M154" s="34"/>
      <c r="N154" s="34"/>
      <c r="O154" s="34"/>
      <c r="P154" s="34"/>
      <c r="Q154" s="34"/>
      <c r="R154" s="34"/>
      <c r="S154" s="34"/>
      <c r="T154" s="34"/>
      <c r="U154" s="35"/>
      <c r="V154" s="37"/>
      <c r="W154" s="34"/>
      <c r="X154" s="34"/>
      <c r="Y154" s="34"/>
      <c r="Z154" s="34"/>
      <c r="AA154" s="34"/>
      <c r="AB154" s="34"/>
      <c r="AC154" s="34"/>
      <c r="AD154" s="34"/>
      <c r="AE154" s="34"/>
      <c r="AF154" s="34"/>
      <c r="AG154" s="34"/>
    </row>
    <row r="155" spans="1:33" ht="15.75" customHeight="1">
      <c r="A155" s="34"/>
      <c r="B155" s="35"/>
      <c r="C155" s="34"/>
      <c r="D155" s="34"/>
      <c r="E155" s="34"/>
      <c r="F155" s="34"/>
      <c r="G155" s="34"/>
      <c r="H155" s="34"/>
      <c r="I155" s="34"/>
      <c r="J155" s="34"/>
      <c r="K155" s="36"/>
      <c r="L155" s="34"/>
      <c r="M155" s="34"/>
      <c r="N155" s="34"/>
      <c r="O155" s="34"/>
      <c r="P155" s="34"/>
      <c r="Q155" s="34"/>
      <c r="R155" s="34"/>
      <c r="S155" s="34"/>
      <c r="T155" s="34"/>
      <c r="U155" s="35"/>
      <c r="V155" s="37"/>
      <c r="W155" s="34"/>
      <c r="X155" s="34"/>
      <c r="Y155" s="34"/>
      <c r="Z155" s="34"/>
      <c r="AA155" s="34"/>
      <c r="AB155" s="34"/>
      <c r="AC155" s="34"/>
      <c r="AD155" s="34"/>
      <c r="AE155" s="34"/>
      <c r="AF155" s="34"/>
      <c r="AG155" s="34"/>
    </row>
    <row r="156" spans="1:33" ht="15.75" customHeight="1">
      <c r="A156" s="34"/>
      <c r="B156" s="35"/>
      <c r="C156" s="34"/>
      <c r="D156" s="34"/>
      <c r="E156" s="34"/>
      <c r="F156" s="34"/>
      <c r="G156" s="34"/>
      <c r="H156" s="34"/>
      <c r="I156" s="34"/>
      <c r="J156" s="34"/>
      <c r="K156" s="36"/>
      <c r="L156" s="34"/>
      <c r="M156" s="34"/>
      <c r="N156" s="34"/>
      <c r="O156" s="34"/>
      <c r="P156" s="34"/>
      <c r="Q156" s="34"/>
      <c r="R156" s="34"/>
      <c r="S156" s="34"/>
      <c r="T156" s="34"/>
      <c r="U156" s="35"/>
      <c r="V156" s="37"/>
      <c r="W156" s="34"/>
      <c r="X156" s="34"/>
      <c r="Y156" s="34"/>
      <c r="Z156" s="34"/>
      <c r="AA156" s="34"/>
      <c r="AB156" s="34"/>
      <c r="AC156" s="34"/>
      <c r="AD156" s="34"/>
      <c r="AE156" s="34"/>
      <c r="AF156" s="34"/>
      <c r="AG156" s="34"/>
    </row>
    <row r="157" spans="1:33" ht="15.75" customHeight="1">
      <c r="A157" s="34"/>
      <c r="B157" s="35"/>
      <c r="C157" s="34"/>
      <c r="D157" s="34"/>
      <c r="E157" s="34"/>
      <c r="F157" s="34"/>
      <c r="G157" s="34"/>
      <c r="H157" s="34"/>
      <c r="I157" s="34"/>
      <c r="J157" s="34"/>
      <c r="K157" s="36"/>
      <c r="L157" s="34"/>
      <c r="M157" s="34"/>
      <c r="N157" s="34"/>
      <c r="O157" s="34"/>
      <c r="P157" s="34"/>
      <c r="Q157" s="34"/>
      <c r="R157" s="34"/>
      <c r="S157" s="34"/>
      <c r="T157" s="34"/>
      <c r="U157" s="35"/>
      <c r="V157" s="37"/>
      <c r="W157" s="34"/>
      <c r="X157" s="34"/>
      <c r="Y157" s="34"/>
      <c r="Z157" s="34"/>
      <c r="AA157" s="34"/>
      <c r="AB157" s="34"/>
      <c r="AC157" s="34"/>
      <c r="AD157" s="34"/>
      <c r="AE157" s="34"/>
      <c r="AF157" s="34"/>
      <c r="AG157" s="34"/>
    </row>
    <row r="158" spans="1:33" ht="15.75" customHeight="1">
      <c r="A158" s="34"/>
      <c r="B158" s="35"/>
      <c r="C158" s="34"/>
      <c r="D158" s="34"/>
      <c r="E158" s="34"/>
      <c r="F158" s="34"/>
      <c r="G158" s="34"/>
      <c r="H158" s="34"/>
      <c r="I158" s="34"/>
      <c r="J158" s="34"/>
      <c r="K158" s="36"/>
      <c r="L158" s="34"/>
      <c r="M158" s="34"/>
      <c r="N158" s="34"/>
      <c r="O158" s="34"/>
      <c r="P158" s="34"/>
      <c r="Q158" s="34"/>
      <c r="R158" s="34"/>
      <c r="S158" s="34"/>
      <c r="T158" s="34"/>
      <c r="U158" s="35"/>
      <c r="V158" s="37"/>
      <c r="W158" s="34"/>
      <c r="X158" s="34"/>
      <c r="Y158" s="34"/>
      <c r="Z158" s="34"/>
      <c r="AA158" s="34"/>
      <c r="AB158" s="34"/>
      <c r="AC158" s="34"/>
      <c r="AD158" s="34"/>
      <c r="AE158" s="34"/>
      <c r="AF158" s="34"/>
      <c r="AG158" s="34"/>
    </row>
    <row r="159" spans="1:33" ht="15.75" customHeight="1">
      <c r="A159" s="34"/>
      <c r="B159" s="35"/>
      <c r="C159" s="34"/>
      <c r="D159" s="34"/>
      <c r="E159" s="34"/>
      <c r="F159" s="34"/>
      <c r="G159" s="34"/>
      <c r="H159" s="34"/>
      <c r="I159" s="34"/>
      <c r="J159" s="34"/>
      <c r="K159" s="36"/>
      <c r="L159" s="34"/>
      <c r="M159" s="34"/>
      <c r="N159" s="34"/>
      <c r="O159" s="34"/>
      <c r="P159" s="34"/>
      <c r="Q159" s="34"/>
      <c r="R159" s="34"/>
      <c r="S159" s="34"/>
      <c r="T159" s="34"/>
      <c r="U159" s="35"/>
      <c r="V159" s="37"/>
      <c r="W159" s="34"/>
      <c r="X159" s="34"/>
      <c r="Y159" s="34"/>
      <c r="Z159" s="34"/>
      <c r="AA159" s="34"/>
      <c r="AB159" s="34"/>
      <c r="AC159" s="34"/>
      <c r="AD159" s="34"/>
      <c r="AE159" s="34"/>
      <c r="AF159" s="34"/>
      <c r="AG159" s="34"/>
    </row>
    <row r="160" spans="1:33" ht="15.75" customHeight="1">
      <c r="A160" s="34"/>
      <c r="B160" s="35"/>
      <c r="C160" s="34"/>
      <c r="D160" s="34"/>
      <c r="E160" s="34"/>
      <c r="F160" s="34"/>
      <c r="G160" s="34"/>
      <c r="H160" s="34"/>
      <c r="I160" s="34"/>
      <c r="J160" s="34"/>
      <c r="K160" s="36"/>
      <c r="L160" s="34"/>
      <c r="M160" s="34"/>
      <c r="N160" s="34"/>
      <c r="O160" s="34"/>
      <c r="P160" s="34"/>
      <c r="Q160" s="34"/>
      <c r="R160" s="34"/>
      <c r="S160" s="34"/>
      <c r="T160" s="34"/>
      <c r="U160" s="35"/>
      <c r="V160" s="37"/>
      <c r="W160" s="34"/>
      <c r="X160" s="34"/>
      <c r="Y160" s="34"/>
      <c r="Z160" s="34"/>
      <c r="AA160" s="34"/>
      <c r="AB160" s="34"/>
      <c r="AC160" s="34"/>
      <c r="AD160" s="34"/>
      <c r="AE160" s="34"/>
      <c r="AF160" s="34"/>
      <c r="AG160" s="34"/>
    </row>
    <row r="161" spans="1:33" ht="15.75" customHeight="1">
      <c r="A161" s="34"/>
      <c r="B161" s="35"/>
      <c r="C161" s="34"/>
      <c r="D161" s="34"/>
      <c r="E161" s="34"/>
      <c r="F161" s="34"/>
      <c r="G161" s="34"/>
      <c r="H161" s="34"/>
      <c r="I161" s="34"/>
      <c r="J161" s="34"/>
      <c r="K161" s="36"/>
      <c r="L161" s="34"/>
      <c r="M161" s="34"/>
      <c r="N161" s="34"/>
      <c r="O161" s="34"/>
      <c r="P161" s="34"/>
      <c r="Q161" s="34"/>
      <c r="R161" s="34"/>
      <c r="S161" s="34"/>
      <c r="T161" s="34"/>
      <c r="U161" s="35"/>
      <c r="V161" s="37"/>
      <c r="W161" s="34"/>
      <c r="X161" s="34"/>
      <c r="Y161" s="34"/>
      <c r="Z161" s="34"/>
      <c r="AA161" s="34"/>
      <c r="AB161" s="34"/>
      <c r="AC161" s="34"/>
      <c r="AD161" s="34"/>
      <c r="AE161" s="34"/>
      <c r="AF161" s="34"/>
      <c r="AG161" s="34"/>
    </row>
    <row r="162" spans="1:33" ht="15.75" customHeight="1">
      <c r="A162" s="34"/>
      <c r="B162" s="35"/>
      <c r="C162" s="34"/>
      <c r="D162" s="34"/>
      <c r="E162" s="34"/>
      <c r="F162" s="34"/>
      <c r="G162" s="34"/>
      <c r="H162" s="34"/>
      <c r="I162" s="34"/>
      <c r="J162" s="34"/>
      <c r="K162" s="36"/>
      <c r="L162" s="34"/>
      <c r="M162" s="34"/>
      <c r="N162" s="34"/>
      <c r="O162" s="34"/>
      <c r="P162" s="34"/>
      <c r="Q162" s="34"/>
      <c r="R162" s="34"/>
      <c r="S162" s="34"/>
      <c r="T162" s="34"/>
      <c r="U162" s="35"/>
      <c r="V162" s="37"/>
      <c r="W162" s="34"/>
      <c r="X162" s="34"/>
      <c r="Y162" s="34"/>
      <c r="Z162" s="34"/>
      <c r="AA162" s="34"/>
      <c r="AB162" s="34"/>
      <c r="AC162" s="34"/>
      <c r="AD162" s="34"/>
      <c r="AE162" s="34"/>
      <c r="AF162" s="34"/>
      <c r="AG162" s="34"/>
    </row>
    <row r="163" spans="1:33" ht="15.75" customHeight="1">
      <c r="A163" s="34"/>
      <c r="B163" s="35"/>
      <c r="C163" s="34"/>
      <c r="D163" s="34"/>
      <c r="E163" s="34"/>
      <c r="F163" s="34"/>
      <c r="G163" s="34"/>
      <c r="H163" s="34"/>
      <c r="I163" s="34"/>
      <c r="J163" s="34"/>
      <c r="K163" s="36"/>
      <c r="L163" s="34"/>
      <c r="M163" s="34"/>
      <c r="N163" s="34"/>
      <c r="O163" s="34"/>
      <c r="P163" s="34"/>
      <c r="Q163" s="34"/>
      <c r="R163" s="34"/>
      <c r="S163" s="34"/>
      <c r="T163" s="34"/>
      <c r="U163" s="35"/>
      <c r="V163" s="37"/>
      <c r="W163" s="34"/>
      <c r="X163" s="34"/>
      <c r="Y163" s="34"/>
      <c r="Z163" s="34"/>
      <c r="AA163" s="34"/>
      <c r="AB163" s="34"/>
      <c r="AC163" s="34"/>
      <c r="AD163" s="34"/>
      <c r="AE163" s="34"/>
      <c r="AF163" s="34"/>
      <c r="AG163" s="34"/>
    </row>
    <row r="164" spans="1:33" ht="15.75" customHeight="1">
      <c r="A164" s="34"/>
      <c r="B164" s="35"/>
      <c r="C164" s="34"/>
      <c r="D164" s="34"/>
      <c r="E164" s="34"/>
      <c r="F164" s="34"/>
      <c r="G164" s="34"/>
      <c r="H164" s="34"/>
      <c r="I164" s="34"/>
      <c r="J164" s="34"/>
      <c r="K164" s="36"/>
      <c r="L164" s="34"/>
      <c r="M164" s="34"/>
      <c r="N164" s="34"/>
      <c r="O164" s="34"/>
      <c r="P164" s="34"/>
      <c r="Q164" s="34"/>
      <c r="R164" s="34"/>
      <c r="S164" s="34"/>
      <c r="T164" s="34"/>
      <c r="U164" s="35"/>
      <c r="V164" s="37"/>
      <c r="W164" s="34"/>
      <c r="X164" s="34"/>
      <c r="Y164" s="34"/>
      <c r="Z164" s="34"/>
      <c r="AA164" s="34"/>
      <c r="AB164" s="34"/>
      <c r="AC164" s="34"/>
      <c r="AD164" s="34"/>
      <c r="AE164" s="34"/>
      <c r="AF164" s="34"/>
      <c r="AG164" s="34"/>
    </row>
    <row r="165" spans="1:33" ht="15.75" customHeight="1">
      <c r="A165" s="34"/>
      <c r="B165" s="35"/>
      <c r="C165" s="34"/>
      <c r="D165" s="34"/>
      <c r="E165" s="34"/>
      <c r="F165" s="34"/>
      <c r="G165" s="34"/>
      <c r="H165" s="34"/>
      <c r="I165" s="34"/>
      <c r="J165" s="34"/>
      <c r="K165" s="36"/>
      <c r="L165" s="34"/>
      <c r="M165" s="34"/>
      <c r="N165" s="34"/>
      <c r="O165" s="34"/>
      <c r="P165" s="34"/>
      <c r="Q165" s="34"/>
      <c r="R165" s="34"/>
      <c r="S165" s="34"/>
      <c r="T165" s="34"/>
      <c r="U165" s="35"/>
      <c r="V165" s="37"/>
      <c r="W165" s="34"/>
      <c r="X165" s="34"/>
      <c r="Y165" s="34"/>
      <c r="Z165" s="34"/>
      <c r="AA165" s="34"/>
      <c r="AB165" s="34"/>
      <c r="AC165" s="34"/>
      <c r="AD165" s="34"/>
      <c r="AE165" s="34"/>
      <c r="AF165" s="34"/>
      <c r="AG165" s="34"/>
    </row>
    <row r="166" spans="1:33" ht="15.75" customHeight="1">
      <c r="A166" s="34"/>
      <c r="B166" s="35"/>
      <c r="C166" s="34"/>
      <c r="D166" s="34"/>
      <c r="E166" s="34"/>
      <c r="F166" s="34"/>
      <c r="G166" s="34"/>
      <c r="H166" s="34"/>
      <c r="I166" s="34"/>
      <c r="J166" s="34"/>
      <c r="K166" s="36"/>
      <c r="L166" s="34"/>
      <c r="M166" s="34"/>
      <c r="N166" s="34"/>
      <c r="O166" s="34"/>
      <c r="P166" s="34"/>
      <c r="Q166" s="34"/>
      <c r="R166" s="34"/>
      <c r="S166" s="34"/>
      <c r="T166" s="34"/>
      <c r="U166" s="35"/>
      <c r="V166" s="37"/>
      <c r="W166" s="34"/>
      <c r="X166" s="34"/>
      <c r="Y166" s="34"/>
      <c r="Z166" s="34"/>
      <c r="AA166" s="34"/>
      <c r="AB166" s="34"/>
      <c r="AC166" s="34"/>
      <c r="AD166" s="34"/>
      <c r="AE166" s="34"/>
      <c r="AF166" s="34"/>
      <c r="AG166" s="34"/>
    </row>
    <row r="167" spans="1:33" ht="15.75" customHeight="1">
      <c r="A167" s="34"/>
      <c r="B167" s="35"/>
      <c r="C167" s="34"/>
      <c r="D167" s="34"/>
      <c r="E167" s="34"/>
      <c r="F167" s="34"/>
      <c r="G167" s="34"/>
      <c r="H167" s="34"/>
      <c r="I167" s="34"/>
      <c r="J167" s="34"/>
      <c r="K167" s="36"/>
      <c r="L167" s="34"/>
      <c r="M167" s="34"/>
      <c r="N167" s="34"/>
      <c r="O167" s="34"/>
      <c r="P167" s="34"/>
      <c r="Q167" s="34"/>
      <c r="R167" s="34"/>
      <c r="S167" s="34"/>
      <c r="T167" s="34"/>
      <c r="U167" s="35"/>
      <c r="V167" s="37"/>
      <c r="W167" s="34"/>
      <c r="X167" s="34"/>
      <c r="Y167" s="34"/>
      <c r="Z167" s="34"/>
      <c r="AA167" s="34"/>
      <c r="AB167" s="34"/>
      <c r="AC167" s="34"/>
      <c r="AD167" s="34"/>
      <c r="AE167" s="34"/>
      <c r="AF167" s="34"/>
      <c r="AG167" s="34"/>
    </row>
    <row r="168" spans="1:33" ht="15.75" customHeight="1">
      <c r="A168" s="34"/>
      <c r="B168" s="35"/>
      <c r="C168" s="34"/>
      <c r="D168" s="34"/>
      <c r="E168" s="34"/>
      <c r="F168" s="34"/>
      <c r="G168" s="34"/>
      <c r="H168" s="34"/>
      <c r="I168" s="34"/>
      <c r="J168" s="34"/>
      <c r="K168" s="36"/>
      <c r="L168" s="34"/>
      <c r="M168" s="34"/>
      <c r="N168" s="34"/>
      <c r="O168" s="34"/>
      <c r="P168" s="34"/>
      <c r="Q168" s="34"/>
      <c r="R168" s="34"/>
      <c r="S168" s="34"/>
      <c r="T168" s="34"/>
      <c r="U168" s="35"/>
      <c r="V168" s="37"/>
      <c r="W168" s="34"/>
      <c r="X168" s="34"/>
      <c r="Y168" s="34"/>
      <c r="Z168" s="34"/>
      <c r="AA168" s="34"/>
      <c r="AB168" s="34"/>
      <c r="AC168" s="34"/>
      <c r="AD168" s="34"/>
      <c r="AE168" s="34"/>
      <c r="AF168" s="34"/>
      <c r="AG168" s="34"/>
    </row>
    <row r="169" spans="1:33" ht="15.75" customHeight="1">
      <c r="A169" s="34"/>
      <c r="B169" s="35"/>
      <c r="C169" s="34"/>
      <c r="D169" s="34"/>
      <c r="E169" s="34"/>
      <c r="F169" s="34"/>
      <c r="G169" s="34"/>
      <c r="H169" s="34"/>
      <c r="I169" s="34"/>
      <c r="J169" s="34"/>
      <c r="K169" s="36"/>
      <c r="L169" s="34"/>
      <c r="M169" s="34"/>
      <c r="N169" s="34"/>
      <c r="O169" s="34"/>
      <c r="P169" s="34"/>
      <c r="Q169" s="34"/>
      <c r="R169" s="34"/>
      <c r="S169" s="34"/>
      <c r="T169" s="34"/>
      <c r="U169" s="35"/>
      <c r="V169" s="37"/>
      <c r="W169" s="34"/>
      <c r="X169" s="34"/>
      <c r="Y169" s="34"/>
      <c r="Z169" s="34"/>
      <c r="AA169" s="34"/>
      <c r="AB169" s="34"/>
      <c r="AC169" s="34"/>
      <c r="AD169" s="34"/>
      <c r="AE169" s="34"/>
      <c r="AF169" s="34"/>
      <c r="AG169" s="34"/>
    </row>
    <row r="170" spans="1:33" ht="15.75" customHeight="1">
      <c r="A170" s="34"/>
      <c r="B170" s="35"/>
      <c r="C170" s="34"/>
      <c r="D170" s="34"/>
      <c r="E170" s="34"/>
      <c r="F170" s="34"/>
      <c r="G170" s="34"/>
      <c r="H170" s="34"/>
      <c r="I170" s="34"/>
      <c r="J170" s="34"/>
      <c r="K170" s="36"/>
      <c r="L170" s="34"/>
      <c r="M170" s="34"/>
      <c r="N170" s="34"/>
      <c r="O170" s="34"/>
      <c r="P170" s="34"/>
      <c r="Q170" s="34"/>
      <c r="R170" s="34"/>
      <c r="S170" s="34"/>
      <c r="T170" s="34"/>
      <c r="U170" s="35"/>
      <c r="V170" s="37"/>
      <c r="W170" s="34"/>
      <c r="X170" s="34"/>
      <c r="Y170" s="34"/>
      <c r="Z170" s="34"/>
      <c r="AA170" s="34"/>
      <c r="AB170" s="34"/>
      <c r="AC170" s="34"/>
      <c r="AD170" s="34"/>
      <c r="AE170" s="34"/>
      <c r="AF170" s="34"/>
      <c r="AG170" s="34"/>
    </row>
    <row r="171" spans="1:33" ht="15.75" customHeight="1">
      <c r="A171" s="34"/>
      <c r="B171" s="35"/>
      <c r="C171" s="34"/>
      <c r="D171" s="34"/>
      <c r="E171" s="34"/>
      <c r="F171" s="34"/>
      <c r="G171" s="34"/>
      <c r="H171" s="34"/>
      <c r="I171" s="34"/>
      <c r="J171" s="34"/>
      <c r="K171" s="36"/>
      <c r="L171" s="34"/>
      <c r="M171" s="34"/>
      <c r="N171" s="34"/>
      <c r="O171" s="34"/>
      <c r="P171" s="34"/>
      <c r="Q171" s="34"/>
      <c r="R171" s="34"/>
      <c r="S171" s="34"/>
      <c r="T171" s="34"/>
      <c r="U171" s="35"/>
      <c r="V171" s="37"/>
      <c r="W171" s="34"/>
      <c r="X171" s="34"/>
      <c r="Y171" s="34"/>
      <c r="Z171" s="34"/>
      <c r="AA171" s="34"/>
      <c r="AB171" s="34"/>
      <c r="AC171" s="34"/>
      <c r="AD171" s="34"/>
      <c r="AE171" s="34"/>
      <c r="AF171" s="34"/>
      <c r="AG171" s="34"/>
    </row>
    <row r="172" spans="1:33" ht="15.75" customHeight="1">
      <c r="A172" s="34"/>
      <c r="B172" s="35"/>
      <c r="C172" s="34"/>
      <c r="D172" s="34"/>
      <c r="E172" s="34"/>
      <c r="F172" s="34"/>
      <c r="G172" s="34"/>
      <c r="H172" s="34"/>
      <c r="I172" s="34"/>
      <c r="J172" s="34"/>
      <c r="K172" s="36"/>
      <c r="L172" s="34"/>
      <c r="M172" s="34"/>
      <c r="N172" s="34"/>
      <c r="O172" s="34"/>
      <c r="P172" s="34"/>
      <c r="Q172" s="34"/>
      <c r="R172" s="34"/>
      <c r="S172" s="34"/>
      <c r="T172" s="34"/>
      <c r="U172" s="35"/>
      <c r="V172" s="37"/>
      <c r="W172" s="34"/>
      <c r="X172" s="34"/>
      <c r="Y172" s="34"/>
      <c r="Z172" s="34"/>
      <c r="AA172" s="34"/>
      <c r="AB172" s="34"/>
      <c r="AC172" s="34"/>
      <c r="AD172" s="34"/>
      <c r="AE172" s="34"/>
      <c r="AF172" s="34"/>
      <c r="AG172" s="34"/>
    </row>
    <row r="173" spans="1:33" ht="15.75" customHeight="1">
      <c r="A173" s="34"/>
      <c r="B173" s="35"/>
      <c r="C173" s="34"/>
      <c r="D173" s="34"/>
      <c r="E173" s="34"/>
      <c r="F173" s="34"/>
      <c r="G173" s="34"/>
      <c r="H173" s="34"/>
      <c r="I173" s="34"/>
      <c r="J173" s="34"/>
      <c r="K173" s="36"/>
      <c r="L173" s="34"/>
      <c r="M173" s="34"/>
      <c r="N173" s="34"/>
      <c r="O173" s="34"/>
      <c r="P173" s="34"/>
      <c r="Q173" s="34"/>
      <c r="R173" s="34"/>
      <c r="S173" s="34"/>
      <c r="T173" s="34"/>
      <c r="U173" s="35"/>
      <c r="V173" s="37"/>
      <c r="W173" s="34"/>
      <c r="X173" s="34"/>
      <c r="Y173" s="34"/>
      <c r="Z173" s="34"/>
      <c r="AA173" s="34"/>
      <c r="AB173" s="34"/>
      <c r="AC173" s="34"/>
      <c r="AD173" s="34"/>
      <c r="AE173" s="34"/>
      <c r="AF173" s="34"/>
      <c r="AG173" s="34"/>
    </row>
    <row r="174" spans="1:33" ht="15.75" customHeight="1">
      <c r="A174" s="34"/>
      <c r="B174" s="35"/>
      <c r="C174" s="34"/>
      <c r="D174" s="34"/>
      <c r="E174" s="34"/>
      <c r="F174" s="34"/>
      <c r="G174" s="34"/>
      <c r="H174" s="34"/>
      <c r="I174" s="34"/>
      <c r="J174" s="34"/>
      <c r="K174" s="36"/>
      <c r="L174" s="34"/>
      <c r="M174" s="34"/>
      <c r="N174" s="34"/>
      <c r="O174" s="34"/>
      <c r="P174" s="34"/>
      <c r="Q174" s="34"/>
      <c r="R174" s="34"/>
      <c r="S174" s="34"/>
      <c r="T174" s="34"/>
      <c r="U174" s="35"/>
      <c r="V174" s="37"/>
      <c r="W174" s="34"/>
      <c r="X174" s="34"/>
      <c r="Y174" s="34"/>
      <c r="Z174" s="34"/>
      <c r="AA174" s="34"/>
      <c r="AB174" s="34"/>
      <c r="AC174" s="34"/>
      <c r="AD174" s="34"/>
      <c r="AE174" s="34"/>
      <c r="AF174" s="34"/>
      <c r="AG174" s="34"/>
    </row>
    <row r="175" spans="1:33" ht="15.75" customHeight="1">
      <c r="A175" s="34"/>
      <c r="B175" s="35"/>
      <c r="C175" s="34"/>
      <c r="D175" s="34"/>
      <c r="E175" s="34"/>
      <c r="F175" s="34"/>
      <c r="G175" s="34"/>
      <c r="H175" s="34"/>
      <c r="I175" s="34"/>
      <c r="J175" s="34"/>
      <c r="K175" s="36"/>
      <c r="L175" s="34"/>
      <c r="M175" s="34"/>
      <c r="N175" s="34"/>
      <c r="O175" s="34"/>
      <c r="P175" s="34"/>
      <c r="Q175" s="34"/>
      <c r="R175" s="34"/>
      <c r="S175" s="34"/>
      <c r="T175" s="34"/>
      <c r="U175" s="35"/>
      <c r="V175" s="37"/>
      <c r="W175" s="34"/>
      <c r="X175" s="34"/>
      <c r="Y175" s="34"/>
      <c r="Z175" s="34"/>
      <c r="AA175" s="34"/>
      <c r="AB175" s="34"/>
      <c r="AC175" s="34"/>
      <c r="AD175" s="34"/>
      <c r="AE175" s="34"/>
      <c r="AF175" s="34"/>
      <c r="AG175" s="34"/>
    </row>
    <row r="176" spans="1:33" ht="15.75" customHeight="1">
      <c r="A176" s="34"/>
      <c r="B176" s="35"/>
      <c r="C176" s="34"/>
      <c r="D176" s="34"/>
      <c r="E176" s="34"/>
      <c r="F176" s="34"/>
      <c r="G176" s="34"/>
      <c r="H176" s="34"/>
      <c r="I176" s="34"/>
      <c r="J176" s="34"/>
      <c r="K176" s="36"/>
      <c r="L176" s="34"/>
      <c r="M176" s="34"/>
      <c r="N176" s="34"/>
      <c r="O176" s="34"/>
      <c r="P176" s="34"/>
      <c r="Q176" s="34"/>
      <c r="R176" s="34"/>
      <c r="S176" s="34"/>
      <c r="T176" s="34"/>
      <c r="U176" s="35"/>
      <c r="V176" s="37"/>
      <c r="W176" s="34"/>
      <c r="X176" s="34"/>
      <c r="Y176" s="34"/>
      <c r="Z176" s="34"/>
      <c r="AA176" s="34"/>
      <c r="AB176" s="34"/>
      <c r="AC176" s="34"/>
      <c r="AD176" s="34"/>
      <c r="AE176" s="34"/>
      <c r="AF176" s="34"/>
      <c r="AG176" s="34"/>
    </row>
    <row r="177" spans="1:33" ht="15.75" customHeight="1">
      <c r="A177" s="34"/>
      <c r="B177" s="35"/>
      <c r="C177" s="34"/>
      <c r="D177" s="34"/>
      <c r="E177" s="34"/>
      <c r="F177" s="34"/>
      <c r="G177" s="34"/>
      <c r="H177" s="34"/>
      <c r="I177" s="34"/>
      <c r="J177" s="34"/>
      <c r="K177" s="36"/>
      <c r="L177" s="34"/>
      <c r="M177" s="34"/>
      <c r="N177" s="34"/>
      <c r="O177" s="34"/>
      <c r="P177" s="34"/>
      <c r="Q177" s="34"/>
      <c r="R177" s="34"/>
      <c r="S177" s="34"/>
      <c r="T177" s="34"/>
      <c r="U177" s="35"/>
      <c r="V177" s="37"/>
      <c r="W177" s="34"/>
      <c r="X177" s="34"/>
      <c r="Y177" s="34"/>
      <c r="Z177" s="34"/>
      <c r="AA177" s="34"/>
      <c r="AB177" s="34"/>
      <c r="AC177" s="34"/>
      <c r="AD177" s="34"/>
      <c r="AE177" s="34"/>
      <c r="AF177" s="34"/>
      <c r="AG177" s="34"/>
    </row>
    <row r="178" spans="1:33" ht="15.75" customHeight="1">
      <c r="A178" s="34"/>
      <c r="B178" s="35"/>
      <c r="C178" s="34"/>
      <c r="D178" s="34"/>
      <c r="E178" s="34"/>
      <c r="F178" s="34"/>
      <c r="G178" s="34"/>
      <c r="H178" s="34"/>
      <c r="I178" s="34"/>
      <c r="J178" s="34"/>
      <c r="K178" s="36"/>
      <c r="L178" s="34"/>
      <c r="M178" s="34"/>
      <c r="N178" s="34"/>
      <c r="O178" s="34"/>
      <c r="P178" s="34"/>
      <c r="Q178" s="34"/>
      <c r="R178" s="34"/>
      <c r="S178" s="34"/>
      <c r="T178" s="34"/>
      <c r="U178" s="35"/>
      <c r="V178" s="37"/>
      <c r="W178" s="34"/>
      <c r="X178" s="34"/>
      <c r="Y178" s="34"/>
      <c r="Z178" s="34"/>
      <c r="AA178" s="34"/>
      <c r="AB178" s="34"/>
      <c r="AC178" s="34"/>
      <c r="AD178" s="34"/>
      <c r="AE178" s="34"/>
      <c r="AF178" s="34"/>
      <c r="AG178" s="34"/>
    </row>
    <row r="179" spans="1:33" ht="15.75" customHeight="1">
      <c r="A179" s="34"/>
      <c r="B179" s="35"/>
      <c r="C179" s="34"/>
      <c r="D179" s="34"/>
      <c r="E179" s="34"/>
      <c r="F179" s="34"/>
      <c r="G179" s="34"/>
      <c r="H179" s="34"/>
      <c r="I179" s="34"/>
      <c r="J179" s="34"/>
      <c r="K179" s="36"/>
      <c r="L179" s="34"/>
      <c r="M179" s="34"/>
      <c r="N179" s="34"/>
      <c r="O179" s="34"/>
      <c r="P179" s="34"/>
      <c r="Q179" s="34"/>
      <c r="R179" s="34"/>
      <c r="S179" s="34"/>
      <c r="T179" s="34"/>
      <c r="U179" s="35"/>
      <c r="V179" s="37"/>
      <c r="W179" s="34"/>
      <c r="X179" s="34"/>
      <c r="Y179" s="34"/>
      <c r="Z179" s="34"/>
      <c r="AA179" s="34"/>
      <c r="AB179" s="34"/>
      <c r="AC179" s="34"/>
      <c r="AD179" s="34"/>
      <c r="AE179" s="34"/>
      <c r="AF179" s="34"/>
      <c r="AG179" s="34"/>
    </row>
    <row r="180" spans="1:33" ht="15.75" customHeight="1">
      <c r="A180" s="34"/>
      <c r="B180" s="35"/>
      <c r="C180" s="34"/>
      <c r="D180" s="34"/>
      <c r="E180" s="34"/>
      <c r="F180" s="34"/>
      <c r="G180" s="34"/>
      <c r="H180" s="34"/>
      <c r="I180" s="34"/>
      <c r="J180" s="34"/>
      <c r="K180" s="36"/>
      <c r="L180" s="34"/>
      <c r="M180" s="34"/>
      <c r="N180" s="34"/>
      <c r="O180" s="34"/>
      <c r="P180" s="34"/>
      <c r="Q180" s="34"/>
      <c r="R180" s="34"/>
      <c r="S180" s="34"/>
      <c r="T180" s="34"/>
      <c r="U180" s="35"/>
      <c r="V180" s="37"/>
      <c r="W180" s="34"/>
      <c r="X180" s="34"/>
      <c r="Y180" s="34"/>
      <c r="Z180" s="34"/>
      <c r="AA180" s="34"/>
      <c r="AB180" s="34"/>
      <c r="AC180" s="34"/>
      <c r="AD180" s="34"/>
      <c r="AE180" s="34"/>
      <c r="AF180" s="34"/>
      <c r="AG180" s="34"/>
    </row>
    <row r="181" spans="1:33" ht="15.75" customHeight="1">
      <c r="A181" s="34"/>
      <c r="B181" s="35"/>
      <c r="C181" s="34"/>
      <c r="D181" s="34"/>
      <c r="E181" s="34"/>
      <c r="F181" s="34"/>
      <c r="G181" s="34"/>
      <c r="H181" s="34"/>
      <c r="I181" s="34"/>
      <c r="J181" s="34"/>
      <c r="K181" s="36"/>
      <c r="L181" s="34"/>
      <c r="M181" s="34"/>
      <c r="N181" s="34"/>
      <c r="O181" s="34"/>
      <c r="P181" s="34"/>
      <c r="Q181" s="34"/>
      <c r="R181" s="34"/>
      <c r="S181" s="34"/>
      <c r="T181" s="34"/>
      <c r="U181" s="35"/>
      <c r="V181" s="37"/>
      <c r="W181" s="34"/>
      <c r="X181" s="34"/>
      <c r="Y181" s="34"/>
      <c r="Z181" s="34"/>
      <c r="AA181" s="34"/>
      <c r="AB181" s="34"/>
      <c r="AC181" s="34"/>
      <c r="AD181" s="34"/>
      <c r="AE181" s="34"/>
      <c r="AF181" s="34"/>
      <c r="AG181" s="34"/>
    </row>
    <row r="182" spans="1:33" ht="15.75" customHeight="1">
      <c r="A182" s="34"/>
      <c r="B182" s="35"/>
      <c r="C182" s="34"/>
      <c r="D182" s="34"/>
      <c r="E182" s="34"/>
      <c r="F182" s="34"/>
      <c r="G182" s="34"/>
      <c r="H182" s="34"/>
      <c r="I182" s="34"/>
      <c r="J182" s="34"/>
      <c r="K182" s="36"/>
      <c r="L182" s="34"/>
      <c r="M182" s="34"/>
      <c r="N182" s="34"/>
      <c r="O182" s="34"/>
      <c r="P182" s="34"/>
      <c r="Q182" s="34"/>
      <c r="R182" s="34"/>
      <c r="S182" s="34"/>
      <c r="T182" s="34"/>
      <c r="U182" s="35"/>
      <c r="V182" s="37"/>
      <c r="W182" s="34"/>
      <c r="X182" s="34"/>
      <c r="Y182" s="34"/>
      <c r="Z182" s="34"/>
      <c r="AA182" s="34"/>
      <c r="AB182" s="34"/>
      <c r="AC182" s="34"/>
      <c r="AD182" s="34"/>
      <c r="AE182" s="34"/>
      <c r="AF182" s="34"/>
      <c r="AG182" s="34"/>
    </row>
    <row r="183" spans="1:33" ht="15.75" customHeight="1">
      <c r="A183" s="34"/>
      <c r="B183" s="35"/>
      <c r="C183" s="34"/>
      <c r="D183" s="34"/>
      <c r="E183" s="34"/>
      <c r="F183" s="34"/>
      <c r="G183" s="34"/>
      <c r="H183" s="34"/>
      <c r="I183" s="34"/>
      <c r="J183" s="34"/>
      <c r="K183" s="36"/>
      <c r="L183" s="34"/>
      <c r="M183" s="34"/>
      <c r="N183" s="34"/>
      <c r="O183" s="34"/>
      <c r="P183" s="34"/>
      <c r="Q183" s="34"/>
      <c r="R183" s="34"/>
      <c r="S183" s="34"/>
      <c r="T183" s="34"/>
      <c r="U183" s="35"/>
      <c r="V183" s="37"/>
      <c r="W183" s="34"/>
      <c r="X183" s="34"/>
      <c r="Y183" s="34"/>
      <c r="Z183" s="34"/>
      <c r="AA183" s="34"/>
      <c r="AB183" s="34"/>
      <c r="AC183" s="34"/>
      <c r="AD183" s="34"/>
      <c r="AE183" s="34"/>
      <c r="AF183" s="34"/>
      <c r="AG183" s="34"/>
    </row>
    <row r="184" spans="1:33" ht="15.75" customHeight="1">
      <c r="A184" s="34"/>
      <c r="B184" s="35"/>
      <c r="C184" s="34"/>
      <c r="D184" s="34"/>
      <c r="E184" s="34"/>
      <c r="F184" s="34"/>
      <c r="G184" s="34"/>
      <c r="H184" s="34"/>
      <c r="I184" s="34"/>
      <c r="J184" s="34"/>
      <c r="K184" s="36"/>
      <c r="L184" s="34"/>
      <c r="M184" s="34"/>
      <c r="N184" s="34"/>
      <c r="O184" s="34"/>
      <c r="P184" s="34"/>
      <c r="Q184" s="34"/>
      <c r="R184" s="34"/>
      <c r="S184" s="34"/>
      <c r="T184" s="34"/>
      <c r="U184" s="35"/>
      <c r="V184" s="37"/>
      <c r="W184" s="34"/>
      <c r="X184" s="34"/>
      <c r="Y184" s="34"/>
      <c r="Z184" s="34"/>
      <c r="AA184" s="34"/>
      <c r="AB184" s="34"/>
      <c r="AC184" s="34"/>
      <c r="AD184" s="34"/>
      <c r="AE184" s="34"/>
      <c r="AF184" s="34"/>
      <c r="AG184" s="34"/>
    </row>
    <row r="185" spans="1:33" ht="15.75" customHeight="1">
      <c r="A185" s="34"/>
      <c r="B185" s="35"/>
      <c r="C185" s="34"/>
      <c r="D185" s="34"/>
      <c r="E185" s="34"/>
      <c r="F185" s="34"/>
      <c r="G185" s="34"/>
      <c r="H185" s="34"/>
      <c r="I185" s="34"/>
      <c r="J185" s="34"/>
      <c r="K185" s="36"/>
      <c r="L185" s="34"/>
      <c r="M185" s="34"/>
      <c r="N185" s="34"/>
      <c r="O185" s="34"/>
      <c r="P185" s="34"/>
      <c r="Q185" s="34"/>
      <c r="R185" s="34"/>
      <c r="S185" s="34"/>
      <c r="T185" s="34"/>
      <c r="U185" s="35"/>
      <c r="V185" s="37"/>
      <c r="W185" s="34"/>
      <c r="X185" s="34"/>
      <c r="Y185" s="34"/>
      <c r="Z185" s="34"/>
      <c r="AA185" s="34"/>
      <c r="AB185" s="34"/>
      <c r="AC185" s="34"/>
      <c r="AD185" s="34"/>
      <c r="AE185" s="34"/>
      <c r="AF185" s="34"/>
      <c r="AG185" s="34"/>
    </row>
    <row r="186" spans="1:33" ht="15.75" customHeight="1">
      <c r="A186" s="34"/>
      <c r="B186" s="35"/>
      <c r="C186" s="34"/>
      <c r="D186" s="34"/>
      <c r="E186" s="34"/>
      <c r="F186" s="34"/>
      <c r="G186" s="34"/>
      <c r="H186" s="34"/>
      <c r="I186" s="34"/>
      <c r="J186" s="34"/>
      <c r="K186" s="36"/>
      <c r="L186" s="34"/>
      <c r="M186" s="34"/>
      <c r="N186" s="34"/>
      <c r="O186" s="34"/>
      <c r="P186" s="34"/>
      <c r="Q186" s="34"/>
      <c r="R186" s="34"/>
      <c r="S186" s="34"/>
      <c r="T186" s="34"/>
      <c r="U186" s="35"/>
      <c r="V186" s="37"/>
      <c r="W186" s="34"/>
      <c r="X186" s="34"/>
      <c r="Y186" s="34"/>
      <c r="Z186" s="34"/>
      <c r="AA186" s="34"/>
      <c r="AB186" s="34"/>
      <c r="AC186" s="34"/>
      <c r="AD186" s="34"/>
      <c r="AE186" s="34"/>
      <c r="AF186" s="34"/>
      <c r="AG186" s="34"/>
    </row>
    <row r="187" spans="1:33" ht="15.75" customHeight="1">
      <c r="A187" s="34"/>
      <c r="B187" s="35"/>
      <c r="C187" s="34"/>
      <c r="D187" s="34"/>
      <c r="E187" s="34"/>
      <c r="F187" s="34"/>
      <c r="G187" s="34"/>
      <c r="H187" s="34"/>
      <c r="I187" s="34"/>
      <c r="J187" s="34"/>
      <c r="K187" s="36"/>
      <c r="L187" s="34"/>
      <c r="M187" s="34"/>
      <c r="N187" s="34"/>
      <c r="O187" s="34"/>
      <c r="P187" s="34"/>
      <c r="Q187" s="34"/>
      <c r="R187" s="34"/>
      <c r="S187" s="34"/>
      <c r="T187" s="34"/>
      <c r="U187" s="35"/>
      <c r="V187" s="37"/>
      <c r="W187" s="34"/>
      <c r="X187" s="34"/>
      <c r="Y187" s="34"/>
      <c r="Z187" s="34"/>
      <c r="AA187" s="34"/>
      <c r="AB187" s="34"/>
      <c r="AC187" s="34"/>
      <c r="AD187" s="34"/>
      <c r="AE187" s="34"/>
      <c r="AF187" s="34"/>
      <c r="AG187" s="34"/>
    </row>
    <row r="188" spans="1:33" ht="15.75" customHeight="1">
      <c r="A188" s="34"/>
      <c r="B188" s="35"/>
      <c r="C188" s="34"/>
      <c r="D188" s="34"/>
      <c r="E188" s="34"/>
      <c r="F188" s="34"/>
      <c r="G188" s="34"/>
      <c r="H188" s="34"/>
      <c r="I188" s="34"/>
      <c r="J188" s="34"/>
      <c r="K188" s="36"/>
      <c r="L188" s="34"/>
      <c r="M188" s="34"/>
      <c r="N188" s="34"/>
      <c r="O188" s="34"/>
      <c r="P188" s="34"/>
      <c r="Q188" s="34"/>
      <c r="R188" s="34"/>
      <c r="S188" s="34"/>
      <c r="T188" s="34"/>
      <c r="U188" s="35"/>
      <c r="V188" s="37"/>
      <c r="W188" s="34"/>
      <c r="X188" s="34"/>
      <c r="Y188" s="34"/>
      <c r="Z188" s="34"/>
      <c r="AA188" s="34"/>
      <c r="AB188" s="34"/>
      <c r="AC188" s="34"/>
      <c r="AD188" s="34"/>
      <c r="AE188" s="34"/>
      <c r="AF188" s="34"/>
      <c r="AG188" s="34"/>
    </row>
    <row r="189" spans="1:33" ht="15.75" customHeight="1">
      <c r="A189" s="34"/>
      <c r="B189" s="35"/>
      <c r="C189" s="34"/>
      <c r="D189" s="34"/>
      <c r="E189" s="34"/>
      <c r="F189" s="34"/>
      <c r="G189" s="34"/>
      <c r="H189" s="34"/>
      <c r="I189" s="34"/>
      <c r="J189" s="34"/>
      <c r="K189" s="36"/>
      <c r="L189" s="34"/>
      <c r="M189" s="34"/>
      <c r="N189" s="34"/>
      <c r="O189" s="34"/>
      <c r="P189" s="34"/>
      <c r="Q189" s="34"/>
      <c r="R189" s="34"/>
      <c r="S189" s="34"/>
      <c r="T189" s="34"/>
      <c r="U189" s="35"/>
      <c r="V189" s="37"/>
      <c r="W189" s="34"/>
      <c r="X189" s="34"/>
      <c r="Y189" s="34"/>
      <c r="Z189" s="34"/>
      <c r="AA189" s="34"/>
      <c r="AB189" s="34"/>
      <c r="AC189" s="34"/>
      <c r="AD189" s="34"/>
      <c r="AE189" s="34"/>
      <c r="AF189" s="34"/>
      <c r="AG189" s="34"/>
    </row>
    <row r="190" spans="1:33" ht="15.75" customHeight="1">
      <c r="A190" s="34"/>
      <c r="B190" s="35"/>
      <c r="C190" s="34"/>
      <c r="D190" s="34"/>
      <c r="E190" s="34"/>
      <c r="F190" s="34"/>
      <c r="G190" s="34"/>
      <c r="H190" s="34"/>
      <c r="I190" s="34"/>
      <c r="J190" s="34"/>
      <c r="K190" s="36"/>
      <c r="L190" s="34"/>
      <c r="M190" s="34"/>
      <c r="N190" s="34"/>
      <c r="O190" s="34"/>
      <c r="P190" s="34"/>
      <c r="Q190" s="34"/>
      <c r="R190" s="34"/>
      <c r="S190" s="34"/>
      <c r="T190" s="34"/>
      <c r="U190" s="35"/>
      <c r="V190" s="37"/>
      <c r="W190" s="34"/>
      <c r="X190" s="34"/>
      <c r="Y190" s="34"/>
      <c r="Z190" s="34"/>
      <c r="AA190" s="34"/>
      <c r="AB190" s="34"/>
      <c r="AC190" s="34"/>
      <c r="AD190" s="34"/>
      <c r="AE190" s="34"/>
      <c r="AF190" s="34"/>
      <c r="AG190" s="34"/>
    </row>
    <row r="191" spans="1:33" ht="15.75" customHeight="1">
      <c r="A191" s="34"/>
      <c r="B191" s="35"/>
      <c r="C191" s="34"/>
      <c r="D191" s="34"/>
      <c r="E191" s="34"/>
      <c r="F191" s="34"/>
      <c r="G191" s="34"/>
      <c r="H191" s="34"/>
      <c r="I191" s="34"/>
      <c r="J191" s="34"/>
      <c r="K191" s="36"/>
      <c r="L191" s="34"/>
      <c r="M191" s="34"/>
      <c r="N191" s="34"/>
      <c r="O191" s="34"/>
      <c r="P191" s="34"/>
      <c r="Q191" s="34"/>
      <c r="R191" s="34"/>
      <c r="S191" s="34"/>
      <c r="T191" s="34"/>
      <c r="U191" s="35"/>
      <c r="V191" s="37"/>
      <c r="W191" s="34"/>
      <c r="X191" s="34"/>
      <c r="Y191" s="34"/>
      <c r="Z191" s="34"/>
      <c r="AA191" s="34"/>
      <c r="AB191" s="34"/>
      <c r="AC191" s="34"/>
      <c r="AD191" s="34"/>
      <c r="AE191" s="34"/>
      <c r="AF191" s="34"/>
      <c r="AG191" s="34"/>
    </row>
    <row r="192" spans="1:33" ht="15.75" customHeight="1">
      <c r="A192" s="34"/>
      <c r="B192" s="35"/>
      <c r="C192" s="34"/>
      <c r="D192" s="34"/>
      <c r="E192" s="34"/>
      <c r="F192" s="34"/>
      <c r="G192" s="34"/>
      <c r="H192" s="34"/>
      <c r="I192" s="34"/>
      <c r="J192" s="34"/>
      <c r="K192" s="36"/>
      <c r="L192" s="34"/>
      <c r="M192" s="34"/>
      <c r="N192" s="34"/>
      <c r="O192" s="34"/>
      <c r="P192" s="34"/>
      <c r="Q192" s="34"/>
      <c r="R192" s="34"/>
      <c r="S192" s="34"/>
      <c r="T192" s="34"/>
      <c r="U192" s="35"/>
      <c r="V192" s="37"/>
      <c r="W192" s="34"/>
      <c r="X192" s="34"/>
      <c r="Y192" s="34"/>
      <c r="Z192" s="34"/>
      <c r="AA192" s="34"/>
      <c r="AB192" s="34"/>
      <c r="AC192" s="34"/>
      <c r="AD192" s="34"/>
      <c r="AE192" s="34"/>
      <c r="AF192" s="34"/>
      <c r="AG192" s="34"/>
    </row>
    <row r="193" spans="1:33" ht="15.75" customHeight="1">
      <c r="A193" s="34"/>
      <c r="B193" s="35"/>
      <c r="C193" s="34"/>
      <c r="D193" s="34"/>
      <c r="E193" s="34"/>
      <c r="F193" s="34"/>
      <c r="G193" s="34"/>
      <c r="H193" s="34"/>
      <c r="I193" s="34"/>
      <c r="J193" s="34"/>
      <c r="K193" s="36"/>
      <c r="L193" s="34"/>
      <c r="M193" s="34"/>
      <c r="N193" s="34"/>
      <c r="O193" s="34"/>
      <c r="P193" s="34"/>
      <c r="Q193" s="34"/>
      <c r="R193" s="34"/>
      <c r="S193" s="34"/>
      <c r="T193" s="34"/>
      <c r="U193" s="35"/>
      <c r="V193" s="37"/>
      <c r="W193" s="34"/>
      <c r="X193" s="34"/>
      <c r="Y193" s="34"/>
      <c r="Z193" s="34"/>
      <c r="AA193" s="34"/>
      <c r="AB193" s="34"/>
      <c r="AC193" s="34"/>
      <c r="AD193" s="34"/>
      <c r="AE193" s="34"/>
      <c r="AF193" s="34"/>
      <c r="AG193" s="34"/>
    </row>
    <row r="194" spans="1:33" ht="15.75" customHeight="1">
      <c r="A194" s="34"/>
      <c r="B194" s="35"/>
      <c r="C194" s="34"/>
      <c r="D194" s="34"/>
      <c r="E194" s="34"/>
      <c r="F194" s="34"/>
      <c r="G194" s="34"/>
      <c r="H194" s="34"/>
      <c r="I194" s="34"/>
      <c r="J194" s="34"/>
      <c r="K194" s="36"/>
      <c r="L194" s="34"/>
      <c r="M194" s="34"/>
      <c r="N194" s="34"/>
      <c r="O194" s="34"/>
      <c r="P194" s="34"/>
      <c r="Q194" s="34"/>
      <c r="R194" s="34"/>
      <c r="S194" s="34"/>
      <c r="T194" s="34"/>
      <c r="U194" s="35"/>
      <c r="V194" s="37"/>
      <c r="W194" s="34"/>
      <c r="X194" s="34"/>
      <c r="Y194" s="34"/>
      <c r="Z194" s="34"/>
      <c r="AA194" s="34"/>
      <c r="AB194" s="34"/>
      <c r="AC194" s="34"/>
      <c r="AD194" s="34"/>
      <c r="AE194" s="34"/>
      <c r="AF194" s="34"/>
      <c r="AG194" s="34"/>
    </row>
    <row r="195" spans="1:33" ht="15.75" customHeight="1">
      <c r="A195" s="34"/>
      <c r="B195" s="35"/>
      <c r="C195" s="34"/>
      <c r="D195" s="34"/>
      <c r="E195" s="34"/>
      <c r="F195" s="34"/>
      <c r="G195" s="34"/>
      <c r="H195" s="34"/>
      <c r="I195" s="34"/>
      <c r="J195" s="34"/>
      <c r="K195" s="36"/>
      <c r="L195" s="34"/>
      <c r="M195" s="34"/>
      <c r="N195" s="34"/>
      <c r="O195" s="34"/>
      <c r="P195" s="34"/>
      <c r="Q195" s="34"/>
      <c r="R195" s="34"/>
      <c r="S195" s="34"/>
      <c r="T195" s="34"/>
      <c r="U195" s="35"/>
      <c r="V195" s="37"/>
      <c r="W195" s="34"/>
      <c r="X195" s="34"/>
      <c r="Y195" s="34"/>
      <c r="Z195" s="34"/>
      <c r="AA195" s="34"/>
      <c r="AB195" s="34"/>
      <c r="AC195" s="34"/>
      <c r="AD195" s="34"/>
      <c r="AE195" s="34"/>
      <c r="AF195" s="34"/>
      <c r="AG195" s="34"/>
    </row>
    <row r="196" spans="1:33" ht="15.75" customHeight="1">
      <c r="A196" s="34"/>
      <c r="B196" s="35"/>
      <c r="C196" s="34"/>
      <c r="D196" s="34"/>
      <c r="E196" s="34"/>
      <c r="F196" s="34"/>
      <c r="G196" s="34"/>
      <c r="H196" s="34"/>
      <c r="I196" s="34"/>
      <c r="J196" s="34"/>
      <c r="K196" s="36"/>
      <c r="L196" s="34"/>
      <c r="M196" s="34"/>
      <c r="N196" s="34"/>
      <c r="O196" s="34"/>
      <c r="P196" s="34"/>
      <c r="Q196" s="34"/>
      <c r="R196" s="34"/>
      <c r="S196" s="34"/>
      <c r="T196" s="34"/>
      <c r="U196" s="35"/>
      <c r="V196" s="37"/>
      <c r="W196" s="34"/>
      <c r="X196" s="34"/>
      <c r="Y196" s="34"/>
      <c r="Z196" s="34"/>
      <c r="AA196" s="34"/>
      <c r="AB196" s="34"/>
      <c r="AC196" s="34"/>
      <c r="AD196" s="34"/>
      <c r="AE196" s="34"/>
      <c r="AF196" s="34"/>
      <c r="AG196" s="34"/>
    </row>
    <row r="197" spans="1:33" ht="15.75" customHeight="1">
      <c r="A197" s="34"/>
      <c r="B197" s="35"/>
      <c r="C197" s="34"/>
      <c r="D197" s="34"/>
      <c r="E197" s="34"/>
      <c r="F197" s="34"/>
      <c r="G197" s="34"/>
      <c r="H197" s="34"/>
      <c r="I197" s="34"/>
      <c r="J197" s="34"/>
      <c r="K197" s="36"/>
      <c r="L197" s="34"/>
      <c r="M197" s="34"/>
      <c r="N197" s="34"/>
      <c r="O197" s="34"/>
      <c r="P197" s="34"/>
      <c r="Q197" s="34"/>
      <c r="R197" s="34"/>
      <c r="S197" s="34"/>
      <c r="T197" s="34"/>
      <c r="U197" s="35"/>
      <c r="V197" s="37"/>
      <c r="W197" s="34"/>
      <c r="X197" s="34"/>
      <c r="Y197" s="34"/>
      <c r="Z197" s="34"/>
      <c r="AA197" s="34"/>
      <c r="AB197" s="34"/>
      <c r="AC197" s="34"/>
      <c r="AD197" s="34"/>
      <c r="AE197" s="34"/>
      <c r="AF197" s="34"/>
      <c r="AG197" s="34"/>
    </row>
    <row r="198" spans="1:33" ht="15.75" customHeight="1">
      <c r="A198" s="34"/>
      <c r="B198" s="35"/>
      <c r="C198" s="34"/>
      <c r="D198" s="34"/>
      <c r="E198" s="34"/>
      <c r="F198" s="34"/>
      <c r="G198" s="34"/>
      <c r="H198" s="34"/>
      <c r="I198" s="34"/>
      <c r="J198" s="34"/>
      <c r="K198" s="36"/>
      <c r="L198" s="34"/>
      <c r="M198" s="34"/>
      <c r="N198" s="34"/>
      <c r="O198" s="34"/>
      <c r="P198" s="34"/>
      <c r="Q198" s="34"/>
      <c r="R198" s="34"/>
      <c r="S198" s="34"/>
      <c r="T198" s="34"/>
      <c r="U198" s="35"/>
      <c r="V198" s="37"/>
      <c r="W198" s="34"/>
      <c r="X198" s="34"/>
      <c r="Y198" s="34"/>
      <c r="Z198" s="34"/>
      <c r="AA198" s="34"/>
      <c r="AB198" s="34"/>
      <c r="AC198" s="34"/>
      <c r="AD198" s="34"/>
      <c r="AE198" s="34"/>
      <c r="AF198" s="34"/>
      <c r="AG198" s="34"/>
    </row>
    <row r="199" spans="1:33" ht="15.75" customHeight="1">
      <c r="A199" s="34"/>
      <c r="B199" s="35"/>
      <c r="C199" s="34"/>
      <c r="D199" s="34"/>
      <c r="E199" s="34"/>
      <c r="F199" s="34"/>
      <c r="G199" s="34"/>
      <c r="H199" s="34"/>
      <c r="I199" s="34"/>
      <c r="J199" s="34"/>
      <c r="K199" s="36"/>
      <c r="L199" s="34"/>
      <c r="M199" s="34"/>
      <c r="N199" s="34"/>
      <c r="O199" s="34"/>
      <c r="P199" s="34"/>
      <c r="Q199" s="34"/>
      <c r="R199" s="34"/>
      <c r="S199" s="34"/>
      <c r="T199" s="34"/>
      <c r="U199" s="35"/>
      <c r="V199" s="37"/>
      <c r="W199" s="34"/>
      <c r="X199" s="34"/>
      <c r="Y199" s="34"/>
      <c r="Z199" s="34"/>
      <c r="AA199" s="34"/>
      <c r="AB199" s="34"/>
      <c r="AC199" s="34"/>
      <c r="AD199" s="34"/>
      <c r="AE199" s="34"/>
      <c r="AF199" s="34"/>
      <c r="AG199" s="34"/>
    </row>
    <row r="200" spans="1:33" ht="15.75" customHeight="1">
      <c r="A200" s="34"/>
      <c r="B200" s="35"/>
      <c r="C200" s="34"/>
      <c r="D200" s="34"/>
      <c r="E200" s="34"/>
      <c r="F200" s="34"/>
      <c r="G200" s="34"/>
      <c r="H200" s="34"/>
      <c r="I200" s="34"/>
      <c r="J200" s="34"/>
      <c r="K200" s="36"/>
      <c r="L200" s="34"/>
      <c r="M200" s="34"/>
      <c r="N200" s="34"/>
      <c r="O200" s="34"/>
      <c r="P200" s="34"/>
      <c r="Q200" s="34"/>
      <c r="R200" s="34"/>
      <c r="S200" s="34"/>
      <c r="T200" s="34"/>
      <c r="U200" s="35"/>
      <c r="V200" s="37"/>
      <c r="W200" s="34"/>
      <c r="X200" s="34"/>
      <c r="Y200" s="34"/>
      <c r="Z200" s="34"/>
      <c r="AA200" s="34"/>
      <c r="AB200" s="34"/>
      <c r="AC200" s="34"/>
      <c r="AD200" s="34"/>
      <c r="AE200" s="34"/>
      <c r="AF200" s="34"/>
      <c r="AG200" s="34"/>
    </row>
    <row r="201" spans="1:33" ht="15.75" customHeight="1">
      <c r="A201" s="34"/>
      <c r="B201" s="35"/>
      <c r="C201" s="34"/>
      <c r="D201" s="34"/>
      <c r="E201" s="34"/>
      <c r="F201" s="34"/>
      <c r="G201" s="34"/>
      <c r="H201" s="34"/>
      <c r="I201" s="34"/>
      <c r="J201" s="34"/>
      <c r="K201" s="36"/>
      <c r="L201" s="34"/>
      <c r="M201" s="34"/>
      <c r="N201" s="34"/>
      <c r="O201" s="34"/>
      <c r="P201" s="34"/>
      <c r="Q201" s="34"/>
      <c r="R201" s="34"/>
      <c r="S201" s="34"/>
      <c r="T201" s="34"/>
      <c r="U201" s="35"/>
      <c r="V201" s="37"/>
      <c r="W201" s="34"/>
      <c r="X201" s="34"/>
      <c r="Y201" s="34"/>
      <c r="Z201" s="34"/>
      <c r="AA201" s="34"/>
      <c r="AB201" s="34"/>
      <c r="AC201" s="34"/>
      <c r="AD201" s="34"/>
      <c r="AE201" s="34"/>
      <c r="AF201" s="34"/>
      <c r="AG201" s="34"/>
    </row>
    <row r="202" spans="1:33" ht="15.75" customHeight="1">
      <c r="A202" s="34"/>
      <c r="B202" s="35"/>
      <c r="C202" s="34"/>
      <c r="D202" s="34"/>
      <c r="E202" s="34"/>
      <c r="F202" s="34"/>
      <c r="G202" s="34"/>
      <c r="H202" s="34"/>
      <c r="I202" s="34"/>
      <c r="J202" s="34"/>
      <c r="K202" s="36"/>
      <c r="L202" s="34"/>
      <c r="M202" s="34"/>
      <c r="N202" s="34"/>
      <c r="O202" s="34"/>
      <c r="P202" s="34"/>
      <c r="Q202" s="34"/>
      <c r="R202" s="34"/>
      <c r="S202" s="34"/>
      <c r="T202" s="34"/>
      <c r="U202" s="35"/>
      <c r="V202" s="37"/>
      <c r="W202" s="34"/>
      <c r="X202" s="34"/>
      <c r="Y202" s="34"/>
      <c r="Z202" s="34"/>
      <c r="AA202" s="34"/>
      <c r="AB202" s="34"/>
      <c r="AC202" s="34"/>
      <c r="AD202" s="34"/>
      <c r="AE202" s="34"/>
      <c r="AF202" s="34"/>
      <c r="AG202" s="34"/>
    </row>
    <row r="203" spans="1:33" ht="15.75" customHeight="1">
      <c r="A203" s="34"/>
      <c r="B203" s="35"/>
      <c r="C203" s="34"/>
      <c r="D203" s="34"/>
      <c r="E203" s="34"/>
      <c r="F203" s="34"/>
      <c r="G203" s="34"/>
      <c r="H203" s="34"/>
      <c r="I203" s="34"/>
      <c r="J203" s="34"/>
      <c r="K203" s="36"/>
      <c r="L203" s="34"/>
      <c r="M203" s="34"/>
      <c r="N203" s="34"/>
      <c r="O203" s="34"/>
      <c r="P203" s="34"/>
      <c r="Q203" s="34"/>
      <c r="R203" s="34"/>
      <c r="S203" s="34"/>
      <c r="T203" s="34"/>
      <c r="U203" s="35"/>
      <c r="V203" s="37"/>
      <c r="W203" s="34"/>
      <c r="X203" s="34"/>
      <c r="Y203" s="34"/>
      <c r="Z203" s="34"/>
      <c r="AA203" s="34"/>
      <c r="AB203" s="34"/>
      <c r="AC203" s="34"/>
      <c r="AD203" s="34"/>
      <c r="AE203" s="34"/>
      <c r="AF203" s="34"/>
      <c r="AG203" s="34"/>
    </row>
    <row r="204" spans="1:33" ht="15.75" customHeight="1">
      <c r="A204" s="34"/>
      <c r="B204" s="35"/>
      <c r="C204" s="34"/>
      <c r="D204" s="34"/>
      <c r="E204" s="34"/>
      <c r="F204" s="34"/>
      <c r="G204" s="34"/>
      <c r="H204" s="34"/>
      <c r="I204" s="34"/>
      <c r="J204" s="34"/>
      <c r="K204" s="36"/>
      <c r="L204" s="34"/>
      <c r="M204" s="34"/>
      <c r="N204" s="34"/>
      <c r="O204" s="34"/>
      <c r="P204" s="34"/>
      <c r="Q204" s="34"/>
      <c r="R204" s="34"/>
      <c r="S204" s="34"/>
      <c r="T204" s="34"/>
      <c r="U204" s="35"/>
      <c r="V204" s="37"/>
      <c r="W204" s="34"/>
      <c r="X204" s="34"/>
      <c r="Y204" s="34"/>
      <c r="Z204" s="34"/>
      <c r="AA204" s="34"/>
      <c r="AB204" s="34"/>
      <c r="AC204" s="34"/>
      <c r="AD204" s="34"/>
      <c r="AE204" s="34"/>
      <c r="AF204" s="34"/>
      <c r="AG204" s="34"/>
    </row>
    <row r="205" spans="1:33" ht="15.75" customHeight="1">
      <c r="A205" s="34"/>
      <c r="B205" s="35"/>
      <c r="C205" s="34"/>
      <c r="D205" s="34"/>
      <c r="E205" s="34"/>
      <c r="F205" s="34"/>
      <c r="G205" s="34"/>
      <c r="H205" s="34"/>
      <c r="I205" s="34"/>
      <c r="J205" s="34"/>
      <c r="K205" s="36"/>
      <c r="L205" s="34"/>
      <c r="M205" s="34"/>
      <c r="N205" s="34"/>
      <c r="O205" s="34"/>
      <c r="P205" s="34"/>
      <c r="Q205" s="34"/>
      <c r="R205" s="34"/>
      <c r="S205" s="34"/>
      <c r="T205" s="34"/>
      <c r="U205" s="35"/>
      <c r="V205" s="37"/>
      <c r="W205" s="34"/>
      <c r="X205" s="34"/>
      <c r="Y205" s="34"/>
      <c r="Z205" s="34"/>
      <c r="AA205" s="34"/>
      <c r="AB205" s="34"/>
      <c r="AC205" s="34"/>
      <c r="AD205" s="34"/>
      <c r="AE205" s="34"/>
      <c r="AF205" s="34"/>
      <c r="AG205" s="34"/>
    </row>
    <row r="206" spans="1:33" ht="15.75" customHeight="1">
      <c r="A206" s="34"/>
      <c r="B206" s="35"/>
      <c r="C206" s="34"/>
      <c r="D206" s="34"/>
      <c r="E206" s="34"/>
      <c r="F206" s="34"/>
      <c r="G206" s="34"/>
      <c r="H206" s="34"/>
      <c r="I206" s="34"/>
      <c r="J206" s="34"/>
      <c r="K206" s="36"/>
      <c r="L206" s="34"/>
      <c r="M206" s="34"/>
      <c r="N206" s="34"/>
      <c r="O206" s="34"/>
      <c r="P206" s="34"/>
      <c r="Q206" s="34"/>
      <c r="R206" s="34"/>
      <c r="S206" s="34"/>
      <c r="T206" s="34"/>
      <c r="U206" s="35"/>
      <c r="V206" s="37"/>
      <c r="W206" s="34"/>
      <c r="X206" s="34"/>
      <c r="Y206" s="34"/>
      <c r="Z206" s="34"/>
      <c r="AA206" s="34"/>
      <c r="AB206" s="34"/>
      <c r="AC206" s="34"/>
      <c r="AD206" s="34"/>
      <c r="AE206" s="34"/>
      <c r="AF206" s="34"/>
      <c r="AG206" s="34"/>
    </row>
    <row r="207" spans="1:33" ht="15.75" customHeight="1">
      <c r="A207" s="34"/>
      <c r="B207" s="35"/>
      <c r="C207" s="34"/>
      <c r="D207" s="34"/>
      <c r="E207" s="34"/>
      <c r="F207" s="34"/>
      <c r="G207" s="34"/>
      <c r="H207" s="34"/>
      <c r="I207" s="34"/>
      <c r="J207" s="34"/>
      <c r="K207" s="36"/>
      <c r="L207" s="34"/>
      <c r="M207" s="34"/>
      <c r="N207" s="34"/>
      <c r="O207" s="34"/>
      <c r="P207" s="34"/>
      <c r="Q207" s="34"/>
      <c r="R207" s="34"/>
      <c r="S207" s="34"/>
      <c r="T207" s="34"/>
      <c r="U207" s="35"/>
      <c r="V207" s="37"/>
      <c r="W207" s="34"/>
      <c r="X207" s="34"/>
      <c r="Y207" s="34"/>
      <c r="Z207" s="34"/>
      <c r="AA207" s="34"/>
      <c r="AB207" s="34"/>
      <c r="AC207" s="34"/>
      <c r="AD207" s="34"/>
      <c r="AE207" s="34"/>
      <c r="AF207" s="34"/>
      <c r="AG207" s="34"/>
    </row>
    <row r="208" spans="1:33" ht="15.75" customHeight="1">
      <c r="A208" s="34"/>
      <c r="B208" s="35"/>
      <c r="C208" s="34"/>
      <c r="D208" s="34"/>
      <c r="E208" s="34"/>
      <c r="F208" s="34"/>
      <c r="G208" s="34"/>
      <c r="H208" s="34"/>
      <c r="I208" s="34"/>
      <c r="J208" s="34"/>
      <c r="K208" s="36"/>
      <c r="L208" s="34"/>
      <c r="M208" s="34"/>
      <c r="N208" s="34"/>
      <c r="O208" s="34"/>
      <c r="P208" s="34"/>
      <c r="Q208" s="34"/>
      <c r="R208" s="34"/>
      <c r="S208" s="34"/>
      <c r="T208" s="34"/>
      <c r="U208" s="35"/>
      <c r="V208" s="37"/>
      <c r="W208" s="34"/>
      <c r="X208" s="34"/>
      <c r="Y208" s="34"/>
      <c r="Z208" s="34"/>
      <c r="AA208" s="34"/>
      <c r="AB208" s="34"/>
      <c r="AC208" s="34"/>
      <c r="AD208" s="34"/>
      <c r="AE208" s="34"/>
      <c r="AF208" s="34"/>
      <c r="AG208" s="34"/>
    </row>
    <row r="209" spans="1:33" ht="15.75" customHeight="1">
      <c r="A209" s="34"/>
      <c r="B209" s="35"/>
      <c r="C209" s="34"/>
      <c r="D209" s="34"/>
      <c r="E209" s="34"/>
      <c r="F209" s="34"/>
      <c r="G209" s="34"/>
      <c r="H209" s="34"/>
      <c r="I209" s="34"/>
      <c r="J209" s="34"/>
      <c r="K209" s="36"/>
      <c r="L209" s="34"/>
      <c r="M209" s="34"/>
      <c r="N209" s="34"/>
      <c r="O209" s="34"/>
      <c r="P209" s="34"/>
      <c r="Q209" s="34"/>
      <c r="R209" s="34"/>
      <c r="S209" s="34"/>
      <c r="T209" s="34"/>
      <c r="U209" s="35"/>
      <c r="V209" s="37"/>
      <c r="W209" s="34"/>
      <c r="X209" s="34"/>
      <c r="Y209" s="34"/>
      <c r="Z209" s="34"/>
      <c r="AA209" s="34"/>
      <c r="AB209" s="34"/>
      <c r="AC209" s="34"/>
      <c r="AD209" s="34"/>
      <c r="AE209" s="34"/>
      <c r="AF209" s="34"/>
      <c r="AG209" s="34"/>
    </row>
    <row r="210" spans="1:33" ht="15.75" customHeight="1">
      <c r="A210" s="34"/>
      <c r="B210" s="35"/>
      <c r="C210" s="34"/>
      <c r="D210" s="34"/>
      <c r="E210" s="34"/>
      <c r="F210" s="34"/>
      <c r="G210" s="34"/>
      <c r="H210" s="34"/>
      <c r="I210" s="34"/>
      <c r="J210" s="34"/>
      <c r="K210" s="36"/>
      <c r="L210" s="34"/>
      <c r="M210" s="34"/>
      <c r="N210" s="34"/>
      <c r="O210" s="34"/>
      <c r="P210" s="34"/>
      <c r="Q210" s="34"/>
      <c r="R210" s="34"/>
      <c r="S210" s="34"/>
      <c r="T210" s="34"/>
      <c r="U210" s="35"/>
      <c r="V210" s="37"/>
      <c r="W210" s="34"/>
      <c r="X210" s="34"/>
      <c r="Y210" s="34"/>
      <c r="Z210" s="34"/>
      <c r="AA210" s="34"/>
      <c r="AB210" s="34"/>
      <c r="AC210" s="34"/>
      <c r="AD210" s="34"/>
      <c r="AE210" s="34"/>
      <c r="AF210" s="34"/>
      <c r="AG210" s="34"/>
    </row>
    <row r="211" spans="1:33" ht="15.75" customHeight="1">
      <c r="A211" s="34"/>
      <c r="B211" s="35"/>
      <c r="C211" s="34"/>
      <c r="D211" s="34"/>
      <c r="E211" s="34"/>
      <c r="F211" s="34"/>
      <c r="G211" s="34"/>
      <c r="H211" s="34"/>
      <c r="I211" s="34"/>
      <c r="J211" s="34"/>
      <c r="K211" s="36"/>
      <c r="L211" s="34"/>
      <c r="M211" s="34"/>
      <c r="N211" s="34"/>
      <c r="O211" s="34"/>
      <c r="P211" s="34"/>
      <c r="Q211" s="34"/>
      <c r="R211" s="34"/>
      <c r="S211" s="34"/>
      <c r="T211" s="34"/>
      <c r="U211" s="35"/>
      <c r="V211" s="37"/>
      <c r="W211" s="34"/>
      <c r="X211" s="34"/>
      <c r="Y211" s="34"/>
      <c r="Z211" s="34"/>
      <c r="AA211" s="34"/>
      <c r="AB211" s="34"/>
      <c r="AC211" s="34"/>
      <c r="AD211" s="34"/>
      <c r="AE211" s="34"/>
      <c r="AF211" s="34"/>
      <c r="AG211" s="34"/>
    </row>
    <row r="212" spans="1:33" ht="15.75" customHeight="1">
      <c r="A212" s="34"/>
      <c r="B212" s="35"/>
      <c r="C212" s="34"/>
      <c r="D212" s="34"/>
      <c r="E212" s="34"/>
      <c r="F212" s="34"/>
      <c r="G212" s="34"/>
      <c r="H212" s="34"/>
      <c r="I212" s="34"/>
      <c r="J212" s="34"/>
      <c r="K212" s="36"/>
      <c r="L212" s="34"/>
      <c r="M212" s="34"/>
      <c r="N212" s="34"/>
      <c r="O212" s="34"/>
      <c r="P212" s="34"/>
      <c r="Q212" s="34"/>
      <c r="R212" s="34"/>
      <c r="S212" s="34"/>
      <c r="T212" s="34"/>
      <c r="U212" s="35"/>
      <c r="V212" s="37"/>
      <c r="W212" s="34"/>
      <c r="X212" s="34"/>
      <c r="Y212" s="34"/>
      <c r="Z212" s="34"/>
      <c r="AA212" s="34"/>
      <c r="AB212" s="34"/>
      <c r="AC212" s="34"/>
      <c r="AD212" s="34"/>
      <c r="AE212" s="34"/>
      <c r="AF212" s="34"/>
      <c r="AG212" s="34"/>
    </row>
    <row r="213" spans="1:33" ht="15.75" customHeight="1">
      <c r="A213" s="34"/>
      <c r="B213" s="35"/>
      <c r="C213" s="34"/>
      <c r="D213" s="34"/>
      <c r="E213" s="34"/>
      <c r="F213" s="34"/>
      <c r="G213" s="34"/>
      <c r="H213" s="34"/>
      <c r="I213" s="34"/>
      <c r="J213" s="34"/>
      <c r="K213" s="36"/>
      <c r="L213" s="34"/>
      <c r="M213" s="34"/>
      <c r="N213" s="34"/>
      <c r="O213" s="34"/>
      <c r="P213" s="34"/>
      <c r="Q213" s="34"/>
      <c r="R213" s="34"/>
      <c r="S213" s="34"/>
      <c r="T213" s="34"/>
      <c r="U213" s="35"/>
      <c r="V213" s="37"/>
      <c r="W213" s="34"/>
      <c r="X213" s="34"/>
      <c r="Y213" s="34"/>
      <c r="Z213" s="34"/>
      <c r="AA213" s="34"/>
      <c r="AB213" s="34"/>
      <c r="AC213" s="34"/>
      <c r="AD213" s="34"/>
      <c r="AE213" s="34"/>
      <c r="AF213" s="34"/>
      <c r="AG213" s="34"/>
    </row>
    <row r="214" spans="1:33" ht="15.75" customHeight="1">
      <c r="A214" s="34"/>
      <c r="B214" s="35"/>
      <c r="C214" s="34"/>
      <c r="D214" s="34"/>
      <c r="E214" s="34"/>
      <c r="F214" s="34"/>
      <c r="G214" s="34"/>
      <c r="H214" s="34"/>
      <c r="I214" s="34"/>
      <c r="J214" s="34"/>
      <c r="K214" s="36"/>
      <c r="L214" s="34"/>
      <c r="M214" s="34"/>
      <c r="N214" s="34"/>
      <c r="O214" s="34"/>
      <c r="P214" s="34"/>
      <c r="Q214" s="34"/>
      <c r="R214" s="34"/>
      <c r="S214" s="34"/>
      <c r="T214" s="34"/>
      <c r="U214" s="35"/>
      <c r="V214" s="37"/>
      <c r="W214" s="34"/>
      <c r="X214" s="34"/>
      <c r="Y214" s="34"/>
      <c r="Z214" s="34"/>
      <c r="AA214" s="34"/>
      <c r="AB214" s="34"/>
      <c r="AC214" s="34"/>
      <c r="AD214" s="34"/>
      <c r="AE214" s="34"/>
      <c r="AF214" s="34"/>
      <c r="AG214" s="34"/>
    </row>
    <row r="215" spans="1:33" ht="15.75" customHeight="1">
      <c r="A215" s="34"/>
      <c r="B215" s="35"/>
      <c r="C215" s="34"/>
      <c r="D215" s="34"/>
      <c r="E215" s="34"/>
      <c r="F215" s="34"/>
      <c r="G215" s="34"/>
      <c r="H215" s="34"/>
      <c r="I215" s="34"/>
      <c r="J215" s="34"/>
      <c r="K215" s="36"/>
      <c r="L215" s="34"/>
      <c r="M215" s="34"/>
      <c r="N215" s="34"/>
      <c r="O215" s="34"/>
      <c r="P215" s="34"/>
      <c r="Q215" s="34"/>
      <c r="R215" s="34"/>
      <c r="S215" s="34"/>
      <c r="T215" s="34"/>
      <c r="U215" s="35"/>
      <c r="V215" s="37"/>
      <c r="W215" s="34"/>
      <c r="X215" s="34"/>
      <c r="Y215" s="34"/>
      <c r="Z215" s="34"/>
      <c r="AA215" s="34"/>
      <c r="AB215" s="34"/>
      <c r="AC215" s="34"/>
      <c r="AD215" s="34"/>
      <c r="AE215" s="34"/>
      <c r="AF215" s="34"/>
      <c r="AG215" s="34"/>
    </row>
    <row r="216" spans="1:33" ht="15.75" customHeight="1">
      <c r="A216" s="34"/>
      <c r="B216" s="35"/>
      <c r="C216" s="34"/>
      <c r="D216" s="34"/>
      <c r="E216" s="34"/>
      <c r="F216" s="34"/>
      <c r="G216" s="34"/>
      <c r="H216" s="34"/>
      <c r="I216" s="34"/>
      <c r="J216" s="34"/>
      <c r="K216" s="36"/>
      <c r="L216" s="34"/>
      <c r="M216" s="34"/>
      <c r="N216" s="34"/>
      <c r="O216" s="34"/>
      <c r="P216" s="34"/>
      <c r="Q216" s="34"/>
      <c r="R216" s="34"/>
      <c r="S216" s="34"/>
      <c r="T216" s="34"/>
      <c r="U216" s="35"/>
      <c r="V216" s="37"/>
      <c r="W216" s="34"/>
      <c r="X216" s="34"/>
      <c r="Y216" s="34"/>
      <c r="Z216" s="34"/>
      <c r="AA216" s="34"/>
      <c r="AB216" s="34"/>
      <c r="AC216" s="34"/>
      <c r="AD216" s="34"/>
      <c r="AE216" s="34"/>
      <c r="AF216" s="34"/>
      <c r="AG216" s="34"/>
    </row>
    <row r="217" spans="1:33" ht="15.75" customHeight="1">
      <c r="A217" s="34"/>
      <c r="B217" s="35"/>
      <c r="C217" s="34"/>
      <c r="D217" s="34"/>
      <c r="E217" s="34"/>
      <c r="F217" s="34"/>
      <c r="G217" s="34"/>
      <c r="H217" s="34"/>
      <c r="I217" s="34"/>
      <c r="J217" s="34"/>
      <c r="K217" s="36"/>
      <c r="L217" s="34"/>
      <c r="M217" s="34"/>
      <c r="N217" s="34"/>
      <c r="O217" s="34"/>
      <c r="P217" s="34"/>
      <c r="Q217" s="34"/>
      <c r="R217" s="34"/>
      <c r="S217" s="34"/>
      <c r="T217" s="34"/>
      <c r="U217" s="35"/>
      <c r="V217" s="37"/>
      <c r="W217" s="34"/>
      <c r="X217" s="34"/>
      <c r="Y217" s="34"/>
      <c r="Z217" s="34"/>
      <c r="AA217" s="34"/>
      <c r="AB217" s="34"/>
      <c r="AC217" s="34"/>
      <c r="AD217" s="34"/>
      <c r="AE217" s="34"/>
      <c r="AF217" s="34"/>
      <c r="AG217" s="34"/>
    </row>
    <row r="218" spans="1:33" ht="15.75" customHeight="1">
      <c r="A218" s="34"/>
      <c r="B218" s="35"/>
      <c r="C218" s="34"/>
      <c r="D218" s="34"/>
      <c r="E218" s="34"/>
      <c r="F218" s="34"/>
      <c r="G218" s="34"/>
      <c r="H218" s="34"/>
      <c r="I218" s="34"/>
      <c r="J218" s="34"/>
      <c r="K218" s="36"/>
      <c r="L218" s="34"/>
      <c r="M218" s="34"/>
      <c r="N218" s="34"/>
      <c r="O218" s="34"/>
      <c r="P218" s="34"/>
      <c r="Q218" s="34"/>
      <c r="R218" s="34"/>
      <c r="S218" s="34"/>
      <c r="T218" s="34"/>
      <c r="U218" s="35"/>
      <c r="V218" s="37"/>
      <c r="W218" s="34"/>
      <c r="X218" s="34"/>
      <c r="Y218" s="34"/>
      <c r="Z218" s="34"/>
      <c r="AA218" s="34"/>
      <c r="AB218" s="34"/>
      <c r="AC218" s="34"/>
      <c r="AD218" s="34"/>
      <c r="AE218" s="34"/>
      <c r="AF218" s="34"/>
      <c r="AG218" s="34"/>
    </row>
    <row r="219" spans="1:33" ht="15.75" customHeight="1">
      <c r="A219" s="34"/>
      <c r="B219" s="35"/>
      <c r="C219" s="34"/>
      <c r="D219" s="34"/>
      <c r="E219" s="34"/>
      <c r="F219" s="34"/>
      <c r="G219" s="34"/>
      <c r="H219" s="34"/>
      <c r="I219" s="34"/>
      <c r="J219" s="34"/>
      <c r="K219" s="36"/>
      <c r="L219" s="34"/>
      <c r="M219" s="34"/>
      <c r="N219" s="34"/>
      <c r="O219" s="34"/>
      <c r="P219" s="34"/>
      <c r="Q219" s="34"/>
      <c r="R219" s="34"/>
      <c r="S219" s="34"/>
      <c r="T219" s="34"/>
      <c r="U219" s="35"/>
      <c r="V219" s="37"/>
      <c r="W219" s="34"/>
      <c r="X219" s="34"/>
      <c r="Y219" s="34"/>
      <c r="Z219" s="34"/>
      <c r="AA219" s="34"/>
      <c r="AB219" s="34"/>
      <c r="AC219" s="34"/>
      <c r="AD219" s="34"/>
      <c r="AE219" s="34"/>
      <c r="AF219" s="34"/>
      <c r="AG219" s="34"/>
    </row>
    <row r="220" spans="1:33" ht="15.75" customHeight="1">
      <c r="A220" s="34"/>
      <c r="B220" s="35"/>
      <c r="C220" s="34"/>
      <c r="D220" s="34"/>
      <c r="E220" s="34"/>
      <c r="F220" s="34"/>
      <c r="G220" s="34"/>
      <c r="H220" s="34"/>
      <c r="I220" s="34"/>
      <c r="J220" s="34"/>
      <c r="K220" s="36"/>
      <c r="L220" s="34"/>
      <c r="M220" s="34"/>
      <c r="N220" s="34"/>
      <c r="O220" s="34"/>
      <c r="P220" s="34"/>
      <c r="Q220" s="34"/>
      <c r="R220" s="34"/>
      <c r="S220" s="34"/>
      <c r="T220" s="34"/>
      <c r="U220" s="35"/>
      <c r="V220" s="37"/>
      <c r="W220" s="34"/>
      <c r="X220" s="34"/>
      <c r="Y220" s="34"/>
      <c r="Z220" s="34"/>
      <c r="AA220" s="34"/>
      <c r="AB220" s="34"/>
      <c r="AC220" s="34"/>
      <c r="AD220" s="34"/>
      <c r="AE220" s="34"/>
      <c r="AF220" s="34"/>
      <c r="AG220" s="34"/>
    </row>
    <row r="221" spans="1:33" ht="15.75" customHeight="1">
      <c r="A221" s="34"/>
      <c r="B221" s="35"/>
      <c r="C221" s="34"/>
      <c r="D221" s="34"/>
      <c r="E221" s="34"/>
      <c r="F221" s="34"/>
      <c r="G221" s="34"/>
      <c r="H221" s="34"/>
      <c r="I221" s="34"/>
      <c r="J221" s="34"/>
      <c r="K221" s="36"/>
      <c r="L221" s="34"/>
      <c r="M221" s="34"/>
      <c r="N221" s="34"/>
      <c r="O221" s="34"/>
      <c r="P221" s="34"/>
      <c r="Q221" s="34"/>
      <c r="R221" s="34"/>
      <c r="S221" s="34"/>
      <c r="T221" s="34"/>
      <c r="U221" s="35"/>
      <c r="V221" s="37"/>
      <c r="W221" s="34"/>
      <c r="X221" s="34"/>
      <c r="Y221" s="34"/>
      <c r="Z221" s="34"/>
      <c r="AA221" s="34"/>
      <c r="AB221" s="34"/>
      <c r="AC221" s="34"/>
      <c r="AD221" s="34"/>
      <c r="AE221" s="34"/>
      <c r="AF221" s="34"/>
      <c r="AG221" s="34"/>
    </row>
    <row r="222" spans="1:33" ht="15.75" customHeight="1">
      <c r="A222" s="34"/>
      <c r="B222" s="35"/>
      <c r="C222" s="34"/>
      <c r="D222" s="34"/>
      <c r="E222" s="34"/>
      <c r="F222" s="34"/>
      <c r="G222" s="34"/>
      <c r="H222" s="34"/>
      <c r="I222" s="34"/>
      <c r="J222" s="34"/>
      <c r="K222" s="36"/>
      <c r="L222" s="34"/>
      <c r="M222" s="34"/>
      <c r="N222" s="34"/>
      <c r="O222" s="34"/>
      <c r="P222" s="34"/>
      <c r="Q222" s="34"/>
      <c r="R222" s="34"/>
      <c r="S222" s="34"/>
      <c r="T222" s="34"/>
      <c r="U222" s="35"/>
      <c r="V222" s="37"/>
      <c r="W222" s="34"/>
      <c r="X222" s="34"/>
      <c r="Y222" s="34"/>
      <c r="Z222" s="34"/>
      <c r="AA222" s="34"/>
      <c r="AB222" s="34"/>
      <c r="AC222" s="34"/>
      <c r="AD222" s="34"/>
      <c r="AE222" s="34"/>
      <c r="AF222" s="34"/>
      <c r="AG222" s="34"/>
    </row>
    <row r="223" spans="1:33" ht="15.75" customHeight="1">
      <c r="A223" s="34"/>
      <c r="B223" s="35"/>
      <c r="C223" s="34"/>
      <c r="D223" s="34"/>
      <c r="E223" s="34"/>
      <c r="F223" s="34"/>
      <c r="G223" s="34"/>
      <c r="H223" s="34"/>
      <c r="I223" s="34"/>
      <c r="J223" s="34"/>
      <c r="K223" s="36"/>
      <c r="L223" s="34"/>
      <c r="M223" s="34"/>
      <c r="N223" s="34"/>
      <c r="O223" s="34"/>
      <c r="P223" s="34"/>
      <c r="Q223" s="34"/>
      <c r="R223" s="34"/>
      <c r="S223" s="34"/>
      <c r="T223" s="34"/>
      <c r="U223" s="35"/>
      <c r="V223" s="37"/>
      <c r="W223" s="34"/>
      <c r="X223" s="34"/>
      <c r="Y223" s="34"/>
      <c r="Z223" s="34"/>
      <c r="AA223" s="34"/>
      <c r="AB223" s="34"/>
      <c r="AC223" s="34"/>
      <c r="AD223" s="34"/>
      <c r="AE223" s="34"/>
      <c r="AF223" s="34"/>
      <c r="AG223" s="34"/>
    </row>
    <row r="224" spans="1:33" ht="15.75" customHeight="1">
      <c r="A224" s="34"/>
      <c r="B224" s="35"/>
      <c r="C224" s="34"/>
      <c r="D224" s="34"/>
      <c r="E224" s="34"/>
      <c r="F224" s="34"/>
      <c r="G224" s="34"/>
      <c r="H224" s="34"/>
      <c r="I224" s="34"/>
      <c r="J224" s="34"/>
      <c r="K224" s="36"/>
      <c r="L224" s="34"/>
      <c r="M224" s="34"/>
      <c r="N224" s="34"/>
      <c r="O224" s="34"/>
      <c r="P224" s="34"/>
      <c r="Q224" s="34"/>
      <c r="R224" s="34"/>
      <c r="S224" s="34"/>
      <c r="T224" s="34"/>
      <c r="U224" s="35"/>
      <c r="V224" s="37"/>
      <c r="W224" s="34"/>
      <c r="X224" s="34"/>
      <c r="Y224" s="34"/>
      <c r="Z224" s="34"/>
      <c r="AA224" s="34"/>
      <c r="AB224" s="34"/>
      <c r="AC224" s="34"/>
      <c r="AD224" s="34"/>
      <c r="AE224" s="34"/>
      <c r="AF224" s="34"/>
      <c r="AG224" s="34"/>
    </row>
    <row r="225" spans="1:33" ht="15.75" customHeight="1">
      <c r="A225" s="34"/>
      <c r="B225" s="35"/>
      <c r="C225" s="34"/>
      <c r="D225" s="34"/>
      <c r="E225" s="34"/>
      <c r="F225" s="34"/>
      <c r="G225" s="34"/>
      <c r="H225" s="34"/>
      <c r="I225" s="34"/>
      <c r="J225" s="34"/>
      <c r="K225" s="36"/>
      <c r="L225" s="34"/>
      <c r="M225" s="34"/>
      <c r="N225" s="34"/>
      <c r="O225" s="34"/>
      <c r="P225" s="34"/>
      <c r="Q225" s="34"/>
      <c r="R225" s="34"/>
      <c r="S225" s="34"/>
      <c r="T225" s="34"/>
      <c r="U225" s="35"/>
      <c r="V225" s="37"/>
      <c r="W225" s="34"/>
      <c r="X225" s="34"/>
      <c r="Y225" s="34"/>
      <c r="Z225" s="34"/>
      <c r="AA225" s="34"/>
      <c r="AB225" s="34"/>
      <c r="AC225" s="34"/>
      <c r="AD225" s="34"/>
      <c r="AE225" s="34"/>
      <c r="AF225" s="34"/>
      <c r="AG225" s="34"/>
    </row>
    <row r="226" spans="1:33" ht="15.75" customHeight="1">
      <c r="A226" s="34"/>
      <c r="B226" s="35"/>
      <c r="C226" s="34"/>
      <c r="D226" s="34"/>
      <c r="E226" s="34"/>
      <c r="F226" s="34"/>
      <c r="G226" s="34"/>
      <c r="H226" s="34"/>
      <c r="I226" s="34"/>
      <c r="J226" s="34"/>
      <c r="K226" s="36"/>
      <c r="L226" s="34"/>
      <c r="M226" s="34"/>
      <c r="N226" s="34"/>
      <c r="O226" s="34"/>
      <c r="P226" s="34"/>
      <c r="Q226" s="34"/>
      <c r="R226" s="34"/>
      <c r="S226" s="34"/>
      <c r="T226" s="34"/>
      <c r="U226" s="35"/>
      <c r="V226" s="37"/>
      <c r="W226" s="34"/>
      <c r="X226" s="34"/>
      <c r="Y226" s="34"/>
      <c r="Z226" s="34"/>
      <c r="AA226" s="34"/>
      <c r="AB226" s="34"/>
      <c r="AC226" s="34"/>
      <c r="AD226" s="34"/>
      <c r="AE226" s="34"/>
      <c r="AF226" s="34"/>
      <c r="AG226" s="34"/>
    </row>
    <row r="227" spans="1:33" ht="15.75" customHeight="1">
      <c r="A227" s="34"/>
      <c r="B227" s="35"/>
      <c r="C227" s="34"/>
      <c r="D227" s="34"/>
      <c r="E227" s="34"/>
      <c r="F227" s="34"/>
      <c r="G227" s="34"/>
      <c r="H227" s="34"/>
      <c r="I227" s="34"/>
      <c r="J227" s="34"/>
      <c r="K227" s="36"/>
      <c r="L227" s="34"/>
      <c r="M227" s="34"/>
      <c r="N227" s="34"/>
      <c r="O227" s="34"/>
      <c r="P227" s="34"/>
      <c r="Q227" s="34"/>
      <c r="R227" s="34"/>
      <c r="S227" s="34"/>
      <c r="T227" s="34"/>
      <c r="U227" s="35"/>
      <c r="V227" s="37"/>
      <c r="W227" s="34"/>
      <c r="X227" s="34"/>
      <c r="Y227" s="34"/>
      <c r="Z227" s="34"/>
      <c r="AA227" s="34"/>
      <c r="AB227" s="34"/>
      <c r="AC227" s="34"/>
      <c r="AD227" s="34"/>
      <c r="AE227" s="34"/>
      <c r="AF227" s="34"/>
      <c r="AG227" s="34"/>
    </row>
    <row r="228" spans="1:33" ht="15.75" customHeight="1">
      <c r="A228" s="34"/>
      <c r="B228" s="35"/>
      <c r="C228" s="34"/>
      <c r="D228" s="34"/>
      <c r="E228" s="34"/>
      <c r="F228" s="34"/>
      <c r="G228" s="34"/>
      <c r="H228" s="34"/>
      <c r="I228" s="34"/>
      <c r="J228" s="34"/>
      <c r="K228" s="36"/>
      <c r="L228" s="34"/>
      <c r="M228" s="34"/>
      <c r="N228" s="34"/>
      <c r="O228" s="34"/>
      <c r="P228" s="34"/>
      <c r="Q228" s="34"/>
      <c r="R228" s="34"/>
      <c r="S228" s="34"/>
      <c r="T228" s="34"/>
      <c r="U228" s="35"/>
      <c r="V228" s="37"/>
      <c r="W228" s="34"/>
      <c r="X228" s="34"/>
      <c r="Y228" s="34"/>
      <c r="Z228" s="34"/>
      <c r="AA228" s="34"/>
      <c r="AB228" s="34"/>
      <c r="AC228" s="34"/>
      <c r="AD228" s="34"/>
      <c r="AE228" s="34"/>
      <c r="AF228" s="34"/>
      <c r="AG228" s="34"/>
    </row>
    <row r="229" spans="1:33" ht="15.75" customHeight="1">
      <c r="A229" s="34"/>
      <c r="B229" s="35"/>
      <c r="C229" s="34"/>
      <c r="D229" s="34"/>
      <c r="E229" s="34"/>
      <c r="F229" s="34"/>
      <c r="G229" s="34"/>
      <c r="H229" s="34"/>
      <c r="I229" s="34"/>
      <c r="J229" s="34"/>
      <c r="K229" s="36"/>
      <c r="L229" s="34"/>
      <c r="M229" s="34"/>
      <c r="N229" s="34"/>
      <c r="O229" s="34"/>
      <c r="P229" s="34"/>
      <c r="Q229" s="34"/>
      <c r="R229" s="34"/>
      <c r="S229" s="34"/>
      <c r="T229" s="34"/>
      <c r="U229" s="35"/>
      <c r="V229" s="37"/>
      <c r="W229" s="34"/>
      <c r="X229" s="34"/>
      <c r="Y229" s="34"/>
      <c r="Z229" s="34"/>
      <c r="AA229" s="34"/>
      <c r="AB229" s="34"/>
      <c r="AC229" s="34"/>
      <c r="AD229" s="34"/>
      <c r="AE229" s="34"/>
      <c r="AF229" s="34"/>
      <c r="AG229" s="34"/>
    </row>
    <row r="230" spans="1:33" ht="15.75" customHeight="1">
      <c r="A230" s="34"/>
      <c r="B230" s="35"/>
      <c r="C230" s="34"/>
      <c r="D230" s="34"/>
      <c r="E230" s="34"/>
      <c r="F230" s="34"/>
      <c r="G230" s="34"/>
      <c r="H230" s="34"/>
      <c r="I230" s="34"/>
      <c r="J230" s="34"/>
      <c r="K230" s="36"/>
      <c r="L230" s="34"/>
      <c r="M230" s="34"/>
      <c r="N230" s="34"/>
      <c r="O230" s="34"/>
      <c r="P230" s="34"/>
      <c r="Q230" s="34"/>
      <c r="R230" s="34"/>
      <c r="S230" s="34"/>
      <c r="T230" s="34"/>
      <c r="U230" s="35"/>
      <c r="V230" s="37"/>
      <c r="W230" s="34"/>
      <c r="X230" s="34"/>
      <c r="Y230" s="34"/>
      <c r="Z230" s="34"/>
      <c r="AA230" s="34"/>
      <c r="AB230" s="34"/>
      <c r="AC230" s="34"/>
      <c r="AD230" s="34"/>
      <c r="AE230" s="34"/>
      <c r="AF230" s="34"/>
      <c r="AG230" s="34"/>
    </row>
    <row r="231" spans="1:33" ht="15.75" customHeight="1">
      <c r="A231" s="34"/>
      <c r="B231" s="35"/>
      <c r="C231" s="34"/>
      <c r="D231" s="34"/>
      <c r="E231" s="34"/>
      <c r="F231" s="34"/>
      <c r="G231" s="34"/>
      <c r="H231" s="34"/>
      <c r="I231" s="34"/>
      <c r="J231" s="34"/>
      <c r="K231" s="36"/>
      <c r="L231" s="34"/>
      <c r="M231" s="34"/>
      <c r="N231" s="34"/>
      <c r="O231" s="34"/>
      <c r="P231" s="34"/>
      <c r="Q231" s="34"/>
      <c r="R231" s="34"/>
      <c r="S231" s="34"/>
      <c r="T231" s="34"/>
      <c r="U231" s="35"/>
      <c r="V231" s="37"/>
      <c r="W231" s="34"/>
      <c r="X231" s="34"/>
      <c r="Y231" s="34"/>
      <c r="Z231" s="34"/>
      <c r="AA231" s="34"/>
      <c r="AB231" s="34"/>
      <c r="AC231" s="34"/>
      <c r="AD231" s="34"/>
      <c r="AE231" s="34"/>
      <c r="AF231" s="34"/>
      <c r="AG231" s="34"/>
    </row>
    <row r="232" spans="1:33" ht="15.75" customHeight="1">
      <c r="A232" s="34"/>
      <c r="B232" s="35"/>
      <c r="C232" s="34"/>
      <c r="D232" s="34"/>
      <c r="E232" s="34"/>
      <c r="F232" s="34"/>
      <c r="G232" s="34"/>
      <c r="H232" s="34"/>
      <c r="I232" s="34"/>
      <c r="J232" s="34"/>
      <c r="K232" s="36"/>
      <c r="L232" s="34"/>
      <c r="M232" s="34"/>
      <c r="N232" s="34"/>
      <c r="O232" s="34"/>
      <c r="P232" s="34"/>
      <c r="Q232" s="34"/>
      <c r="R232" s="34"/>
      <c r="S232" s="34"/>
      <c r="T232" s="34"/>
      <c r="U232" s="35"/>
      <c r="V232" s="37"/>
      <c r="W232" s="34"/>
      <c r="X232" s="34"/>
      <c r="Y232" s="34"/>
      <c r="Z232" s="34"/>
      <c r="AA232" s="34"/>
      <c r="AB232" s="34"/>
      <c r="AC232" s="34"/>
      <c r="AD232" s="34"/>
      <c r="AE232" s="34"/>
      <c r="AF232" s="34"/>
      <c r="AG232" s="34"/>
    </row>
    <row r="233" spans="1:33" ht="15.75" customHeight="1">
      <c r="A233" s="34"/>
      <c r="B233" s="35"/>
      <c r="C233" s="34"/>
      <c r="D233" s="34"/>
      <c r="E233" s="34"/>
      <c r="F233" s="34"/>
      <c r="G233" s="34"/>
      <c r="H233" s="34"/>
      <c r="I233" s="34"/>
      <c r="J233" s="34"/>
      <c r="K233" s="36"/>
      <c r="L233" s="34"/>
      <c r="M233" s="34"/>
      <c r="N233" s="34"/>
      <c r="O233" s="34"/>
      <c r="P233" s="34"/>
      <c r="Q233" s="34"/>
      <c r="R233" s="34"/>
      <c r="S233" s="34"/>
      <c r="T233" s="34"/>
      <c r="U233" s="35"/>
      <c r="V233" s="37"/>
      <c r="W233" s="34"/>
      <c r="X233" s="34"/>
      <c r="Y233" s="34"/>
      <c r="Z233" s="34"/>
      <c r="AA233" s="34"/>
      <c r="AB233" s="34"/>
      <c r="AC233" s="34"/>
      <c r="AD233" s="34"/>
      <c r="AE233" s="34"/>
      <c r="AF233" s="34"/>
      <c r="AG233" s="34"/>
    </row>
    <row r="234" spans="1:33" ht="15.75" customHeight="1">
      <c r="A234" s="34"/>
      <c r="B234" s="35"/>
      <c r="C234" s="34"/>
      <c r="D234" s="34"/>
      <c r="E234" s="34"/>
      <c r="F234" s="34"/>
      <c r="G234" s="34"/>
      <c r="H234" s="34"/>
      <c r="I234" s="34"/>
      <c r="J234" s="34"/>
      <c r="K234" s="36"/>
      <c r="L234" s="34"/>
      <c r="M234" s="34"/>
      <c r="N234" s="34"/>
      <c r="O234" s="34"/>
      <c r="P234" s="34"/>
      <c r="Q234" s="34"/>
      <c r="R234" s="34"/>
      <c r="S234" s="34"/>
      <c r="T234" s="34"/>
      <c r="U234" s="35"/>
      <c r="V234" s="37"/>
      <c r="W234" s="34"/>
      <c r="X234" s="34"/>
      <c r="Y234" s="34"/>
      <c r="Z234" s="34"/>
      <c r="AA234" s="34"/>
      <c r="AB234" s="34"/>
      <c r="AC234" s="34"/>
      <c r="AD234" s="34"/>
      <c r="AE234" s="34"/>
      <c r="AF234" s="34"/>
      <c r="AG234" s="34"/>
    </row>
    <row r="235" spans="1:33" ht="15.75" customHeight="1">
      <c r="A235" s="34"/>
      <c r="B235" s="35"/>
      <c r="C235" s="34"/>
      <c r="D235" s="34"/>
      <c r="E235" s="34"/>
      <c r="F235" s="34"/>
      <c r="G235" s="34"/>
      <c r="H235" s="34"/>
      <c r="I235" s="34"/>
      <c r="J235" s="34"/>
      <c r="K235" s="36"/>
      <c r="L235" s="34"/>
      <c r="M235" s="34"/>
      <c r="N235" s="34"/>
      <c r="O235" s="34"/>
      <c r="P235" s="34"/>
      <c r="Q235" s="34"/>
      <c r="R235" s="34"/>
      <c r="S235" s="34"/>
      <c r="T235" s="34"/>
      <c r="U235" s="35"/>
      <c r="V235" s="37"/>
      <c r="W235" s="34"/>
      <c r="X235" s="34"/>
      <c r="Y235" s="34"/>
      <c r="Z235" s="34"/>
      <c r="AA235" s="34"/>
      <c r="AB235" s="34"/>
      <c r="AC235" s="34"/>
      <c r="AD235" s="34"/>
      <c r="AE235" s="34"/>
      <c r="AF235" s="34"/>
      <c r="AG235" s="34"/>
    </row>
    <row r="236" spans="1:33" ht="15.75" customHeight="1">
      <c r="A236" s="34"/>
      <c r="B236" s="35"/>
      <c r="C236" s="34"/>
      <c r="D236" s="34"/>
      <c r="E236" s="34"/>
      <c r="F236" s="34"/>
      <c r="G236" s="34"/>
      <c r="H236" s="34"/>
      <c r="I236" s="34"/>
      <c r="J236" s="34"/>
      <c r="K236" s="36"/>
      <c r="L236" s="34"/>
      <c r="M236" s="34"/>
      <c r="N236" s="34"/>
      <c r="O236" s="34"/>
      <c r="P236" s="34"/>
      <c r="Q236" s="34"/>
      <c r="R236" s="34"/>
      <c r="S236" s="34"/>
      <c r="T236" s="34"/>
      <c r="U236" s="35"/>
      <c r="V236" s="37"/>
      <c r="W236" s="34"/>
      <c r="X236" s="34"/>
      <c r="Y236" s="34"/>
      <c r="Z236" s="34"/>
      <c r="AA236" s="34"/>
      <c r="AB236" s="34"/>
      <c r="AC236" s="34"/>
      <c r="AD236" s="34"/>
      <c r="AE236" s="34"/>
      <c r="AF236" s="34"/>
      <c r="AG236" s="34"/>
    </row>
    <row r="237" spans="1:33" ht="15.75" customHeight="1">
      <c r="A237" s="34"/>
      <c r="B237" s="35"/>
      <c r="C237" s="34"/>
      <c r="D237" s="34"/>
      <c r="E237" s="34"/>
      <c r="F237" s="34"/>
      <c r="G237" s="34"/>
      <c r="H237" s="34"/>
      <c r="I237" s="34"/>
      <c r="J237" s="34"/>
      <c r="K237" s="36"/>
      <c r="L237" s="34"/>
      <c r="M237" s="34"/>
      <c r="N237" s="34"/>
      <c r="O237" s="34"/>
      <c r="P237" s="34"/>
      <c r="Q237" s="34"/>
      <c r="R237" s="34"/>
      <c r="S237" s="34"/>
      <c r="T237" s="34"/>
      <c r="U237" s="35"/>
      <c r="V237" s="37"/>
      <c r="W237" s="34"/>
      <c r="X237" s="34"/>
      <c r="Y237" s="34"/>
      <c r="Z237" s="34"/>
      <c r="AA237" s="34"/>
      <c r="AB237" s="34"/>
      <c r="AC237" s="34"/>
      <c r="AD237" s="34"/>
      <c r="AE237" s="34"/>
      <c r="AF237" s="34"/>
      <c r="AG237" s="34"/>
    </row>
    <row r="238" spans="1:33" ht="15.75" customHeight="1">
      <c r="A238" s="34"/>
      <c r="B238" s="35"/>
      <c r="C238" s="34"/>
      <c r="D238" s="34"/>
      <c r="E238" s="34"/>
      <c r="F238" s="34"/>
      <c r="G238" s="34"/>
      <c r="H238" s="34"/>
      <c r="I238" s="34"/>
      <c r="J238" s="34"/>
      <c r="K238" s="36"/>
      <c r="L238" s="34"/>
      <c r="M238" s="34"/>
      <c r="N238" s="34"/>
      <c r="O238" s="34"/>
      <c r="P238" s="34"/>
      <c r="Q238" s="34"/>
      <c r="R238" s="34"/>
      <c r="S238" s="34"/>
      <c r="T238" s="34"/>
      <c r="U238" s="35"/>
      <c r="V238" s="37"/>
      <c r="W238" s="34"/>
      <c r="X238" s="34"/>
      <c r="Y238" s="34"/>
      <c r="Z238" s="34"/>
      <c r="AA238" s="34"/>
      <c r="AB238" s="34"/>
      <c r="AC238" s="34"/>
      <c r="AD238" s="34"/>
      <c r="AE238" s="34"/>
      <c r="AF238" s="34"/>
      <c r="AG238" s="34"/>
    </row>
    <row r="239" spans="1:33" ht="15.75" customHeight="1">
      <c r="A239" s="34"/>
      <c r="B239" s="35"/>
      <c r="C239" s="34"/>
      <c r="D239" s="34"/>
      <c r="E239" s="34"/>
      <c r="F239" s="34"/>
      <c r="G239" s="34"/>
      <c r="H239" s="34"/>
      <c r="I239" s="34"/>
      <c r="J239" s="34"/>
      <c r="K239" s="36"/>
      <c r="L239" s="34"/>
      <c r="M239" s="34"/>
      <c r="N239" s="34"/>
      <c r="O239" s="34"/>
      <c r="P239" s="34"/>
      <c r="Q239" s="34"/>
      <c r="R239" s="34"/>
      <c r="S239" s="34"/>
      <c r="T239" s="34"/>
      <c r="U239" s="35"/>
      <c r="V239" s="37"/>
      <c r="W239" s="34"/>
      <c r="X239" s="34"/>
      <c r="Y239" s="34"/>
      <c r="Z239" s="34"/>
      <c r="AA239" s="34"/>
      <c r="AB239" s="34"/>
      <c r="AC239" s="34"/>
      <c r="AD239" s="34"/>
      <c r="AE239" s="34"/>
      <c r="AF239" s="34"/>
      <c r="AG239" s="34"/>
    </row>
    <row r="240" spans="1:33" ht="15.75" customHeight="1">
      <c r="A240" s="34"/>
      <c r="B240" s="35"/>
      <c r="C240" s="34"/>
      <c r="D240" s="34"/>
      <c r="E240" s="34"/>
      <c r="F240" s="34"/>
      <c r="G240" s="34"/>
      <c r="H240" s="34"/>
      <c r="I240" s="34"/>
      <c r="J240" s="34"/>
      <c r="K240" s="36"/>
      <c r="L240" s="34"/>
      <c r="M240" s="34"/>
      <c r="N240" s="34"/>
      <c r="O240" s="34"/>
      <c r="P240" s="34"/>
      <c r="Q240" s="34"/>
      <c r="R240" s="34"/>
      <c r="S240" s="34"/>
      <c r="T240" s="34"/>
      <c r="U240" s="35"/>
      <c r="V240" s="37"/>
      <c r="W240" s="34"/>
      <c r="X240" s="34"/>
      <c r="Y240" s="34"/>
      <c r="Z240" s="34"/>
      <c r="AA240" s="34"/>
      <c r="AB240" s="34"/>
      <c r="AC240" s="34"/>
      <c r="AD240" s="34"/>
      <c r="AE240" s="34"/>
      <c r="AF240" s="34"/>
      <c r="AG240" s="34"/>
    </row>
    <row r="241" spans="1:33" ht="15.75" customHeight="1">
      <c r="A241" s="34"/>
      <c r="B241" s="35"/>
      <c r="C241" s="34"/>
      <c r="D241" s="34"/>
      <c r="E241" s="34"/>
      <c r="F241" s="34"/>
      <c r="G241" s="34"/>
      <c r="H241" s="34"/>
      <c r="I241" s="34"/>
      <c r="J241" s="34"/>
      <c r="K241" s="36"/>
      <c r="L241" s="34"/>
      <c r="M241" s="34"/>
      <c r="N241" s="34"/>
      <c r="O241" s="34"/>
      <c r="P241" s="34"/>
      <c r="Q241" s="34"/>
      <c r="R241" s="34"/>
      <c r="S241" s="34"/>
      <c r="T241" s="34"/>
      <c r="U241" s="35"/>
      <c r="V241" s="37"/>
      <c r="W241" s="34"/>
      <c r="X241" s="34"/>
      <c r="Y241" s="34"/>
      <c r="Z241" s="34"/>
      <c r="AA241" s="34"/>
      <c r="AB241" s="34"/>
      <c r="AC241" s="34"/>
      <c r="AD241" s="34"/>
      <c r="AE241" s="34"/>
      <c r="AF241" s="34"/>
      <c r="AG241" s="34"/>
    </row>
    <row r="242" spans="1:33" ht="15.75" customHeight="1">
      <c r="A242" s="34"/>
      <c r="B242" s="35"/>
      <c r="C242" s="34"/>
      <c r="D242" s="34"/>
      <c r="E242" s="34"/>
      <c r="F242" s="34"/>
      <c r="G242" s="34"/>
      <c r="H242" s="34"/>
      <c r="I242" s="34"/>
      <c r="J242" s="34"/>
      <c r="K242" s="36"/>
      <c r="L242" s="34"/>
      <c r="M242" s="34"/>
      <c r="N242" s="34"/>
      <c r="O242" s="34"/>
      <c r="P242" s="34"/>
      <c r="Q242" s="34"/>
      <c r="R242" s="34"/>
      <c r="S242" s="34"/>
      <c r="T242" s="34"/>
      <c r="U242" s="35"/>
      <c r="V242" s="37"/>
      <c r="W242" s="34"/>
      <c r="X242" s="34"/>
      <c r="Y242" s="34"/>
      <c r="Z242" s="34"/>
      <c r="AA242" s="34"/>
      <c r="AB242" s="34"/>
      <c r="AC242" s="34"/>
      <c r="AD242" s="34"/>
      <c r="AE242" s="34"/>
      <c r="AF242" s="34"/>
      <c r="AG242" s="34"/>
    </row>
    <row r="243" spans="1:33" ht="15.75" customHeight="1">
      <c r="A243" s="34"/>
      <c r="B243" s="35"/>
      <c r="C243" s="34"/>
      <c r="D243" s="34"/>
      <c r="E243" s="34"/>
      <c r="F243" s="34"/>
      <c r="G243" s="34"/>
      <c r="H243" s="34"/>
      <c r="I243" s="34"/>
      <c r="J243" s="34"/>
      <c r="K243" s="36"/>
      <c r="L243" s="34"/>
      <c r="M243" s="34"/>
      <c r="N243" s="34"/>
      <c r="O243" s="34"/>
      <c r="P243" s="34"/>
      <c r="Q243" s="34"/>
      <c r="R243" s="34"/>
      <c r="S243" s="34"/>
      <c r="T243" s="34"/>
      <c r="U243" s="35"/>
      <c r="V243" s="37"/>
      <c r="W243" s="34"/>
      <c r="X243" s="34"/>
      <c r="Y243" s="34"/>
      <c r="Z243" s="34"/>
      <c r="AA243" s="34"/>
      <c r="AB243" s="34"/>
      <c r="AC243" s="34"/>
      <c r="AD243" s="34"/>
      <c r="AE243" s="34"/>
      <c r="AF243" s="34"/>
      <c r="AG243" s="34"/>
    </row>
    <row r="244" spans="1:33" ht="15.75" customHeight="1">
      <c r="A244" s="34"/>
      <c r="B244" s="35"/>
      <c r="C244" s="34"/>
      <c r="D244" s="34"/>
      <c r="E244" s="34"/>
      <c r="F244" s="34"/>
      <c r="G244" s="34"/>
      <c r="H244" s="34"/>
      <c r="I244" s="34"/>
      <c r="J244" s="34"/>
      <c r="K244" s="36"/>
      <c r="L244" s="34"/>
      <c r="M244" s="34"/>
      <c r="N244" s="34"/>
      <c r="O244" s="34"/>
      <c r="P244" s="34"/>
      <c r="Q244" s="34"/>
      <c r="R244" s="34"/>
      <c r="S244" s="34"/>
      <c r="T244" s="34"/>
      <c r="U244" s="35"/>
      <c r="V244" s="37"/>
      <c r="W244" s="34"/>
      <c r="X244" s="34"/>
      <c r="Y244" s="34"/>
      <c r="Z244" s="34"/>
      <c r="AA244" s="34"/>
      <c r="AB244" s="34"/>
      <c r="AC244" s="34"/>
      <c r="AD244" s="34"/>
      <c r="AE244" s="34"/>
      <c r="AF244" s="34"/>
      <c r="AG244" s="34"/>
    </row>
    <row r="245" spans="1:33" ht="15.75" customHeight="1">
      <c r="A245" s="34"/>
      <c r="B245" s="35"/>
      <c r="C245" s="34"/>
      <c r="D245" s="34"/>
      <c r="E245" s="34"/>
      <c r="F245" s="34"/>
      <c r="G245" s="34"/>
      <c r="H245" s="34"/>
      <c r="I245" s="34"/>
      <c r="J245" s="34"/>
      <c r="K245" s="36"/>
      <c r="L245" s="34"/>
      <c r="M245" s="34"/>
      <c r="N245" s="34"/>
      <c r="O245" s="34"/>
      <c r="P245" s="34"/>
      <c r="Q245" s="34"/>
      <c r="R245" s="34"/>
      <c r="S245" s="34"/>
      <c r="T245" s="34"/>
      <c r="U245" s="35"/>
      <c r="V245" s="37"/>
      <c r="W245" s="34"/>
      <c r="X245" s="34"/>
      <c r="Y245" s="34"/>
      <c r="Z245" s="34"/>
      <c r="AA245" s="34"/>
      <c r="AB245" s="34"/>
      <c r="AC245" s="34"/>
      <c r="AD245" s="34"/>
      <c r="AE245" s="34"/>
      <c r="AF245" s="34"/>
      <c r="AG245" s="34"/>
    </row>
    <row r="246" spans="1:33" ht="15.75" customHeight="1">
      <c r="A246" s="34"/>
      <c r="B246" s="35"/>
      <c r="C246" s="34"/>
      <c r="D246" s="34"/>
      <c r="E246" s="34"/>
      <c r="F246" s="34"/>
      <c r="G246" s="34"/>
      <c r="H246" s="34"/>
      <c r="I246" s="34"/>
      <c r="J246" s="34"/>
      <c r="K246" s="36"/>
      <c r="L246" s="34"/>
      <c r="M246" s="34"/>
      <c r="N246" s="34"/>
      <c r="O246" s="34"/>
      <c r="P246" s="34"/>
      <c r="Q246" s="34"/>
      <c r="R246" s="34"/>
      <c r="S246" s="34"/>
      <c r="T246" s="34"/>
      <c r="U246" s="35"/>
      <c r="V246" s="37"/>
      <c r="W246" s="34"/>
      <c r="X246" s="34"/>
      <c r="Y246" s="34"/>
      <c r="Z246" s="34"/>
      <c r="AA246" s="34"/>
      <c r="AB246" s="34"/>
      <c r="AC246" s="34"/>
      <c r="AD246" s="34"/>
      <c r="AE246" s="34"/>
      <c r="AF246" s="34"/>
      <c r="AG246" s="34"/>
    </row>
    <row r="247" spans="1:33" ht="15.75" customHeight="1">
      <c r="A247" s="34"/>
      <c r="B247" s="35"/>
      <c r="C247" s="34"/>
      <c r="D247" s="34"/>
      <c r="E247" s="34"/>
      <c r="F247" s="34"/>
      <c r="G247" s="34"/>
      <c r="H247" s="34"/>
      <c r="I247" s="34"/>
      <c r="J247" s="34"/>
      <c r="K247" s="36"/>
      <c r="L247" s="34"/>
      <c r="M247" s="34"/>
      <c r="N247" s="34"/>
      <c r="O247" s="34"/>
      <c r="P247" s="34"/>
      <c r="Q247" s="34"/>
      <c r="R247" s="34"/>
      <c r="S247" s="34"/>
      <c r="T247" s="34"/>
      <c r="U247" s="35"/>
      <c r="V247" s="37"/>
      <c r="W247" s="34"/>
      <c r="X247" s="34"/>
      <c r="Y247" s="34"/>
      <c r="Z247" s="34"/>
      <c r="AA247" s="34"/>
      <c r="AB247" s="34"/>
      <c r="AC247" s="34"/>
      <c r="AD247" s="34"/>
      <c r="AE247" s="34"/>
      <c r="AF247" s="34"/>
      <c r="AG247" s="34"/>
    </row>
    <row r="248" spans="1:33" ht="15.75" customHeight="1">
      <c r="A248" s="34"/>
      <c r="B248" s="35"/>
      <c r="C248" s="34"/>
      <c r="D248" s="34"/>
      <c r="E248" s="34"/>
      <c r="F248" s="34"/>
      <c r="G248" s="34"/>
      <c r="H248" s="34"/>
      <c r="I248" s="34"/>
      <c r="J248" s="34"/>
      <c r="K248" s="36"/>
      <c r="L248" s="34"/>
      <c r="M248" s="34"/>
      <c r="N248" s="34"/>
      <c r="O248" s="34"/>
      <c r="P248" s="34"/>
      <c r="Q248" s="34"/>
      <c r="R248" s="34"/>
      <c r="S248" s="34"/>
      <c r="T248" s="34"/>
      <c r="U248" s="35"/>
      <c r="V248" s="37"/>
      <c r="W248" s="34"/>
      <c r="X248" s="34"/>
      <c r="Y248" s="34"/>
      <c r="Z248" s="34"/>
      <c r="AA248" s="34"/>
      <c r="AB248" s="34"/>
      <c r="AC248" s="34"/>
      <c r="AD248" s="34"/>
      <c r="AE248" s="34"/>
      <c r="AF248" s="34"/>
      <c r="AG248" s="34"/>
    </row>
    <row r="249" spans="1:33" ht="15.75" customHeight="1">
      <c r="A249" s="34"/>
      <c r="B249" s="35"/>
      <c r="C249" s="34"/>
      <c r="D249" s="34"/>
      <c r="E249" s="34"/>
      <c r="F249" s="34"/>
      <c r="G249" s="34"/>
      <c r="H249" s="34"/>
      <c r="I249" s="34"/>
      <c r="J249" s="34"/>
      <c r="K249" s="36"/>
      <c r="L249" s="34"/>
      <c r="M249" s="34"/>
      <c r="N249" s="34"/>
      <c r="O249" s="34"/>
      <c r="P249" s="34"/>
      <c r="Q249" s="34"/>
      <c r="R249" s="34"/>
      <c r="S249" s="34"/>
      <c r="T249" s="34"/>
      <c r="U249" s="35"/>
      <c r="V249" s="37"/>
      <c r="W249" s="34"/>
      <c r="X249" s="34"/>
      <c r="Y249" s="34"/>
      <c r="Z249" s="34"/>
      <c r="AA249" s="34"/>
      <c r="AB249" s="34"/>
      <c r="AC249" s="34"/>
      <c r="AD249" s="34"/>
      <c r="AE249" s="34"/>
      <c r="AF249" s="34"/>
      <c r="AG249" s="34"/>
    </row>
    <row r="250" spans="1:33" ht="15.75" customHeight="1">
      <c r="A250" s="34"/>
      <c r="B250" s="35"/>
      <c r="C250" s="34"/>
      <c r="D250" s="34"/>
      <c r="E250" s="34"/>
      <c r="F250" s="34"/>
      <c r="G250" s="34"/>
      <c r="H250" s="34"/>
      <c r="I250" s="34"/>
      <c r="J250" s="34"/>
      <c r="K250" s="36"/>
      <c r="L250" s="34"/>
      <c r="M250" s="34"/>
      <c r="N250" s="34"/>
      <c r="O250" s="34"/>
      <c r="P250" s="34"/>
      <c r="Q250" s="34"/>
      <c r="R250" s="34"/>
      <c r="S250" s="34"/>
      <c r="T250" s="34"/>
      <c r="U250" s="35"/>
      <c r="V250" s="37"/>
      <c r="W250" s="34"/>
      <c r="X250" s="34"/>
      <c r="Y250" s="34"/>
      <c r="Z250" s="34"/>
      <c r="AA250" s="34"/>
      <c r="AB250" s="34"/>
      <c r="AC250" s="34"/>
      <c r="AD250" s="34"/>
      <c r="AE250" s="34"/>
      <c r="AF250" s="34"/>
      <c r="AG250" s="34"/>
    </row>
    <row r="251" spans="1:33" ht="15.75" customHeight="1">
      <c r="A251" s="34"/>
      <c r="B251" s="35"/>
      <c r="C251" s="34"/>
      <c r="D251" s="34"/>
      <c r="E251" s="34"/>
      <c r="F251" s="34"/>
      <c r="G251" s="34"/>
      <c r="H251" s="34"/>
      <c r="I251" s="34"/>
      <c r="J251" s="34"/>
      <c r="K251" s="36"/>
      <c r="L251" s="34"/>
      <c r="M251" s="34"/>
      <c r="N251" s="34"/>
      <c r="O251" s="34"/>
      <c r="P251" s="34"/>
      <c r="Q251" s="34"/>
      <c r="R251" s="34"/>
      <c r="S251" s="34"/>
      <c r="T251" s="34"/>
      <c r="U251" s="35"/>
      <c r="V251" s="37"/>
      <c r="W251" s="34"/>
      <c r="X251" s="34"/>
      <c r="Y251" s="34"/>
      <c r="Z251" s="34"/>
      <c r="AA251" s="34"/>
      <c r="AB251" s="34"/>
      <c r="AC251" s="34"/>
      <c r="AD251" s="34"/>
      <c r="AE251" s="34"/>
      <c r="AF251" s="34"/>
      <c r="AG251" s="34"/>
    </row>
    <row r="252" spans="1:33" ht="15.75" customHeight="1">
      <c r="A252" s="34"/>
      <c r="B252" s="35"/>
      <c r="C252" s="34"/>
      <c r="D252" s="34"/>
      <c r="E252" s="34"/>
      <c r="F252" s="34"/>
      <c r="G252" s="34"/>
      <c r="H252" s="34"/>
      <c r="I252" s="34"/>
      <c r="J252" s="34"/>
      <c r="K252" s="36"/>
      <c r="L252" s="34"/>
      <c r="M252" s="34"/>
      <c r="N252" s="34"/>
      <c r="O252" s="34"/>
      <c r="P252" s="34"/>
      <c r="Q252" s="34"/>
      <c r="R252" s="34"/>
      <c r="S252" s="34"/>
      <c r="T252" s="34"/>
      <c r="U252" s="35"/>
      <c r="V252" s="37"/>
      <c r="W252" s="34"/>
      <c r="X252" s="34"/>
      <c r="Y252" s="34"/>
      <c r="Z252" s="34"/>
      <c r="AA252" s="34"/>
      <c r="AB252" s="34"/>
      <c r="AC252" s="34"/>
      <c r="AD252" s="34"/>
      <c r="AE252" s="34"/>
      <c r="AF252" s="34"/>
      <c r="AG252" s="34"/>
    </row>
    <row r="253" spans="1:33" ht="15.75" customHeight="1">
      <c r="A253" s="34"/>
      <c r="B253" s="35"/>
      <c r="C253" s="34"/>
      <c r="D253" s="34"/>
      <c r="E253" s="34"/>
      <c r="F253" s="34"/>
      <c r="G253" s="34"/>
      <c r="H253" s="34"/>
      <c r="I253" s="34"/>
      <c r="J253" s="34"/>
      <c r="K253" s="36"/>
      <c r="L253" s="34"/>
      <c r="M253" s="34"/>
      <c r="N253" s="34"/>
      <c r="O253" s="34"/>
      <c r="P253" s="34"/>
      <c r="Q253" s="34"/>
      <c r="R253" s="34"/>
      <c r="S253" s="34"/>
      <c r="T253" s="34"/>
      <c r="U253" s="35"/>
      <c r="V253" s="37"/>
      <c r="W253" s="34"/>
      <c r="X253" s="34"/>
      <c r="Y253" s="34"/>
      <c r="Z253" s="34"/>
      <c r="AA253" s="34"/>
      <c r="AB253" s="34"/>
      <c r="AC253" s="34"/>
      <c r="AD253" s="34"/>
      <c r="AE253" s="34"/>
      <c r="AF253" s="34"/>
      <c r="AG253" s="34"/>
    </row>
    <row r="254" spans="1:33" ht="15.75" customHeight="1">
      <c r="A254" s="34"/>
      <c r="B254" s="35"/>
      <c r="C254" s="34"/>
      <c r="D254" s="34"/>
      <c r="E254" s="34"/>
      <c r="F254" s="34"/>
      <c r="G254" s="34"/>
      <c r="H254" s="34"/>
      <c r="I254" s="34"/>
      <c r="J254" s="34"/>
      <c r="K254" s="36"/>
      <c r="L254" s="34"/>
      <c r="M254" s="34"/>
      <c r="N254" s="34"/>
      <c r="O254" s="34"/>
      <c r="P254" s="34"/>
      <c r="Q254" s="34"/>
      <c r="R254" s="34"/>
      <c r="S254" s="34"/>
      <c r="T254" s="34"/>
      <c r="U254" s="35"/>
      <c r="V254" s="37"/>
      <c r="W254" s="34"/>
      <c r="X254" s="34"/>
      <c r="Y254" s="34"/>
      <c r="Z254" s="34"/>
      <c r="AA254" s="34"/>
      <c r="AB254" s="34"/>
      <c r="AC254" s="34"/>
      <c r="AD254" s="34"/>
      <c r="AE254" s="34"/>
      <c r="AF254" s="34"/>
      <c r="AG254" s="34"/>
    </row>
    <row r="255" spans="1:33" ht="15.75" customHeight="1">
      <c r="A255" s="34"/>
      <c r="B255" s="35"/>
      <c r="C255" s="34"/>
      <c r="D255" s="34"/>
      <c r="E255" s="34"/>
      <c r="F255" s="34"/>
      <c r="G255" s="34"/>
      <c r="H255" s="34"/>
      <c r="I255" s="34"/>
      <c r="J255" s="34"/>
      <c r="K255" s="36"/>
      <c r="L255" s="34"/>
      <c r="M255" s="34"/>
      <c r="N255" s="34"/>
      <c r="O255" s="34"/>
      <c r="P255" s="34"/>
      <c r="Q255" s="34"/>
      <c r="R255" s="34"/>
      <c r="S255" s="34"/>
      <c r="T255" s="34"/>
      <c r="U255" s="35"/>
      <c r="V255" s="37"/>
      <c r="W255" s="34"/>
      <c r="X255" s="34"/>
      <c r="Y255" s="34"/>
      <c r="Z255" s="34"/>
      <c r="AA255" s="34"/>
      <c r="AB255" s="34"/>
      <c r="AC255" s="34"/>
      <c r="AD255" s="34"/>
      <c r="AE255" s="34"/>
      <c r="AF255" s="34"/>
      <c r="AG255" s="34"/>
    </row>
    <row r="256" spans="1:33" ht="15.75" customHeight="1">
      <c r="A256" s="34"/>
      <c r="B256" s="35"/>
      <c r="C256" s="34"/>
      <c r="D256" s="34"/>
      <c r="E256" s="34"/>
      <c r="F256" s="34"/>
      <c r="G256" s="34"/>
      <c r="H256" s="34"/>
      <c r="I256" s="34"/>
      <c r="J256" s="34"/>
      <c r="K256" s="36"/>
      <c r="L256" s="34"/>
      <c r="M256" s="34"/>
      <c r="N256" s="34"/>
      <c r="O256" s="34"/>
      <c r="P256" s="34"/>
      <c r="Q256" s="34"/>
      <c r="R256" s="34"/>
      <c r="S256" s="34"/>
      <c r="T256" s="34"/>
      <c r="U256" s="35"/>
      <c r="V256" s="37"/>
      <c r="W256" s="34"/>
      <c r="X256" s="34"/>
      <c r="Y256" s="34"/>
      <c r="Z256" s="34"/>
      <c r="AA256" s="34"/>
      <c r="AB256" s="34"/>
      <c r="AC256" s="34"/>
      <c r="AD256" s="34"/>
      <c r="AE256" s="34"/>
      <c r="AF256" s="34"/>
      <c r="AG256" s="34"/>
    </row>
    <row r="257" spans="1:33" ht="15.75" customHeight="1">
      <c r="A257" s="34"/>
      <c r="B257" s="35"/>
      <c r="C257" s="34"/>
      <c r="D257" s="34"/>
      <c r="E257" s="34"/>
      <c r="F257" s="34"/>
      <c r="G257" s="34"/>
      <c r="H257" s="34"/>
      <c r="I257" s="34"/>
      <c r="J257" s="34"/>
      <c r="K257" s="36"/>
      <c r="L257" s="34"/>
      <c r="M257" s="34"/>
      <c r="N257" s="34"/>
      <c r="O257" s="34"/>
      <c r="P257" s="34"/>
      <c r="Q257" s="34"/>
      <c r="R257" s="34"/>
      <c r="S257" s="34"/>
      <c r="T257" s="34"/>
      <c r="U257" s="35"/>
      <c r="V257" s="37"/>
      <c r="W257" s="34"/>
      <c r="X257" s="34"/>
      <c r="Y257" s="34"/>
      <c r="Z257" s="34"/>
      <c r="AA257" s="34"/>
      <c r="AB257" s="34"/>
      <c r="AC257" s="34"/>
      <c r="AD257" s="34"/>
      <c r="AE257" s="34"/>
      <c r="AF257" s="34"/>
      <c r="AG257" s="34"/>
    </row>
    <row r="258" spans="1:33" ht="15.75" customHeight="1">
      <c r="A258" s="34"/>
      <c r="B258" s="35"/>
      <c r="C258" s="34"/>
      <c r="D258" s="34"/>
      <c r="E258" s="34"/>
      <c r="F258" s="34"/>
      <c r="G258" s="34"/>
      <c r="H258" s="34"/>
      <c r="I258" s="34"/>
      <c r="J258" s="34"/>
      <c r="K258" s="36"/>
      <c r="L258" s="34"/>
      <c r="M258" s="34"/>
      <c r="N258" s="34"/>
      <c r="O258" s="34"/>
      <c r="P258" s="34"/>
      <c r="Q258" s="34"/>
      <c r="R258" s="34"/>
      <c r="S258" s="34"/>
      <c r="T258" s="34"/>
      <c r="U258" s="35"/>
      <c r="V258" s="37"/>
      <c r="W258" s="34"/>
      <c r="X258" s="34"/>
      <c r="Y258" s="34"/>
      <c r="Z258" s="34"/>
      <c r="AA258" s="34"/>
      <c r="AB258" s="34"/>
      <c r="AC258" s="34"/>
      <c r="AD258" s="34"/>
      <c r="AE258" s="34"/>
      <c r="AF258" s="34"/>
      <c r="AG258" s="34"/>
    </row>
    <row r="259" spans="1:33" ht="15.75" customHeight="1">
      <c r="A259" s="34"/>
      <c r="B259" s="35"/>
      <c r="C259" s="34"/>
      <c r="D259" s="34"/>
      <c r="E259" s="34"/>
      <c r="F259" s="34"/>
      <c r="G259" s="34"/>
      <c r="H259" s="34"/>
      <c r="I259" s="34"/>
      <c r="J259" s="34"/>
      <c r="K259" s="36"/>
      <c r="L259" s="34"/>
      <c r="M259" s="34"/>
      <c r="N259" s="34"/>
      <c r="O259" s="34"/>
      <c r="P259" s="34"/>
      <c r="Q259" s="34"/>
      <c r="R259" s="34"/>
      <c r="S259" s="34"/>
      <c r="T259" s="34"/>
      <c r="U259" s="35"/>
      <c r="V259" s="37"/>
      <c r="W259" s="34"/>
      <c r="X259" s="34"/>
      <c r="Y259" s="34"/>
      <c r="Z259" s="34"/>
      <c r="AA259" s="34"/>
      <c r="AB259" s="34"/>
      <c r="AC259" s="34"/>
      <c r="AD259" s="34"/>
      <c r="AE259" s="34"/>
      <c r="AF259" s="34"/>
      <c r="AG259" s="34"/>
    </row>
    <row r="260" spans="1:33" ht="15.75" customHeight="1">
      <c r="A260" s="34"/>
      <c r="B260" s="35"/>
      <c r="C260" s="34"/>
      <c r="D260" s="34"/>
      <c r="E260" s="34"/>
      <c r="F260" s="34"/>
      <c r="G260" s="34"/>
      <c r="H260" s="34"/>
      <c r="I260" s="34"/>
      <c r="J260" s="34"/>
      <c r="K260" s="36"/>
      <c r="L260" s="34"/>
      <c r="M260" s="34"/>
      <c r="N260" s="34"/>
      <c r="O260" s="34"/>
      <c r="P260" s="34"/>
      <c r="Q260" s="34"/>
      <c r="R260" s="34"/>
      <c r="S260" s="34"/>
      <c r="T260" s="34"/>
      <c r="U260" s="35"/>
      <c r="V260" s="37"/>
      <c r="W260" s="34"/>
      <c r="X260" s="34"/>
      <c r="Y260" s="34"/>
      <c r="Z260" s="34"/>
      <c r="AA260" s="34"/>
      <c r="AB260" s="34"/>
      <c r="AC260" s="34"/>
      <c r="AD260" s="34"/>
      <c r="AE260" s="34"/>
      <c r="AF260" s="34"/>
      <c r="AG260" s="34"/>
    </row>
    <row r="261" spans="1:33" ht="15.75" customHeight="1">
      <c r="A261" s="34"/>
      <c r="B261" s="35"/>
      <c r="C261" s="34"/>
      <c r="D261" s="34"/>
      <c r="E261" s="34"/>
      <c r="F261" s="34"/>
      <c r="G261" s="34"/>
      <c r="H261" s="34"/>
      <c r="I261" s="34"/>
      <c r="J261" s="34"/>
      <c r="K261" s="36"/>
      <c r="L261" s="34"/>
      <c r="M261" s="34"/>
      <c r="N261" s="34"/>
      <c r="O261" s="34"/>
      <c r="P261" s="34"/>
      <c r="Q261" s="34"/>
      <c r="R261" s="34"/>
      <c r="S261" s="34"/>
      <c r="T261" s="34"/>
      <c r="U261" s="35"/>
      <c r="V261" s="37"/>
      <c r="W261" s="34"/>
      <c r="X261" s="34"/>
      <c r="Y261" s="34"/>
      <c r="Z261" s="34"/>
      <c r="AA261" s="34"/>
      <c r="AB261" s="34"/>
      <c r="AC261" s="34"/>
      <c r="AD261" s="34"/>
      <c r="AE261" s="34"/>
      <c r="AF261" s="34"/>
      <c r="AG261" s="34"/>
    </row>
    <row r="262" spans="1:33" ht="15.75" customHeight="1">
      <c r="A262" s="34"/>
      <c r="B262" s="35"/>
      <c r="C262" s="34"/>
      <c r="D262" s="34"/>
      <c r="E262" s="34"/>
      <c r="F262" s="34"/>
      <c r="G262" s="34"/>
      <c r="H262" s="34"/>
      <c r="I262" s="34"/>
      <c r="J262" s="34"/>
      <c r="K262" s="36"/>
      <c r="L262" s="34"/>
      <c r="M262" s="34"/>
      <c r="N262" s="34"/>
      <c r="O262" s="34"/>
      <c r="P262" s="34"/>
      <c r="Q262" s="34"/>
      <c r="R262" s="34"/>
      <c r="S262" s="34"/>
      <c r="T262" s="34"/>
      <c r="U262" s="35"/>
      <c r="V262" s="37"/>
      <c r="W262" s="34"/>
      <c r="X262" s="34"/>
      <c r="Y262" s="34"/>
      <c r="Z262" s="34"/>
      <c r="AA262" s="34"/>
      <c r="AB262" s="34"/>
      <c r="AC262" s="34"/>
      <c r="AD262" s="34"/>
      <c r="AE262" s="34"/>
      <c r="AF262" s="34"/>
      <c r="AG262" s="34"/>
    </row>
    <row r="263" spans="1:33" ht="15.75" customHeight="1">
      <c r="A263" s="34"/>
      <c r="B263" s="35"/>
      <c r="C263" s="34"/>
      <c r="D263" s="34"/>
      <c r="E263" s="34"/>
      <c r="F263" s="34"/>
      <c r="G263" s="34"/>
      <c r="H263" s="34"/>
      <c r="I263" s="34"/>
      <c r="J263" s="34"/>
      <c r="K263" s="36"/>
      <c r="L263" s="34"/>
      <c r="M263" s="34"/>
      <c r="N263" s="34"/>
      <c r="O263" s="34"/>
      <c r="P263" s="34"/>
      <c r="Q263" s="34"/>
      <c r="R263" s="34"/>
      <c r="S263" s="34"/>
      <c r="T263" s="34"/>
      <c r="U263" s="35"/>
      <c r="V263" s="37"/>
      <c r="W263" s="34"/>
      <c r="X263" s="34"/>
      <c r="Y263" s="34"/>
      <c r="Z263" s="34"/>
      <c r="AA263" s="34"/>
      <c r="AB263" s="34"/>
      <c r="AC263" s="34"/>
      <c r="AD263" s="34"/>
      <c r="AE263" s="34"/>
      <c r="AF263" s="34"/>
      <c r="AG263" s="34"/>
    </row>
    <row r="264" spans="1:33" ht="15.75" customHeight="1">
      <c r="A264" s="34"/>
      <c r="B264" s="35"/>
      <c r="C264" s="34"/>
      <c r="D264" s="34"/>
      <c r="E264" s="34"/>
      <c r="F264" s="34"/>
      <c r="G264" s="34"/>
      <c r="H264" s="34"/>
      <c r="I264" s="34"/>
      <c r="J264" s="34"/>
      <c r="K264" s="36"/>
      <c r="L264" s="34"/>
      <c r="M264" s="34"/>
      <c r="N264" s="34"/>
      <c r="O264" s="34"/>
      <c r="P264" s="34"/>
      <c r="Q264" s="34"/>
      <c r="R264" s="34"/>
      <c r="S264" s="34"/>
      <c r="T264" s="34"/>
      <c r="U264" s="35"/>
      <c r="V264" s="37"/>
      <c r="W264" s="34"/>
      <c r="X264" s="34"/>
      <c r="Y264" s="34"/>
      <c r="Z264" s="34"/>
      <c r="AA264" s="34"/>
      <c r="AB264" s="34"/>
      <c r="AC264" s="34"/>
      <c r="AD264" s="34"/>
      <c r="AE264" s="34"/>
      <c r="AF264" s="34"/>
      <c r="AG264" s="34"/>
    </row>
    <row r="265" spans="1:33" ht="15.75" customHeight="1">
      <c r="A265" s="34"/>
      <c r="B265" s="35"/>
      <c r="C265" s="34"/>
      <c r="D265" s="34"/>
      <c r="E265" s="34"/>
      <c r="F265" s="34"/>
      <c r="G265" s="34"/>
      <c r="H265" s="34"/>
      <c r="I265" s="34"/>
      <c r="J265" s="34"/>
      <c r="K265" s="36"/>
      <c r="L265" s="34"/>
      <c r="M265" s="34"/>
      <c r="N265" s="34"/>
      <c r="O265" s="34"/>
      <c r="P265" s="34"/>
      <c r="Q265" s="34"/>
      <c r="R265" s="34"/>
      <c r="S265" s="34"/>
      <c r="T265" s="34"/>
      <c r="U265" s="35"/>
      <c r="V265" s="37"/>
      <c r="W265" s="34"/>
      <c r="X265" s="34"/>
      <c r="Y265" s="34"/>
      <c r="Z265" s="34"/>
      <c r="AA265" s="34"/>
      <c r="AB265" s="34"/>
      <c r="AC265" s="34"/>
      <c r="AD265" s="34"/>
      <c r="AE265" s="34"/>
      <c r="AF265" s="34"/>
      <c r="AG265" s="34"/>
    </row>
    <row r="266" spans="1:33" ht="15.75" customHeight="1">
      <c r="A266" s="34"/>
      <c r="B266" s="35"/>
      <c r="C266" s="34"/>
      <c r="D266" s="34"/>
      <c r="E266" s="34"/>
      <c r="F266" s="34"/>
      <c r="G266" s="34"/>
      <c r="H266" s="34"/>
      <c r="I266" s="34"/>
      <c r="J266" s="34"/>
      <c r="K266" s="36"/>
      <c r="L266" s="34"/>
      <c r="M266" s="34"/>
      <c r="N266" s="34"/>
      <c r="O266" s="34"/>
      <c r="P266" s="34"/>
      <c r="Q266" s="34"/>
      <c r="R266" s="34"/>
      <c r="S266" s="34"/>
      <c r="T266" s="34"/>
      <c r="U266" s="35"/>
      <c r="V266" s="37"/>
      <c r="W266" s="34"/>
      <c r="X266" s="34"/>
      <c r="Y266" s="34"/>
      <c r="Z266" s="34"/>
      <c r="AA266" s="34"/>
      <c r="AB266" s="34"/>
      <c r="AC266" s="34"/>
      <c r="AD266" s="34"/>
      <c r="AE266" s="34"/>
      <c r="AF266" s="34"/>
      <c r="AG266" s="34"/>
    </row>
    <row r="267" spans="1:33" ht="15.75" customHeight="1">
      <c r="A267" s="34"/>
      <c r="B267" s="35"/>
      <c r="C267" s="34"/>
      <c r="D267" s="34"/>
      <c r="E267" s="34"/>
      <c r="F267" s="34"/>
      <c r="G267" s="34"/>
      <c r="H267" s="34"/>
      <c r="I267" s="34"/>
      <c r="J267" s="34"/>
      <c r="K267" s="36"/>
      <c r="L267" s="34"/>
      <c r="M267" s="34"/>
      <c r="N267" s="34"/>
      <c r="O267" s="34"/>
      <c r="P267" s="34"/>
      <c r="Q267" s="34"/>
      <c r="R267" s="34"/>
      <c r="S267" s="34"/>
      <c r="T267" s="34"/>
      <c r="U267" s="35"/>
      <c r="V267" s="37"/>
      <c r="W267" s="34"/>
      <c r="X267" s="34"/>
      <c r="Y267" s="34"/>
      <c r="Z267" s="34"/>
      <c r="AA267" s="34"/>
      <c r="AB267" s="34"/>
      <c r="AC267" s="34"/>
      <c r="AD267" s="34"/>
      <c r="AE267" s="34"/>
      <c r="AF267" s="34"/>
      <c r="AG267" s="34"/>
    </row>
    <row r="268" spans="1:33" ht="15.75" customHeight="1">
      <c r="A268" s="34"/>
      <c r="B268" s="35"/>
      <c r="C268" s="34"/>
      <c r="D268" s="34"/>
      <c r="E268" s="34"/>
      <c r="F268" s="34"/>
      <c r="G268" s="34"/>
      <c r="H268" s="34"/>
      <c r="I268" s="34"/>
      <c r="J268" s="34"/>
      <c r="K268" s="36"/>
      <c r="L268" s="34"/>
      <c r="M268" s="34"/>
      <c r="N268" s="34"/>
      <c r="O268" s="34"/>
      <c r="P268" s="34"/>
      <c r="Q268" s="34"/>
      <c r="R268" s="34"/>
      <c r="S268" s="34"/>
      <c r="T268" s="34"/>
      <c r="U268" s="35"/>
      <c r="V268" s="37"/>
      <c r="W268" s="34"/>
      <c r="X268" s="34"/>
      <c r="Y268" s="34"/>
      <c r="Z268" s="34"/>
      <c r="AA268" s="34"/>
      <c r="AB268" s="34"/>
      <c r="AC268" s="34"/>
      <c r="AD268" s="34"/>
      <c r="AE268" s="34"/>
      <c r="AF268" s="34"/>
      <c r="AG268" s="34"/>
    </row>
    <row r="269" spans="1:33" ht="15.75" customHeight="1">
      <c r="A269" s="34"/>
      <c r="B269" s="35"/>
      <c r="C269" s="34"/>
      <c r="D269" s="34"/>
      <c r="E269" s="34"/>
      <c r="F269" s="34"/>
      <c r="G269" s="34"/>
      <c r="H269" s="34"/>
      <c r="I269" s="34"/>
      <c r="J269" s="34"/>
      <c r="K269" s="36"/>
      <c r="L269" s="34"/>
      <c r="M269" s="34"/>
      <c r="N269" s="34"/>
      <c r="O269" s="34"/>
      <c r="P269" s="34"/>
      <c r="Q269" s="34"/>
      <c r="R269" s="34"/>
      <c r="S269" s="34"/>
      <c r="T269" s="34"/>
      <c r="U269" s="35"/>
      <c r="V269" s="37"/>
      <c r="W269" s="34"/>
      <c r="X269" s="34"/>
      <c r="Y269" s="34"/>
      <c r="Z269" s="34"/>
      <c r="AA269" s="34"/>
      <c r="AB269" s="34"/>
      <c r="AC269" s="34"/>
      <c r="AD269" s="34"/>
      <c r="AE269" s="34"/>
      <c r="AF269" s="34"/>
      <c r="AG269" s="34"/>
    </row>
    <row r="270" spans="1:33" ht="15.75" customHeight="1">
      <c r="A270" s="34"/>
      <c r="B270" s="35"/>
      <c r="C270" s="34"/>
      <c r="D270" s="34"/>
      <c r="E270" s="34"/>
      <c r="F270" s="34"/>
      <c r="G270" s="34"/>
      <c r="H270" s="34"/>
      <c r="I270" s="34"/>
      <c r="J270" s="34"/>
      <c r="K270" s="36"/>
      <c r="L270" s="34"/>
      <c r="M270" s="34"/>
      <c r="N270" s="34"/>
      <c r="O270" s="34"/>
      <c r="P270" s="34"/>
      <c r="Q270" s="34"/>
      <c r="R270" s="34"/>
      <c r="S270" s="34"/>
      <c r="T270" s="34"/>
      <c r="U270" s="35"/>
      <c r="V270" s="37"/>
      <c r="W270" s="34"/>
      <c r="X270" s="34"/>
      <c r="Y270" s="34"/>
      <c r="Z270" s="34"/>
      <c r="AA270" s="34"/>
      <c r="AB270" s="34"/>
      <c r="AC270" s="34"/>
      <c r="AD270" s="34"/>
      <c r="AE270" s="34"/>
      <c r="AF270" s="34"/>
      <c r="AG270" s="34"/>
    </row>
    <row r="271" spans="1:33" ht="15.75" customHeight="1">
      <c r="A271" s="34"/>
      <c r="B271" s="35"/>
      <c r="C271" s="34"/>
      <c r="D271" s="34"/>
      <c r="E271" s="34"/>
      <c r="F271" s="34"/>
      <c r="G271" s="34"/>
      <c r="H271" s="34"/>
      <c r="I271" s="34"/>
      <c r="J271" s="34"/>
      <c r="K271" s="36"/>
      <c r="L271" s="34"/>
      <c r="M271" s="34"/>
      <c r="N271" s="34"/>
      <c r="O271" s="34"/>
      <c r="P271" s="34"/>
      <c r="Q271" s="34"/>
      <c r="R271" s="34"/>
      <c r="S271" s="34"/>
      <c r="T271" s="34"/>
      <c r="U271" s="35"/>
      <c r="V271" s="37"/>
      <c r="W271" s="34"/>
      <c r="X271" s="34"/>
      <c r="Y271" s="34"/>
      <c r="Z271" s="34"/>
      <c r="AA271" s="34"/>
      <c r="AB271" s="34"/>
      <c r="AC271" s="34"/>
      <c r="AD271" s="34"/>
      <c r="AE271" s="34"/>
      <c r="AF271" s="34"/>
      <c r="AG271" s="34"/>
    </row>
    <row r="272" spans="1:33" ht="15.75" customHeight="1">
      <c r="A272" s="34"/>
      <c r="B272" s="35"/>
      <c r="C272" s="34"/>
      <c r="D272" s="34"/>
      <c r="E272" s="34"/>
      <c r="F272" s="34"/>
      <c r="G272" s="34"/>
      <c r="H272" s="34"/>
      <c r="I272" s="34"/>
      <c r="J272" s="34"/>
      <c r="K272" s="36"/>
      <c r="L272" s="34"/>
      <c r="M272" s="34"/>
      <c r="N272" s="34"/>
      <c r="O272" s="34"/>
      <c r="P272" s="34"/>
      <c r="Q272" s="34"/>
      <c r="R272" s="34"/>
      <c r="S272" s="34"/>
      <c r="T272" s="34"/>
      <c r="U272" s="35"/>
      <c r="V272" s="37"/>
      <c r="W272" s="34"/>
      <c r="X272" s="34"/>
      <c r="Y272" s="34"/>
      <c r="Z272" s="34"/>
      <c r="AA272" s="34"/>
      <c r="AB272" s="34"/>
      <c r="AC272" s="34"/>
      <c r="AD272" s="34"/>
      <c r="AE272" s="34"/>
      <c r="AF272" s="34"/>
      <c r="AG272" s="34"/>
    </row>
    <row r="273" spans="1:33" ht="15.75" customHeight="1">
      <c r="A273" s="34"/>
      <c r="B273" s="35"/>
      <c r="C273" s="34"/>
      <c r="D273" s="34"/>
      <c r="E273" s="34"/>
      <c r="F273" s="34"/>
      <c r="G273" s="34"/>
      <c r="H273" s="34"/>
      <c r="I273" s="34"/>
      <c r="J273" s="34"/>
      <c r="K273" s="36"/>
      <c r="L273" s="34"/>
      <c r="M273" s="34"/>
      <c r="N273" s="34"/>
      <c r="O273" s="34"/>
      <c r="P273" s="34"/>
      <c r="Q273" s="34"/>
      <c r="R273" s="34"/>
      <c r="S273" s="34"/>
      <c r="T273" s="34"/>
      <c r="U273" s="35"/>
      <c r="V273" s="37"/>
      <c r="W273" s="34"/>
      <c r="X273" s="34"/>
      <c r="Y273" s="34"/>
      <c r="Z273" s="34"/>
      <c r="AA273" s="34"/>
      <c r="AB273" s="34"/>
      <c r="AC273" s="34"/>
      <c r="AD273" s="34"/>
      <c r="AE273" s="34"/>
      <c r="AF273" s="34"/>
      <c r="AG273" s="34"/>
    </row>
    <row r="274" spans="1:33" ht="15.75" customHeight="1">
      <c r="A274" s="34"/>
      <c r="B274" s="35"/>
      <c r="C274" s="34"/>
      <c r="D274" s="34"/>
      <c r="E274" s="34"/>
      <c r="F274" s="34"/>
      <c r="G274" s="34"/>
      <c r="H274" s="34"/>
      <c r="I274" s="34"/>
      <c r="J274" s="34"/>
      <c r="K274" s="36"/>
      <c r="L274" s="34"/>
      <c r="M274" s="34"/>
      <c r="N274" s="34"/>
      <c r="O274" s="34"/>
      <c r="P274" s="34"/>
      <c r="Q274" s="34"/>
      <c r="R274" s="34"/>
      <c r="S274" s="34"/>
      <c r="T274" s="34"/>
      <c r="U274" s="35"/>
      <c r="V274" s="37"/>
      <c r="W274" s="34"/>
      <c r="X274" s="34"/>
      <c r="Y274" s="34"/>
      <c r="Z274" s="34"/>
      <c r="AA274" s="34"/>
      <c r="AB274" s="34"/>
      <c r="AC274" s="34"/>
      <c r="AD274" s="34"/>
      <c r="AE274" s="34"/>
      <c r="AF274" s="34"/>
      <c r="AG274" s="34"/>
    </row>
    <row r="275" spans="1:33" ht="15.75" customHeight="1">
      <c r="A275" s="34"/>
      <c r="B275" s="35"/>
      <c r="C275" s="34"/>
      <c r="D275" s="34"/>
      <c r="E275" s="34"/>
      <c r="F275" s="34"/>
      <c r="G275" s="34"/>
      <c r="H275" s="34"/>
      <c r="I275" s="34"/>
      <c r="J275" s="34"/>
      <c r="K275" s="36"/>
      <c r="L275" s="34"/>
      <c r="M275" s="34"/>
      <c r="N275" s="34"/>
      <c r="O275" s="34"/>
      <c r="P275" s="34"/>
      <c r="Q275" s="34"/>
      <c r="R275" s="34"/>
      <c r="S275" s="34"/>
      <c r="T275" s="34"/>
      <c r="U275" s="35"/>
      <c r="V275" s="37"/>
      <c r="W275" s="34"/>
      <c r="X275" s="34"/>
      <c r="Y275" s="34"/>
      <c r="Z275" s="34"/>
      <c r="AA275" s="34"/>
      <c r="AB275" s="34"/>
      <c r="AC275" s="34"/>
      <c r="AD275" s="34"/>
      <c r="AE275" s="34"/>
      <c r="AF275" s="34"/>
      <c r="AG275" s="34"/>
    </row>
    <row r="276" spans="1:33" ht="15.75" customHeight="1">
      <c r="A276" s="34"/>
      <c r="B276" s="35"/>
      <c r="C276" s="34"/>
      <c r="D276" s="34"/>
      <c r="E276" s="34"/>
      <c r="F276" s="34"/>
      <c r="G276" s="34"/>
      <c r="H276" s="34"/>
      <c r="I276" s="34"/>
      <c r="J276" s="34"/>
      <c r="K276" s="36"/>
      <c r="L276" s="34"/>
      <c r="M276" s="34"/>
      <c r="N276" s="34"/>
      <c r="O276" s="34"/>
      <c r="P276" s="34"/>
      <c r="Q276" s="34"/>
      <c r="R276" s="34"/>
      <c r="S276" s="34"/>
      <c r="T276" s="34"/>
      <c r="U276" s="35"/>
      <c r="V276" s="37"/>
      <c r="W276" s="34"/>
      <c r="X276" s="34"/>
      <c r="Y276" s="34"/>
      <c r="Z276" s="34"/>
      <c r="AA276" s="34"/>
      <c r="AB276" s="34"/>
      <c r="AC276" s="34"/>
      <c r="AD276" s="34"/>
      <c r="AE276" s="34"/>
      <c r="AF276" s="34"/>
      <c r="AG276" s="34"/>
    </row>
    <row r="277" spans="1:33" ht="15.75" customHeight="1">
      <c r="A277" s="34"/>
      <c r="B277" s="35"/>
      <c r="C277" s="34"/>
      <c r="D277" s="34"/>
      <c r="E277" s="34"/>
      <c r="F277" s="34"/>
      <c r="G277" s="34"/>
      <c r="H277" s="34"/>
      <c r="I277" s="34"/>
      <c r="J277" s="34"/>
      <c r="K277" s="36"/>
      <c r="L277" s="34"/>
      <c r="M277" s="34"/>
      <c r="N277" s="34"/>
      <c r="O277" s="34"/>
      <c r="P277" s="34"/>
      <c r="Q277" s="34"/>
      <c r="R277" s="34"/>
      <c r="S277" s="34"/>
      <c r="T277" s="34"/>
      <c r="U277" s="35"/>
      <c r="V277" s="37"/>
      <c r="W277" s="34"/>
      <c r="X277" s="34"/>
      <c r="Y277" s="34"/>
      <c r="Z277" s="34"/>
      <c r="AA277" s="34"/>
      <c r="AB277" s="34"/>
      <c r="AC277" s="34"/>
      <c r="AD277" s="34"/>
      <c r="AE277" s="34"/>
      <c r="AF277" s="34"/>
      <c r="AG277" s="34"/>
    </row>
    <row r="278" spans="1:33" ht="15.75" customHeight="1">
      <c r="A278" s="34"/>
      <c r="B278" s="35"/>
      <c r="C278" s="34"/>
      <c r="D278" s="34"/>
      <c r="E278" s="34"/>
      <c r="F278" s="34"/>
      <c r="G278" s="34"/>
      <c r="H278" s="34"/>
      <c r="I278" s="34"/>
      <c r="J278" s="34"/>
      <c r="K278" s="36"/>
      <c r="L278" s="34"/>
      <c r="M278" s="34"/>
      <c r="N278" s="34"/>
      <c r="O278" s="34"/>
      <c r="P278" s="34"/>
      <c r="Q278" s="34"/>
      <c r="R278" s="34"/>
      <c r="S278" s="34"/>
      <c r="T278" s="34"/>
      <c r="U278" s="35"/>
      <c r="V278" s="37"/>
      <c r="W278" s="34"/>
      <c r="X278" s="34"/>
      <c r="Y278" s="34"/>
      <c r="Z278" s="34"/>
      <c r="AA278" s="34"/>
      <c r="AB278" s="34"/>
      <c r="AC278" s="34"/>
      <c r="AD278" s="34"/>
      <c r="AE278" s="34"/>
      <c r="AF278" s="34"/>
      <c r="AG278" s="34"/>
    </row>
    <row r="279" spans="1:33" ht="15.75" customHeight="1">
      <c r="A279" s="34"/>
      <c r="B279" s="35"/>
      <c r="C279" s="34"/>
      <c r="D279" s="34"/>
      <c r="E279" s="34"/>
      <c r="F279" s="34"/>
      <c r="G279" s="34"/>
      <c r="H279" s="34"/>
      <c r="I279" s="34"/>
      <c r="J279" s="34"/>
      <c r="K279" s="36"/>
      <c r="L279" s="34"/>
      <c r="M279" s="34"/>
      <c r="N279" s="34"/>
      <c r="O279" s="34"/>
      <c r="P279" s="34"/>
      <c r="Q279" s="34"/>
      <c r="R279" s="34"/>
      <c r="S279" s="34"/>
      <c r="T279" s="34"/>
      <c r="U279" s="35"/>
      <c r="V279" s="37"/>
      <c r="W279" s="34"/>
      <c r="X279" s="34"/>
      <c r="Y279" s="34"/>
      <c r="Z279" s="34"/>
      <c r="AA279" s="34"/>
      <c r="AB279" s="34"/>
      <c r="AC279" s="34"/>
      <c r="AD279" s="34"/>
      <c r="AE279" s="34"/>
      <c r="AF279" s="34"/>
      <c r="AG279" s="34"/>
    </row>
    <row r="280" spans="1:33" ht="15.75" customHeight="1">
      <c r="A280" s="34"/>
      <c r="B280" s="35"/>
      <c r="C280" s="34"/>
      <c r="D280" s="34"/>
      <c r="E280" s="34"/>
      <c r="F280" s="34"/>
      <c r="G280" s="34"/>
      <c r="H280" s="34"/>
      <c r="I280" s="34"/>
      <c r="J280" s="34"/>
      <c r="K280" s="36"/>
      <c r="L280" s="34"/>
      <c r="M280" s="34"/>
      <c r="N280" s="34"/>
      <c r="O280" s="34"/>
      <c r="P280" s="34"/>
      <c r="Q280" s="34"/>
      <c r="R280" s="34"/>
      <c r="S280" s="34"/>
      <c r="T280" s="34"/>
      <c r="U280" s="35"/>
      <c r="V280" s="37"/>
      <c r="W280" s="34"/>
      <c r="X280" s="34"/>
      <c r="Y280" s="34"/>
      <c r="Z280" s="34"/>
      <c r="AA280" s="34"/>
      <c r="AB280" s="34"/>
      <c r="AC280" s="34"/>
      <c r="AD280" s="34"/>
      <c r="AE280" s="34"/>
      <c r="AF280" s="34"/>
      <c r="AG280" s="34"/>
    </row>
    <row r="281" spans="1:33" ht="15.75" customHeight="1">
      <c r="A281" s="34"/>
      <c r="B281" s="35"/>
      <c r="C281" s="34"/>
      <c r="D281" s="34"/>
      <c r="E281" s="34"/>
      <c r="F281" s="34"/>
      <c r="G281" s="34"/>
      <c r="H281" s="34"/>
      <c r="I281" s="34"/>
      <c r="J281" s="34"/>
      <c r="K281" s="36"/>
      <c r="L281" s="34"/>
      <c r="M281" s="34"/>
      <c r="N281" s="34"/>
      <c r="O281" s="34"/>
      <c r="P281" s="34"/>
      <c r="Q281" s="34"/>
      <c r="R281" s="34"/>
      <c r="S281" s="34"/>
      <c r="T281" s="34"/>
      <c r="U281" s="35"/>
      <c r="V281" s="37"/>
      <c r="W281" s="34"/>
      <c r="X281" s="34"/>
      <c r="Y281" s="34"/>
      <c r="Z281" s="34"/>
      <c r="AA281" s="34"/>
      <c r="AB281" s="34"/>
      <c r="AC281" s="34"/>
      <c r="AD281" s="34"/>
      <c r="AE281" s="34"/>
      <c r="AF281" s="34"/>
      <c r="AG281" s="34"/>
    </row>
    <row r="282" spans="1:33" ht="15.75" customHeight="1">
      <c r="A282" s="34"/>
      <c r="B282" s="35"/>
      <c r="C282" s="34"/>
      <c r="D282" s="34"/>
      <c r="E282" s="34"/>
      <c r="F282" s="34"/>
      <c r="G282" s="34"/>
      <c r="H282" s="34"/>
      <c r="I282" s="34"/>
      <c r="J282" s="34"/>
      <c r="K282" s="36"/>
      <c r="L282" s="34"/>
      <c r="M282" s="34"/>
      <c r="N282" s="34"/>
      <c r="O282" s="34"/>
      <c r="P282" s="34"/>
      <c r="Q282" s="34"/>
      <c r="R282" s="34"/>
      <c r="S282" s="34"/>
      <c r="T282" s="34"/>
      <c r="U282" s="35"/>
      <c r="V282" s="37"/>
      <c r="W282" s="34"/>
      <c r="X282" s="34"/>
      <c r="Y282" s="34"/>
      <c r="Z282" s="34"/>
      <c r="AA282" s="34"/>
      <c r="AB282" s="34"/>
      <c r="AC282" s="34"/>
      <c r="AD282" s="34"/>
      <c r="AE282" s="34"/>
      <c r="AF282" s="34"/>
      <c r="AG282" s="34"/>
    </row>
    <row r="283" spans="1:33" ht="15.75" customHeight="1">
      <c r="A283" s="34"/>
      <c r="B283" s="35"/>
      <c r="C283" s="34"/>
      <c r="D283" s="34"/>
      <c r="E283" s="34"/>
      <c r="F283" s="34"/>
      <c r="G283" s="34"/>
      <c r="H283" s="34"/>
      <c r="I283" s="34"/>
      <c r="J283" s="34"/>
      <c r="K283" s="36"/>
      <c r="L283" s="34"/>
      <c r="M283" s="34"/>
      <c r="N283" s="34"/>
      <c r="O283" s="34"/>
      <c r="P283" s="34"/>
      <c r="Q283" s="34"/>
      <c r="R283" s="34"/>
      <c r="S283" s="34"/>
      <c r="T283" s="34"/>
      <c r="U283" s="35"/>
      <c r="V283" s="37"/>
      <c r="W283" s="34"/>
      <c r="X283" s="34"/>
      <c r="Y283" s="34"/>
      <c r="Z283" s="34"/>
      <c r="AA283" s="34"/>
      <c r="AB283" s="34"/>
      <c r="AC283" s="34"/>
      <c r="AD283" s="34"/>
      <c r="AE283" s="34"/>
      <c r="AF283" s="34"/>
      <c r="AG283" s="34"/>
    </row>
    <row r="284" spans="1:33" ht="15.75" customHeight="1">
      <c r="A284" s="34"/>
      <c r="B284" s="35"/>
      <c r="C284" s="34"/>
      <c r="D284" s="34"/>
      <c r="E284" s="34"/>
      <c r="F284" s="34"/>
      <c r="G284" s="34"/>
      <c r="H284" s="34"/>
      <c r="I284" s="34"/>
      <c r="J284" s="34"/>
      <c r="K284" s="36"/>
      <c r="L284" s="34"/>
      <c r="M284" s="34"/>
      <c r="N284" s="34"/>
      <c r="O284" s="34"/>
      <c r="P284" s="34"/>
      <c r="Q284" s="34"/>
      <c r="R284" s="34"/>
      <c r="S284" s="34"/>
      <c r="T284" s="34"/>
      <c r="U284" s="35"/>
      <c r="V284" s="37"/>
      <c r="W284" s="34"/>
      <c r="X284" s="34"/>
      <c r="Y284" s="34"/>
      <c r="Z284" s="34"/>
      <c r="AA284" s="34"/>
      <c r="AB284" s="34"/>
      <c r="AC284" s="34"/>
      <c r="AD284" s="34"/>
      <c r="AE284" s="34"/>
      <c r="AF284" s="34"/>
      <c r="AG284" s="34"/>
    </row>
    <row r="285" spans="1:33" ht="15.75" customHeight="1">
      <c r="A285" s="34"/>
      <c r="B285" s="35"/>
      <c r="C285" s="34"/>
      <c r="D285" s="34"/>
      <c r="E285" s="34"/>
      <c r="F285" s="34"/>
      <c r="G285" s="34"/>
      <c r="H285" s="34"/>
      <c r="I285" s="34"/>
      <c r="J285" s="34"/>
      <c r="K285" s="36"/>
      <c r="L285" s="34"/>
      <c r="M285" s="34"/>
      <c r="N285" s="34"/>
      <c r="O285" s="34"/>
      <c r="P285" s="34"/>
      <c r="Q285" s="34"/>
      <c r="R285" s="34"/>
      <c r="S285" s="34"/>
      <c r="T285" s="34"/>
      <c r="U285" s="35"/>
      <c r="V285" s="37"/>
      <c r="W285" s="34"/>
      <c r="X285" s="34"/>
      <c r="Y285" s="34"/>
      <c r="Z285" s="34"/>
      <c r="AA285" s="34"/>
      <c r="AB285" s="34"/>
      <c r="AC285" s="34"/>
      <c r="AD285" s="34"/>
      <c r="AE285" s="34"/>
      <c r="AF285" s="34"/>
      <c r="AG285" s="34"/>
    </row>
    <row r="286" spans="1:33" ht="15.75" customHeight="1">
      <c r="A286" s="34"/>
      <c r="B286" s="35"/>
      <c r="C286" s="34"/>
      <c r="D286" s="34"/>
      <c r="E286" s="34"/>
      <c r="F286" s="34"/>
      <c r="G286" s="34"/>
      <c r="H286" s="34"/>
      <c r="I286" s="34"/>
      <c r="J286" s="34"/>
      <c r="K286" s="36"/>
      <c r="L286" s="34"/>
      <c r="M286" s="34"/>
      <c r="N286" s="34"/>
      <c r="O286" s="34"/>
      <c r="P286" s="34"/>
      <c r="Q286" s="34"/>
      <c r="R286" s="34"/>
      <c r="S286" s="34"/>
      <c r="T286" s="34"/>
      <c r="U286" s="35"/>
      <c r="V286" s="37"/>
      <c r="W286" s="34"/>
      <c r="X286" s="34"/>
      <c r="Y286" s="34"/>
      <c r="Z286" s="34"/>
      <c r="AA286" s="34"/>
      <c r="AB286" s="34"/>
      <c r="AC286" s="34"/>
      <c r="AD286" s="34"/>
      <c r="AE286" s="34"/>
      <c r="AF286" s="34"/>
      <c r="AG286" s="34"/>
    </row>
    <row r="287" spans="1:33" ht="15.75" customHeight="1">
      <c r="A287" s="34"/>
      <c r="B287" s="35"/>
      <c r="C287" s="34"/>
      <c r="D287" s="34"/>
      <c r="E287" s="34"/>
      <c r="F287" s="34"/>
      <c r="G287" s="34"/>
      <c r="H287" s="34"/>
      <c r="I287" s="34"/>
      <c r="J287" s="34"/>
      <c r="K287" s="36"/>
      <c r="L287" s="34"/>
      <c r="M287" s="34"/>
      <c r="N287" s="34"/>
      <c r="O287" s="34"/>
      <c r="P287" s="34"/>
      <c r="Q287" s="34"/>
      <c r="R287" s="34"/>
      <c r="S287" s="34"/>
      <c r="T287" s="34"/>
      <c r="U287" s="35"/>
      <c r="V287" s="37"/>
      <c r="W287" s="34"/>
      <c r="X287" s="34"/>
      <c r="Y287" s="34"/>
      <c r="Z287" s="34"/>
      <c r="AA287" s="34"/>
      <c r="AB287" s="34"/>
      <c r="AC287" s="34"/>
      <c r="AD287" s="34"/>
      <c r="AE287" s="34"/>
      <c r="AF287" s="34"/>
      <c r="AG287" s="34"/>
    </row>
    <row r="288" spans="1:33" ht="15.75" customHeight="1">
      <c r="A288" s="34"/>
      <c r="B288" s="35"/>
      <c r="C288" s="34"/>
      <c r="D288" s="34"/>
      <c r="E288" s="34"/>
      <c r="F288" s="34"/>
      <c r="G288" s="34"/>
      <c r="H288" s="34"/>
      <c r="I288" s="34"/>
      <c r="J288" s="34"/>
      <c r="K288" s="36"/>
      <c r="L288" s="34"/>
      <c r="M288" s="34"/>
      <c r="N288" s="34"/>
      <c r="O288" s="34"/>
      <c r="P288" s="34"/>
      <c r="Q288" s="34"/>
      <c r="R288" s="34"/>
      <c r="S288" s="34"/>
      <c r="T288" s="34"/>
      <c r="U288" s="35"/>
      <c r="V288" s="37"/>
      <c r="W288" s="34"/>
      <c r="X288" s="34"/>
      <c r="Y288" s="34"/>
      <c r="Z288" s="34"/>
      <c r="AA288" s="34"/>
      <c r="AB288" s="34"/>
      <c r="AC288" s="34"/>
      <c r="AD288" s="34"/>
      <c r="AE288" s="34"/>
      <c r="AF288" s="34"/>
      <c r="AG288" s="34"/>
    </row>
    <row r="289" spans="1:33" ht="15.75" customHeight="1">
      <c r="A289" s="34"/>
      <c r="B289" s="35"/>
      <c r="C289" s="34"/>
      <c r="D289" s="34"/>
      <c r="E289" s="34"/>
      <c r="F289" s="34"/>
      <c r="G289" s="34"/>
      <c r="H289" s="34"/>
      <c r="I289" s="34"/>
      <c r="J289" s="34"/>
      <c r="K289" s="36"/>
      <c r="L289" s="34"/>
      <c r="M289" s="34"/>
      <c r="N289" s="34"/>
      <c r="O289" s="34"/>
      <c r="P289" s="34"/>
      <c r="Q289" s="34"/>
      <c r="R289" s="34"/>
      <c r="S289" s="34"/>
      <c r="T289" s="34"/>
      <c r="U289" s="35"/>
      <c r="V289" s="37"/>
      <c r="W289" s="34"/>
      <c r="X289" s="34"/>
      <c r="Y289" s="34"/>
      <c r="Z289" s="34"/>
      <c r="AA289" s="34"/>
      <c r="AB289" s="34"/>
      <c r="AC289" s="34"/>
      <c r="AD289" s="34"/>
      <c r="AE289" s="34"/>
      <c r="AF289" s="34"/>
      <c r="AG289" s="34"/>
    </row>
    <row r="290" spans="1:33" ht="15.75" customHeight="1">
      <c r="A290" s="34"/>
      <c r="B290" s="35"/>
      <c r="C290" s="34"/>
      <c r="D290" s="34"/>
      <c r="E290" s="34"/>
      <c r="F290" s="34"/>
      <c r="G290" s="34"/>
      <c r="H290" s="34"/>
      <c r="I290" s="34"/>
      <c r="J290" s="34"/>
      <c r="K290" s="36"/>
      <c r="L290" s="34"/>
      <c r="M290" s="34"/>
      <c r="N290" s="34"/>
      <c r="O290" s="34"/>
      <c r="P290" s="34"/>
      <c r="Q290" s="34"/>
      <c r="R290" s="34"/>
      <c r="S290" s="34"/>
      <c r="T290" s="34"/>
      <c r="U290" s="35"/>
      <c r="V290" s="37"/>
      <c r="W290" s="34"/>
      <c r="X290" s="34"/>
      <c r="Y290" s="34"/>
      <c r="Z290" s="34"/>
      <c r="AA290" s="34"/>
      <c r="AB290" s="34"/>
      <c r="AC290" s="34"/>
      <c r="AD290" s="34"/>
      <c r="AE290" s="34"/>
      <c r="AF290" s="34"/>
      <c r="AG290" s="34"/>
    </row>
    <row r="291" spans="1:33" ht="15.75" customHeight="1">
      <c r="A291" s="34"/>
      <c r="B291" s="35"/>
      <c r="C291" s="34"/>
      <c r="D291" s="34"/>
      <c r="E291" s="34"/>
      <c r="F291" s="34"/>
      <c r="G291" s="34"/>
      <c r="H291" s="34"/>
      <c r="I291" s="34"/>
      <c r="J291" s="34"/>
      <c r="K291" s="36"/>
      <c r="L291" s="34"/>
      <c r="M291" s="34"/>
      <c r="N291" s="34"/>
      <c r="O291" s="34"/>
      <c r="P291" s="34"/>
      <c r="Q291" s="34"/>
      <c r="R291" s="34"/>
      <c r="S291" s="34"/>
      <c r="T291" s="34"/>
      <c r="U291" s="35"/>
      <c r="V291" s="37"/>
      <c r="W291" s="34"/>
      <c r="X291" s="34"/>
      <c r="Y291" s="34"/>
      <c r="Z291" s="34"/>
      <c r="AA291" s="34"/>
      <c r="AB291" s="34"/>
      <c r="AC291" s="34"/>
      <c r="AD291" s="34"/>
      <c r="AE291" s="34"/>
      <c r="AF291" s="34"/>
      <c r="AG291" s="34"/>
    </row>
    <row r="292" spans="1:33" ht="15.75" customHeight="1">
      <c r="A292" s="34"/>
      <c r="B292" s="35"/>
      <c r="C292" s="34"/>
      <c r="D292" s="34"/>
      <c r="E292" s="34"/>
      <c r="F292" s="34"/>
      <c r="G292" s="34"/>
      <c r="H292" s="34"/>
      <c r="I292" s="34"/>
      <c r="J292" s="34"/>
      <c r="K292" s="36"/>
      <c r="L292" s="34"/>
      <c r="M292" s="34"/>
      <c r="N292" s="34"/>
      <c r="O292" s="34"/>
      <c r="P292" s="34"/>
      <c r="Q292" s="34"/>
      <c r="R292" s="34"/>
      <c r="S292" s="34"/>
      <c r="T292" s="34"/>
      <c r="U292" s="35"/>
      <c r="V292" s="37"/>
      <c r="W292" s="34"/>
      <c r="X292" s="34"/>
      <c r="Y292" s="34"/>
      <c r="Z292" s="34"/>
      <c r="AA292" s="34"/>
      <c r="AB292" s="34"/>
      <c r="AC292" s="34"/>
      <c r="AD292" s="34"/>
      <c r="AE292" s="34"/>
      <c r="AF292" s="34"/>
      <c r="AG292" s="34"/>
    </row>
    <row r="293" spans="1:33" ht="15.75" customHeight="1">
      <c r="A293" s="34"/>
      <c r="B293" s="35"/>
      <c r="C293" s="34"/>
      <c r="D293" s="34"/>
      <c r="E293" s="34"/>
      <c r="F293" s="34"/>
      <c r="G293" s="34"/>
      <c r="H293" s="34"/>
      <c r="I293" s="34"/>
      <c r="J293" s="34"/>
      <c r="K293" s="36"/>
      <c r="L293" s="34"/>
      <c r="M293" s="34"/>
      <c r="N293" s="34"/>
      <c r="O293" s="34"/>
      <c r="P293" s="34"/>
      <c r="Q293" s="34"/>
      <c r="R293" s="34"/>
      <c r="S293" s="34"/>
      <c r="T293" s="34"/>
      <c r="U293" s="35"/>
      <c r="V293" s="37"/>
      <c r="W293" s="34"/>
      <c r="X293" s="34"/>
      <c r="Y293" s="34"/>
      <c r="Z293" s="34"/>
      <c r="AA293" s="34"/>
      <c r="AB293" s="34"/>
      <c r="AC293" s="34"/>
      <c r="AD293" s="34"/>
      <c r="AE293" s="34"/>
      <c r="AF293" s="34"/>
      <c r="AG293" s="34"/>
    </row>
    <row r="294" spans="1:33" ht="15.75" customHeight="1">
      <c r="A294" s="34"/>
      <c r="B294" s="35"/>
      <c r="C294" s="34"/>
      <c r="D294" s="34"/>
      <c r="E294" s="34"/>
      <c r="F294" s="34"/>
      <c r="G294" s="34"/>
      <c r="H294" s="34"/>
      <c r="I294" s="34"/>
      <c r="J294" s="34"/>
      <c r="K294" s="36"/>
      <c r="L294" s="34"/>
      <c r="M294" s="34"/>
      <c r="N294" s="34"/>
      <c r="O294" s="34"/>
      <c r="P294" s="34"/>
      <c r="Q294" s="34"/>
      <c r="R294" s="34"/>
      <c r="S294" s="34"/>
      <c r="T294" s="34"/>
      <c r="U294" s="35"/>
      <c r="V294" s="37"/>
      <c r="W294" s="34"/>
      <c r="X294" s="34"/>
      <c r="Y294" s="34"/>
      <c r="Z294" s="34"/>
      <c r="AA294" s="34"/>
      <c r="AB294" s="34"/>
      <c r="AC294" s="34"/>
      <c r="AD294" s="34"/>
      <c r="AE294" s="34"/>
      <c r="AF294" s="34"/>
      <c r="AG294" s="34"/>
    </row>
    <row r="295" spans="1:33" ht="15.75" customHeight="1">
      <c r="A295" s="34"/>
      <c r="B295" s="35"/>
      <c r="C295" s="34"/>
      <c r="D295" s="34"/>
      <c r="E295" s="34"/>
      <c r="F295" s="34"/>
      <c r="G295" s="34"/>
      <c r="H295" s="34"/>
      <c r="I295" s="34"/>
      <c r="J295" s="34"/>
      <c r="K295" s="36"/>
      <c r="L295" s="34"/>
      <c r="M295" s="34"/>
      <c r="N295" s="34"/>
      <c r="O295" s="34"/>
      <c r="P295" s="34"/>
      <c r="Q295" s="34"/>
      <c r="R295" s="34"/>
      <c r="S295" s="34"/>
      <c r="T295" s="34"/>
      <c r="U295" s="35"/>
      <c r="V295" s="37"/>
      <c r="W295" s="34"/>
      <c r="X295" s="34"/>
      <c r="Y295" s="34"/>
      <c r="Z295" s="34"/>
      <c r="AA295" s="34"/>
      <c r="AB295" s="34"/>
      <c r="AC295" s="34"/>
      <c r="AD295" s="34"/>
      <c r="AE295" s="34"/>
      <c r="AF295" s="34"/>
      <c r="AG295" s="34"/>
    </row>
    <row r="296" spans="1:33" ht="15.75" customHeight="1">
      <c r="A296" s="34"/>
      <c r="B296" s="35"/>
      <c r="C296" s="34"/>
      <c r="D296" s="34"/>
      <c r="E296" s="34"/>
      <c r="F296" s="34"/>
      <c r="G296" s="34"/>
      <c r="H296" s="34"/>
      <c r="I296" s="34"/>
      <c r="J296" s="34"/>
      <c r="K296" s="36"/>
      <c r="L296" s="34"/>
      <c r="M296" s="34"/>
      <c r="N296" s="34"/>
      <c r="O296" s="34"/>
      <c r="P296" s="34"/>
      <c r="Q296" s="34"/>
      <c r="R296" s="34"/>
      <c r="S296" s="34"/>
      <c r="T296" s="34"/>
      <c r="U296" s="35"/>
      <c r="V296" s="37"/>
      <c r="W296" s="34"/>
      <c r="X296" s="34"/>
      <c r="Y296" s="34"/>
      <c r="Z296" s="34"/>
      <c r="AA296" s="34"/>
      <c r="AB296" s="34"/>
      <c r="AC296" s="34"/>
      <c r="AD296" s="34"/>
      <c r="AE296" s="34"/>
      <c r="AF296" s="34"/>
      <c r="AG296" s="34"/>
    </row>
    <row r="297" spans="1:33" ht="15.75" customHeight="1">
      <c r="A297" s="34"/>
      <c r="B297" s="35"/>
      <c r="C297" s="34"/>
      <c r="D297" s="34"/>
      <c r="E297" s="34"/>
      <c r="F297" s="34"/>
      <c r="G297" s="34"/>
      <c r="H297" s="34"/>
      <c r="I297" s="34"/>
      <c r="J297" s="34"/>
      <c r="K297" s="36"/>
      <c r="L297" s="34"/>
      <c r="M297" s="34"/>
      <c r="N297" s="34"/>
      <c r="O297" s="34"/>
      <c r="P297" s="34"/>
      <c r="Q297" s="34"/>
      <c r="R297" s="34"/>
      <c r="S297" s="34"/>
      <c r="T297" s="34"/>
      <c r="U297" s="35"/>
      <c r="V297" s="37"/>
      <c r="W297" s="34"/>
      <c r="X297" s="34"/>
      <c r="Y297" s="34"/>
      <c r="Z297" s="34"/>
      <c r="AA297" s="34"/>
      <c r="AB297" s="34"/>
      <c r="AC297" s="34"/>
      <c r="AD297" s="34"/>
      <c r="AE297" s="34"/>
      <c r="AF297" s="34"/>
      <c r="AG297" s="34"/>
    </row>
    <row r="298" spans="1:33" ht="15.75" customHeight="1">
      <c r="A298" s="34"/>
      <c r="B298" s="35"/>
      <c r="C298" s="34"/>
      <c r="D298" s="34"/>
      <c r="E298" s="34"/>
      <c r="F298" s="34"/>
      <c r="G298" s="34"/>
      <c r="H298" s="34"/>
      <c r="I298" s="34"/>
      <c r="J298" s="34"/>
      <c r="K298" s="36"/>
      <c r="L298" s="34"/>
      <c r="M298" s="34"/>
      <c r="N298" s="34"/>
      <c r="O298" s="34"/>
      <c r="P298" s="34"/>
      <c r="Q298" s="34"/>
      <c r="R298" s="34"/>
      <c r="S298" s="34"/>
      <c r="T298" s="34"/>
      <c r="U298" s="35"/>
      <c r="V298" s="37"/>
      <c r="W298" s="34"/>
      <c r="X298" s="34"/>
      <c r="Y298" s="34"/>
      <c r="Z298" s="34"/>
      <c r="AA298" s="34"/>
      <c r="AB298" s="34"/>
      <c r="AC298" s="34"/>
      <c r="AD298" s="34"/>
      <c r="AE298" s="34"/>
      <c r="AF298" s="34"/>
      <c r="AG298" s="34"/>
    </row>
    <row r="299" spans="1:33" ht="15.75" customHeight="1">
      <c r="A299" s="34"/>
      <c r="B299" s="35"/>
      <c r="C299" s="34"/>
      <c r="D299" s="34"/>
      <c r="E299" s="34"/>
      <c r="F299" s="34"/>
      <c r="G299" s="34"/>
      <c r="H299" s="34"/>
      <c r="I299" s="34"/>
      <c r="J299" s="34"/>
      <c r="K299" s="36"/>
      <c r="L299" s="34"/>
      <c r="M299" s="34"/>
      <c r="N299" s="34"/>
      <c r="O299" s="34"/>
      <c r="P299" s="34"/>
      <c r="Q299" s="34"/>
      <c r="R299" s="34"/>
      <c r="S299" s="34"/>
      <c r="T299" s="34"/>
      <c r="U299" s="35"/>
      <c r="V299" s="37"/>
      <c r="W299" s="34"/>
      <c r="X299" s="34"/>
      <c r="Y299" s="34"/>
      <c r="Z299" s="34"/>
      <c r="AA299" s="34"/>
      <c r="AB299" s="34"/>
      <c r="AC299" s="34"/>
      <c r="AD299" s="34"/>
      <c r="AE299" s="34"/>
      <c r="AF299" s="34"/>
      <c r="AG299" s="34"/>
    </row>
    <row r="300" spans="1:33" ht="15.75" customHeight="1">
      <c r="A300" s="34"/>
      <c r="B300" s="35"/>
      <c r="C300" s="34"/>
      <c r="D300" s="34"/>
      <c r="E300" s="34"/>
      <c r="F300" s="34"/>
      <c r="G300" s="34"/>
      <c r="H300" s="34"/>
      <c r="I300" s="34"/>
      <c r="J300" s="34"/>
      <c r="K300" s="36"/>
      <c r="L300" s="34"/>
      <c r="M300" s="34"/>
      <c r="N300" s="34"/>
      <c r="O300" s="34"/>
      <c r="P300" s="34"/>
      <c r="Q300" s="34"/>
      <c r="R300" s="34"/>
      <c r="S300" s="34"/>
      <c r="T300" s="34"/>
      <c r="U300" s="35"/>
      <c r="V300" s="37"/>
      <c r="W300" s="34"/>
      <c r="X300" s="34"/>
      <c r="Y300" s="34"/>
      <c r="Z300" s="34"/>
      <c r="AA300" s="34"/>
      <c r="AB300" s="34"/>
      <c r="AC300" s="34"/>
      <c r="AD300" s="34"/>
      <c r="AE300" s="34"/>
      <c r="AF300" s="34"/>
      <c r="AG300" s="34"/>
    </row>
    <row r="301" spans="1:33" ht="15.75" customHeight="1">
      <c r="A301" s="34"/>
      <c r="B301" s="35"/>
      <c r="C301" s="34"/>
      <c r="D301" s="34"/>
      <c r="E301" s="34"/>
      <c r="F301" s="34"/>
      <c r="G301" s="34"/>
      <c r="H301" s="34"/>
      <c r="I301" s="34"/>
      <c r="J301" s="34"/>
      <c r="K301" s="36"/>
      <c r="L301" s="34"/>
      <c r="M301" s="34"/>
      <c r="N301" s="34"/>
      <c r="O301" s="34"/>
      <c r="P301" s="34"/>
      <c r="Q301" s="34"/>
      <c r="R301" s="34"/>
      <c r="S301" s="34"/>
      <c r="T301" s="34"/>
      <c r="U301" s="35"/>
      <c r="V301" s="37"/>
      <c r="W301" s="34"/>
      <c r="X301" s="34"/>
      <c r="Y301" s="34"/>
      <c r="Z301" s="34"/>
      <c r="AA301" s="34"/>
      <c r="AB301" s="34"/>
      <c r="AC301" s="34"/>
      <c r="AD301" s="34"/>
      <c r="AE301" s="34"/>
      <c r="AF301" s="34"/>
      <c r="AG301" s="34"/>
    </row>
    <row r="302" spans="1:33" ht="15.75" customHeight="1">
      <c r="A302" s="34"/>
      <c r="B302" s="35"/>
      <c r="C302" s="34"/>
      <c r="D302" s="34"/>
      <c r="E302" s="34"/>
      <c r="F302" s="34"/>
      <c r="G302" s="34"/>
      <c r="H302" s="34"/>
      <c r="I302" s="34"/>
      <c r="J302" s="34"/>
      <c r="K302" s="36"/>
      <c r="L302" s="34"/>
      <c r="M302" s="34"/>
      <c r="N302" s="34"/>
      <c r="O302" s="34"/>
      <c r="P302" s="34"/>
      <c r="Q302" s="34"/>
      <c r="R302" s="34"/>
      <c r="S302" s="34"/>
      <c r="T302" s="34"/>
      <c r="U302" s="35"/>
      <c r="V302" s="37"/>
      <c r="W302" s="34"/>
      <c r="X302" s="34"/>
      <c r="Y302" s="34"/>
      <c r="Z302" s="34"/>
      <c r="AA302" s="34"/>
      <c r="AB302" s="34"/>
      <c r="AC302" s="34"/>
      <c r="AD302" s="34"/>
      <c r="AE302" s="34"/>
      <c r="AF302" s="34"/>
      <c r="AG302" s="34"/>
    </row>
    <row r="303" spans="1:33" ht="15.75" customHeight="1">
      <c r="A303" s="34"/>
      <c r="B303" s="35"/>
      <c r="C303" s="34"/>
      <c r="D303" s="34"/>
      <c r="E303" s="34"/>
      <c r="F303" s="34"/>
      <c r="G303" s="34"/>
      <c r="H303" s="34"/>
      <c r="I303" s="34"/>
      <c r="J303" s="34"/>
      <c r="K303" s="36"/>
      <c r="L303" s="34"/>
      <c r="M303" s="34"/>
      <c r="N303" s="34"/>
      <c r="O303" s="34"/>
      <c r="P303" s="34"/>
      <c r="Q303" s="34"/>
      <c r="R303" s="34"/>
      <c r="S303" s="34"/>
      <c r="T303" s="34"/>
      <c r="U303" s="35"/>
      <c r="V303" s="37"/>
      <c r="W303" s="34"/>
      <c r="X303" s="34"/>
      <c r="Y303" s="34"/>
      <c r="Z303" s="34"/>
      <c r="AA303" s="34"/>
      <c r="AB303" s="34"/>
      <c r="AC303" s="34"/>
      <c r="AD303" s="34"/>
      <c r="AE303" s="34"/>
      <c r="AF303" s="34"/>
      <c r="AG303" s="34"/>
    </row>
    <row r="304" spans="1:33" ht="15.75" customHeight="1">
      <c r="A304" s="34"/>
      <c r="B304" s="35"/>
      <c r="C304" s="34"/>
      <c r="D304" s="34"/>
      <c r="E304" s="34"/>
      <c r="F304" s="34"/>
      <c r="G304" s="34"/>
      <c r="H304" s="34"/>
      <c r="I304" s="34"/>
      <c r="J304" s="34"/>
      <c r="K304" s="36"/>
      <c r="L304" s="34"/>
      <c r="M304" s="34"/>
      <c r="N304" s="34"/>
      <c r="O304" s="34"/>
      <c r="P304" s="34"/>
      <c r="Q304" s="34"/>
      <c r="R304" s="34"/>
      <c r="S304" s="34"/>
      <c r="T304" s="34"/>
      <c r="U304" s="35"/>
      <c r="V304" s="37"/>
      <c r="W304" s="34"/>
      <c r="X304" s="34"/>
      <c r="Y304" s="34"/>
      <c r="Z304" s="34"/>
      <c r="AA304" s="34"/>
      <c r="AB304" s="34"/>
      <c r="AC304" s="34"/>
      <c r="AD304" s="34"/>
      <c r="AE304" s="34"/>
      <c r="AF304" s="34"/>
      <c r="AG304" s="34"/>
    </row>
    <row r="305" spans="1:33" ht="15.75" customHeight="1">
      <c r="A305" s="34"/>
      <c r="B305" s="35"/>
      <c r="C305" s="34"/>
      <c r="D305" s="34"/>
      <c r="E305" s="34"/>
      <c r="F305" s="34"/>
      <c r="G305" s="34"/>
      <c r="H305" s="34"/>
      <c r="I305" s="34"/>
      <c r="J305" s="34"/>
      <c r="K305" s="36"/>
      <c r="L305" s="34"/>
      <c r="M305" s="34"/>
      <c r="N305" s="34"/>
      <c r="O305" s="34"/>
      <c r="P305" s="34"/>
      <c r="Q305" s="34"/>
      <c r="R305" s="34"/>
      <c r="S305" s="34"/>
      <c r="T305" s="34"/>
      <c r="U305" s="35"/>
      <c r="V305" s="37"/>
      <c r="W305" s="34"/>
      <c r="X305" s="34"/>
      <c r="Y305" s="34"/>
      <c r="Z305" s="34"/>
      <c r="AA305" s="34"/>
      <c r="AB305" s="34"/>
      <c r="AC305" s="34"/>
      <c r="AD305" s="34"/>
      <c r="AE305" s="34"/>
      <c r="AF305" s="34"/>
      <c r="AG305" s="34"/>
    </row>
    <row r="306" spans="1:33" ht="15.75" customHeight="1">
      <c r="A306" s="34"/>
      <c r="B306" s="35"/>
      <c r="C306" s="34"/>
      <c r="D306" s="34"/>
      <c r="E306" s="34"/>
      <c r="F306" s="34"/>
      <c r="G306" s="34"/>
      <c r="H306" s="34"/>
      <c r="I306" s="34"/>
      <c r="J306" s="34"/>
      <c r="K306" s="36"/>
      <c r="L306" s="34"/>
      <c r="M306" s="34"/>
      <c r="N306" s="34"/>
      <c r="O306" s="34"/>
      <c r="P306" s="34"/>
      <c r="Q306" s="34"/>
      <c r="R306" s="34"/>
      <c r="S306" s="34"/>
      <c r="T306" s="34"/>
      <c r="U306" s="35"/>
      <c r="V306" s="37"/>
      <c r="W306" s="34"/>
      <c r="X306" s="34"/>
      <c r="Y306" s="34"/>
      <c r="Z306" s="34"/>
      <c r="AA306" s="34"/>
      <c r="AB306" s="34"/>
      <c r="AC306" s="34"/>
      <c r="AD306" s="34"/>
      <c r="AE306" s="34"/>
      <c r="AF306" s="34"/>
      <c r="AG306" s="34"/>
    </row>
    <row r="307" spans="1:33" ht="15.75" customHeight="1">
      <c r="A307" s="34"/>
      <c r="B307" s="35"/>
      <c r="C307" s="34"/>
      <c r="D307" s="34"/>
      <c r="E307" s="34"/>
      <c r="F307" s="34"/>
      <c r="G307" s="34"/>
      <c r="H307" s="34"/>
      <c r="I307" s="34"/>
      <c r="J307" s="34"/>
      <c r="K307" s="36"/>
      <c r="L307" s="34"/>
      <c r="M307" s="34"/>
      <c r="N307" s="34"/>
      <c r="O307" s="34"/>
      <c r="P307" s="34"/>
      <c r="Q307" s="34"/>
      <c r="R307" s="34"/>
      <c r="S307" s="34"/>
      <c r="T307" s="34"/>
      <c r="U307" s="35"/>
      <c r="V307" s="37"/>
      <c r="W307" s="34"/>
      <c r="X307" s="34"/>
      <c r="Y307" s="34"/>
      <c r="Z307" s="34"/>
      <c r="AA307" s="34"/>
      <c r="AB307" s="34"/>
      <c r="AC307" s="34"/>
      <c r="AD307" s="34"/>
      <c r="AE307" s="34"/>
      <c r="AF307" s="34"/>
      <c r="AG307" s="34"/>
    </row>
    <row r="308" spans="1:33" ht="15.75" customHeight="1">
      <c r="A308" s="34"/>
      <c r="B308" s="35"/>
      <c r="C308" s="34"/>
      <c r="D308" s="34"/>
      <c r="E308" s="34"/>
      <c r="F308" s="34"/>
      <c r="G308" s="34"/>
      <c r="H308" s="34"/>
      <c r="I308" s="34"/>
      <c r="J308" s="34"/>
      <c r="K308" s="36"/>
      <c r="L308" s="34"/>
      <c r="M308" s="34"/>
      <c r="N308" s="34"/>
      <c r="O308" s="34"/>
      <c r="P308" s="34"/>
      <c r="Q308" s="34"/>
      <c r="R308" s="34"/>
      <c r="S308" s="34"/>
      <c r="T308" s="34"/>
      <c r="U308" s="35"/>
      <c r="V308" s="37"/>
      <c r="W308" s="34"/>
      <c r="X308" s="34"/>
      <c r="Y308" s="34"/>
      <c r="Z308" s="34"/>
      <c r="AA308" s="34"/>
      <c r="AB308" s="34"/>
      <c r="AC308" s="34"/>
      <c r="AD308" s="34"/>
      <c r="AE308" s="34"/>
      <c r="AF308" s="34"/>
      <c r="AG308" s="34"/>
    </row>
    <row r="309" spans="1:33" ht="15.75" customHeight="1">
      <c r="A309" s="34"/>
      <c r="B309" s="35"/>
      <c r="C309" s="34"/>
      <c r="D309" s="34"/>
      <c r="E309" s="34"/>
      <c r="F309" s="34"/>
      <c r="G309" s="34"/>
      <c r="H309" s="34"/>
      <c r="I309" s="34"/>
      <c r="J309" s="34"/>
      <c r="K309" s="36"/>
      <c r="L309" s="34"/>
      <c r="M309" s="34"/>
      <c r="N309" s="34"/>
      <c r="O309" s="34"/>
      <c r="P309" s="34"/>
      <c r="Q309" s="34"/>
      <c r="R309" s="34"/>
      <c r="S309" s="34"/>
      <c r="T309" s="34"/>
      <c r="U309" s="35"/>
      <c r="V309" s="37"/>
      <c r="W309" s="34"/>
      <c r="X309" s="34"/>
      <c r="Y309" s="34"/>
      <c r="Z309" s="34"/>
      <c r="AA309" s="34"/>
      <c r="AB309" s="34"/>
      <c r="AC309" s="34"/>
      <c r="AD309" s="34"/>
      <c r="AE309" s="34"/>
      <c r="AF309" s="34"/>
      <c r="AG309" s="34"/>
    </row>
    <row r="310" spans="1:33" ht="15.75" customHeight="1">
      <c r="A310" s="34"/>
      <c r="B310" s="35"/>
      <c r="C310" s="34"/>
      <c r="D310" s="34"/>
      <c r="E310" s="34"/>
      <c r="F310" s="34"/>
      <c r="G310" s="34"/>
      <c r="H310" s="34"/>
      <c r="I310" s="34"/>
      <c r="J310" s="34"/>
      <c r="K310" s="36"/>
      <c r="L310" s="34"/>
      <c r="M310" s="34"/>
      <c r="N310" s="34"/>
      <c r="O310" s="34"/>
      <c r="P310" s="34"/>
      <c r="Q310" s="34"/>
      <c r="R310" s="34"/>
      <c r="S310" s="34"/>
      <c r="T310" s="34"/>
      <c r="U310" s="35"/>
      <c r="V310" s="37"/>
      <c r="W310" s="34"/>
      <c r="X310" s="34"/>
      <c r="Y310" s="34"/>
      <c r="Z310" s="34"/>
      <c r="AA310" s="34"/>
      <c r="AB310" s="34"/>
      <c r="AC310" s="34"/>
      <c r="AD310" s="34"/>
      <c r="AE310" s="34"/>
      <c r="AF310" s="34"/>
      <c r="AG310" s="34"/>
    </row>
    <row r="311" spans="1:33" ht="15.75" customHeight="1">
      <c r="A311" s="34"/>
      <c r="B311" s="35"/>
      <c r="C311" s="34"/>
      <c r="D311" s="34"/>
      <c r="E311" s="34"/>
      <c r="F311" s="34"/>
      <c r="G311" s="34"/>
      <c r="H311" s="34"/>
      <c r="I311" s="34"/>
      <c r="J311" s="34"/>
      <c r="K311" s="36"/>
      <c r="L311" s="34"/>
      <c r="M311" s="34"/>
      <c r="N311" s="34"/>
      <c r="O311" s="34"/>
      <c r="P311" s="34"/>
      <c r="Q311" s="34"/>
      <c r="R311" s="34"/>
      <c r="S311" s="34"/>
      <c r="T311" s="34"/>
      <c r="U311" s="35"/>
      <c r="V311" s="37"/>
      <c r="W311" s="34"/>
      <c r="X311" s="34"/>
      <c r="Y311" s="34"/>
      <c r="Z311" s="34"/>
      <c r="AA311" s="34"/>
      <c r="AB311" s="34"/>
      <c r="AC311" s="34"/>
      <c r="AD311" s="34"/>
      <c r="AE311" s="34"/>
      <c r="AF311" s="34"/>
      <c r="AG311" s="34"/>
    </row>
    <row r="312" spans="1:33" ht="15.75" customHeight="1">
      <c r="A312" s="34"/>
      <c r="B312" s="35"/>
      <c r="C312" s="34"/>
      <c r="D312" s="34"/>
      <c r="E312" s="34"/>
      <c r="F312" s="34"/>
      <c r="G312" s="34"/>
      <c r="H312" s="34"/>
      <c r="I312" s="34"/>
      <c r="J312" s="34"/>
      <c r="K312" s="36"/>
      <c r="L312" s="34"/>
      <c r="M312" s="34"/>
      <c r="N312" s="34"/>
      <c r="O312" s="34"/>
      <c r="P312" s="34"/>
      <c r="Q312" s="34"/>
      <c r="R312" s="34"/>
      <c r="S312" s="34"/>
      <c r="T312" s="34"/>
      <c r="U312" s="35"/>
      <c r="V312" s="37"/>
      <c r="W312" s="34"/>
      <c r="X312" s="34"/>
      <c r="Y312" s="34"/>
      <c r="Z312" s="34"/>
      <c r="AA312" s="34"/>
      <c r="AB312" s="34"/>
      <c r="AC312" s="34"/>
      <c r="AD312" s="34"/>
      <c r="AE312" s="34"/>
      <c r="AF312" s="34"/>
      <c r="AG312" s="34"/>
    </row>
    <row r="313" spans="1:33" ht="15.75" customHeight="1">
      <c r="A313" s="34"/>
      <c r="B313" s="35"/>
      <c r="C313" s="34"/>
      <c r="D313" s="34"/>
      <c r="E313" s="34"/>
      <c r="F313" s="34"/>
      <c r="G313" s="34"/>
      <c r="H313" s="34"/>
      <c r="I313" s="34"/>
      <c r="J313" s="34"/>
      <c r="K313" s="36"/>
      <c r="L313" s="34"/>
      <c r="M313" s="34"/>
      <c r="N313" s="34"/>
      <c r="O313" s="34"/>
      <c r="P313" s="34"/>
      <c r="Q313" s="34"/>
      <c r="R313" s="34"/>
      <c r="S313" s="34"/>
      <c r="T313" s="34"/>
      <c r="U313" s="35"/>
      <c r="V313" s="37"/>
      <c r="W313" s="34"/>
      <c r="X313" s="34"/>
      <c r="Y313" s="34"/>
      <c r="Z313" s="34"/>
      <c r="AA313" s="34"/>
      <c r="AB313" s="34"/>
      <c r="AC313" s="34"/>
      <c r="AD313" s="34"/>
      <c r="AE313" s="34"/>
      <c r="AF313" s="34"/>
      <c r="AG313" s="34"/>
    </row>
    <row r="314" spans="1:33" ht="15.75" customHeight="1">
      <c r="A314" s="34"/>
      <c r="B314" s="35"/>
      <c r="C314" s="34"/>
      <c r="D314" s="34"/>
      <c r="E314" s="34"/>
      <c r="F314" s="34"/>
      <c r="G314" s="34"/>
      <c r="H314" s="34"/>
      <c r="I314" s="34"/>
      <c r="J314" s="34"/>
      <c r="K314" s="36"/>
      <c r="L314" s="34"/>
      <c r="M314" s="34"/>
      <c r="N314" s="34"/>
      <c r="O314" s="34"/>
      <c r="P314" s="34"/>
      <c r="Q314" s="34"/>
      <c r="R314" s="34"/>
      <c r="S314" s="34"/>
      <c r="T314" s="34"/>
      <c r="U314" s="35"/>
      <c r="V314" s="37"/>
      <c r="W314" s="34"/>
      <c r="X314" s="34"/>
      <c r="Y314" s="34"/>
      <c r="Z314" s="34"/>
      <c r="AA314" s="34"/>
      <c r="AB314" s="34"/>
      <c r="AC314" s="34"/>
      <c r="AD314" s="34"/>
      <c r="AE314" s="34"/>
      <c r="AF314" s="34"/>
      <c r="AG314" s="34"/>
    </row>
    <row r="315" spans="1:33" ht="15.75" customHeight="1">
      <c r="A315" s="34"/>
      <c r="B315" s="35"/>
      <c r="C315" s="34"/>
      <c r="D315" s="34"/>
      <c r="E315" s="34"/>
      <c r="F315" s="34"/>
      <c r="G315" s="34"/>
      <c r="H315" s="34"/>
      <c r="I315" s="34"/>
      <c r="J315" s="34"/>
      <c r="K315" s="36"/>
      <c r="L315" s="34"/>
      <c r="M315" s="34"/>
      <c r="N315" s="34"/>
      <c r="O315" s="34"/>
      <c r="P315" s="34"/>
      <c r="Q315" s="34"/>
      <c r="R315" s="34"/>
      <c r="S315" s="34"/>
      <c r="T315" s="34"/>
      <c r="U315" s="35"/>
      <c r="V315" s="37"/>
      <c r="W315" s="34"/>
      <c r="X315" s="34"/>
      <c r="Y315" s="34"/>
      <c r="Z315" s="34"/>
      <c r="AA315" s="34"/>
      <c r="AB315" s="34"/>
      <c r="AC315" s="34"/>
      <c r="AD315" s="34"/>
      <c r="AE315" s="34"/>
      <c r="AF315" s="34"/>
      <c r="AG315" s="34"/>
    </row>
    <row r="316" spans="1:33" ht="15.75" customHeight="1">
      <c r="A316" s="34"/>
      <c r="B316" s="35"/>
      <c r="C316" s="34"/>
      <c r="D316" s="34"/>
      <c r="E316" s="34"/>
      <c r="F316" s="34"/>
      <c r="G316" s="34"/>
      <c r="H316" s="34"/>
      <c r="I316" s="34"/>
      <c r="J316" s="34"/>
      <c r="K316" s="36"/>
      <c r="L316" s="34"/>
      <c r="M316" s="34"/>
      <c r="N316" s="34"/>
      <c r="O316" s="34"/>
      <c r="P316" s="34"/>
      <c r="Q316" s="34"/>
      <c r="R316" s="34"/>
      <c r="S316" s="34"/>
      <c r="T316" s="34"/>
      <c r="U316" s="35"/>
      <c r="V316" s="37"/>
      <c r="W316" s="34"/>
      <c r="X316" s="34"/>
      <c r="Y316" s="34"/>
      <c r="Z316" s="34"/>
      <c r="AA316" s="34"/>
      <c r="AB316" s="34"/>
      <c r="AC316" s="34"/>
      <c r="AD316" s="34"/>
      <c r="AE316" s="34"/>
      <c r="AF316" s="34"/>
      <c r="AG316" s="34"/>
    </row>
    <row r="317" spans="1:33" ht="15.75" customHeight="1">
      <c r="A317" s="34"/>
      <c r="B317" s="35"/>
      <c r="C317" s="34"/>
      <c r="D317" s="34"/>
      <c r="E317" s="34"/>
      <c r="F317" s="34"/>
      <c r="G317" s="34"/>
      <c r="H317" s="34"/>
      <c r="I317" s="34"/>
      <c r="J317" s="34"/>
      <c r="K317" s="36"/>
      <c r="L317" s="34"/>
      <c r="M317" s="34"/>
      <c r="N317" s="34"/>
      <c r="O317" s="34"/>
      <c r="P317" s="34"/>
      <c r="Q317" s="34"/>
      <c r="R317" s="34"/>
      <c r="S317" s="34"/>
      <c r="T317" s="34"/>
      <c r="U317" s="35"/>
      <c r="V317" s="37"/>
      <c r="W317" s="34"/>
      <c r="X317" s="34"/>
      <c r="Y317" s="34"/>
      <c r="Z317" s="34"/>
      <c r="AA317" s="34"/>
      <c r="AB317" s="34"/>
      <c r="AC317" s="34"/>
      <c r="AD317" s="34"/>
      <c r="AE317" s="34"/>
      <c r="AF317" s="34"/>
      <c r="AG317" s="34"/>
    </row>
    <row r="318" spans="1:33" ht="15.75" customHeight="1">
      <c r="A318" s="34"/>
      <c r="B318" s="35"/>
      <c r="C318" s="34"/>
      <c r="D318" s="34"/>
      <c r="E318" s="34"/>
      <c r="F318" s="34"/>
      <c r="G318" s="34"/>
      <c r="H318" s="34"/>
      <c r="I318" s="34"/>
      <c r="J318" s="34"/>
      <c r="K318" s="36"/>
      <c r="L318" s="34"/>
      <c r="M318" s="34"/>
      <c r="N318" s="34"/>
      <c r="O318" s="34"/>
      <c r="P318" s="34"/>
      <c r="Q318" s="34"/>
      <c r="R318" s="34"/>
      <c r="S318" s="34"/>
      <c r="T318" s="34"/>
      <c r="U318" s="35"/>
      <c r="V318" s="37"/>
      <c r="W318" s="34"/>
      <c r="X318" s="34"/>
      <c r="Y318" s="34"/>
      <c r="Z318" s="34"/>
      <c r="AA318" s="34"/>
      <c r="AB318" s="34"/>
      <c r="AC318" s="34"/>
      <c r="AD318" s="34"/>
      <c r="AE318" s="34"/>
      <c r="AF318" s="34"/>
      <c r="AG318" s="34"/>
    </row>
    <row r="319" spans="1:33" ht="15.75" customHeight="1">
      <c r="A319" s="34"/>
      <c r="B319" s="35"/>
      <c r="C319" s="34"/>
      <c r="D319" s="34"/>
      <c r="E319" s="34"/>
      <c r="F319" s="34"/>
      <c r="G319" s="34"/>
      <c r="H319" s="34"/>
      <c r="I319" s="34"/>
      <c r="J319" s="34"/>
      <c r="K319" s="36"/>
      <c r="L319" s="34"/>
      <c r="M319" s="34"/>
      <c r="N319" s="34"/>
      <c r="O319" s="34"/>
      <c r="P319" s="34"/>
      <c r="Q319" s="34"/>
      <c r="R319" s="34"/>
      <c r="S319" s="34"/>
      <c r="T319" s="34"/>
      <c r="U319" s="35"/>
      <c r="V319" s="37"/>
      <c r="W319" s="34"/>
      <c r="X319" s="34"/>
      <c r="Y319" s="34"/>
      <c r="Z319" s="34"/>
      <c r="AA319" s="34"/>
      <c r="AB319" s="34"/>
      <c r="AC319" s="34"/>
      <c r="AD319" s="34"/>
      <c r="AE319" s="34"/>
      <c r="AF319" s="34"/>
      <c r="AG319" s="34"/>
    </row>
    <row r="320" spans="1:33" ht="15.75" customHeight="1">
      <c r="A320" s="34"/>
      <c r="B320" s="35"/>
      <c r="C320" s="34"/>
      <c r="D320" s="34"/>
      <c r="E320" s="34"/>
      <c r="F320" s="34"/>
      <c r="G320" s="34"/>
      <c r="H320" s="34"/>
      <c r="I320" s="34"/>
      <c r="J320" s="34"/>
      <c r="K320" s="36"/>
      <c r="L320" s="34"/>
      <c r="M320" s="34"/>
      <c r="N320" s="34"/>
      <c r="O320" s="34"/>
      <c r="P320" s="34"/>
      <c r="Q320" s="34"/>
      <c r="R320" s="34"/>
      <c r="S320" s="34"/>
      <c r="T320" s="34"/>
      <c r="U320" s="35"/>
      <c r="V320" s="37"/>
      <c r="W320" s="34"/>
      <c r="X320" s="34"/>
      <c r="Y320" s="34"/>
      <c r="Z320" s="34"/>
      <c r="AA320" s="34"/>
      <c r="AB320" s="34"/>
      <c r="AC320" s="34"/>
      <c r="AD320" s="34"/>
      <c r="AE320" s="34"/>
      <c r="AF320" s="34"/>
      <c r="AG320" s="34"/>
    </row>
    <row r="321" spans="1:33" ht="15.75" customHeight="1">
      <c r="A321" s="34"/>
      <c r="B321" s="35"/>
      <c r="C321" s="34"/>
      <c r="D321" s="34"/>
      <c r="E321" s="34"/>
      <c r="F321" s="34"/>
      <c r="G321" s="34"/>
      <c r="H321" s="34"/>
      <c r="I321" s="34"/>
      <c r="J321" s="34"/>
      <c r="K321" s="36"/>
      <c r="L321" s="34"/>
      <c r="M321" s="34"/>
      <c r="N321" s="34"/>
      <c r="O321" s="34"/>
      <c r="P321" s="34"/>
      <c r="Q321" s="34"/>
      <c r="R321" s="34"/>
      <c r="S321" s="34"/>
      <c r="T321" s="34"/>
      <c r="U321" s="35"/>
      <c r="V321" s="37"/>
      <c r="W321" s="34"/>
      <c r="X321" s="34"/>
      <c r="Y321" s="34"/>
      <c r="Z321" s="34"/>
      <c r="AA321" s="34"/>
      <c r="AB321" s="34"/>
      <c r="AC321" s="34"/>
      <c r="AD321" s="34"/>
      <c r="AE321" s="34"/>
      <c r="AF321" s="34"/>
      <c r="AG321" s="34"/>
    </row>
    <row r="322" spans="1:33" ht="15.75" customHeight="1">
      <c r="A322" s="34"/>
      <c r="B322" s="35"/>
      <c r="C322" s="34"/>
      <c r="D322" s="34"/>
      <c r="E322" s="34"/>
      <c r="F322" s="34"/>
      <c r="G322" s="34"/>
      <c r="H322" s="34"/>
      <c r="I322" s="34"/>
      <c r="J322" s="34"/>
      <c r="K322" s="36"/>
      <c r="L322" s="34"/>
      <c r="M322" s="34"/>
      <c r="N322" s="34"/>
      <c r="O322" s="34"/>
      <c r="P322" s="34"/>
      <c r="Q322" s="34"/>
      <c r="R322" s="34"/>
      <c r="S322" s="34"/>
      <c r="T322" s="34"/>
      <c r="U322" s="35"/>
      <c r="V322" s="37"/>
      <c r="W322" s="34"/>
      <c r="X322" s="34"/>
      <c r="Y322" s="34"/>
      <c r="Z322" s="34"/>
      <c r="AA322" s="34"/>
      <c r="AB322" s="34"/>
      <c r="AC322" s="34"/>
      <c r="AD322" s="34"/>
      <c r="AE322" s="34"/>
      <c r="AF322" s="34"/>
      <c r="AG322" s="34"/>
    </row>
    <row r="323" spans="1:33" ht="15.75" customHeight="1">
      <c r="A323" s="34"/>
      <c r="B323" s="35"/>
      <c r="C323" s="34"/>
      <c r="D323" s="34"/>
      <c r="E323" s="34"/>
      <c r="F323" s="34"/>
      <c r="G323" s="34"/>
      <c r="H323" s="34"/>
      <c r="I323" s="34"/>
      <c r="J323" s="34"/>
      <c r="K323" s="36"/>
      <c r="L323" s="34"/>
      <c r="M323" s="34"/>
      <c r="N323" s="34"/>
      <c r="O323" s="34"/>
      <c r="P323" s="34"/>
      <c r="Q323" s="34"/>
      <c r="R323" s="34"/>
      <c r="S323" s="34"/>
      <c r="T323" s="34"/>
      <c r="U323" s="35"/>
      <c r="V323" s="37"/>
      <c r="W323" s="34"/>
      <c r="X323" s="34"/>
      <c r="Y323" s="34"/>
      <c r="Z323" s="34"/>
      <c r="AA323" s="34"/>
      <c r="AB323" s="34"/>
      <c r="AC323" s="34"/>
      <c r="AD323" s="34"/>
      <c r="AE323" s="34"/>
      <c r="AF323" s="34"/>
      <c r="AG323" s="34"/>
    </row>
    <row r="324" spans="1:33" ht="15.75" customHeight="1">
      <c r="A324" s="34"/>
      <c r="B324" s="35"/>
      <c r="C324" s="34"/>
      <c r="D324" s="34"/>
      <c r="E324" s="34"/>
      <c r="F324" s="34"/>
      <c r="G324" s="34"/>
      <c r="H324" s="34"/>
      <c r="I324" s="34"/>
      <c r="J324" s="34"/>
      <c r="K324" s="36"/>
      <c r="L324" s="34"/>
      <c r="M324" s="34"/>
      <c r="N324" s="34"/>
      <c r="O324" s="34"/>
      <c r="P324" s="34"/>
      <c r="Q324" s="34"/>
      <c r="R324" s="34"/>
      <c r="S324" s="34"/>
      <c r="T324" s="34"/>
      <c r="U324" s="35"/>
      <c r="V324" s="37"/>
      <c r="W324" s="34"/>
      <c r="X324" s="34"/>
      <c r="Y324" s="34"/>
      <c r="Z324" s="34"/>
      <c r="AA324" s="34"/>
      <c r="AB324" s="34"/>
      <c r="AC324" s="34"/>
      <c r="AD324" s="34"/>
      <c r="AE324" s="34"/>
      <c r="AF324" s="34"/>
      <c r="AG324" s="34"/>
    </row>
    <row r="325" spans="1:33" ht="15.75" customHeight="1">
      <c r="A325" s="34"/>
      <c r="B325" s="35"/>
      <c r="C325" s="34"/>
      <c r="D325" s="34"/>
      <c r="E325" s="34"/>
      <c r="F325" s="34"/>
      <c r="G325" s="34"/>
      <c r="H325" s="34"/>
      <c r="I325" s="34"/>
      <c r="J325" s="34"/>
      <c r="K325" s="36"/>
      <c r="L325" s="34"/>
      <c r="M325" s="34"/>
      <c r="N325" s="34"/>
      <c r="O325" s="34"/>
      <c r="P325" s="34"/>
      <c r="Q325" s="34"/>
      <c r="R325" s="34"/>
      <c r="S325" s="34"/>
      <c r="T325" s="34"/>
      <c r="U325" s="35"/>
      <c r="V325" s="37"/>
      <c r="W325" s="34"/>
      <c r="X325" s="34"/>
      <c r="Y325" s="34"/>
      <c r="Z325" s="34"/>
      <c r="AA325" s="34"/>
      <c r="AB325" s="34"/>
      <c r="AC325" s="34"/>
      <c r="AD325" s="34"/>
      <c r="AE325" s="34"/>
      <c r="AF325" s="34"/>
      <c r="AG325" s="34"/>
    </row>
    <row r="326" spans="1:33" ht="15.75" customHeight="1">
      <c r="A326" s="34"/>
      <c r="B326" s="35"/>
      <c r="C326" s="34"/>
      <c r="D326" s="34"/>
      <c r="E326" s="34"/>
      <c r="F326" s="34"/>
      <c r="G326" s="34"/>
      <c r="H326" s="34"/>
      <c r="I326" s="34"/>
      <c r="J326" s="34"/>
      <c r="K326" s="36"/>
      <c r="L326" s="34"/>
      <c r="M326" s="34"/>
      <c r="N326" s="34"/>
      <c r="O326" s="34"/>
      <c r="P326" s="34"/>
      <c r="Q326" s="34"/>
      <c r="R326" s="34"/>
      <c r="S326" s="34"/>
      <c r="T326" s="34"/>
      <c r="U326" s="35"/>
      <c r="V326" s="37"/>
      <c r="W326" s="34"/>
      <c r="X326" s="34"/>
      <c r="Y326" s="34"/>
      <c r="Z326" s="34"/>
      <c r="AA326" s="34"/>
      <c r="AB326" s="34"/>
      <c r="AC326" s="34"/>
      <c r="AD326" s="34"/>
      <c r="AE326" s="34"/>
      <c r="AF326" s="34"/>
      <c r="AG326" s="34"/>
    </row>
    <row r="327" spans="1:33" ht="15.75" customHeight="1">
      <c r="A327" s="34"/>
      <c r="B327" s="35"/>
      <c r="C327" s="34"/>
      <c r="D327" s="34"/>
      <c r="E327" s="34"/>
      <c r="F327" s="34"/>
      <c r="G327" s="34"/>
      <c r="H327" s="34"/>
      <c r="I327" s="34"/>
      <c r="J327" s="34"/>
      <c r="K327" s="36"/>
      <c r="L327" s="34"/>
      <c r="M327" s="34"/>
      <c r="N327" s="34"/>
      <c r="O327" s="34"/>
      <c r="P327" s="34"/>
      <c r="Q327" s="34"/>
      <c r="R327" s="34"/>
      <c r="S327" s="34"/>
      <c r="T327" s="34"/>
      <c r="U327" s="35"/>
      <c r="V327" s="37"/>
      <c r="W327" s="34"/>
      <c r="X327" s="34"/>
      <c r="Y327" s="34"/>
      <c r="Z327" s="34"/>
      <c r="AA327" s="34"/>
      <c r="AB327" s="34"/>
      <c r="AC327" s="34"/>
      <c r="AD327" s="34"/>
      <c r="AE327" s="34"/>
      <c r="AF327" s="34"/>
      <c r="AG327" s="34"/>
    </row>
    <row r="328" spans="1:33" ht="15.75" customHeight="1">
      <c r="A328" s="34"/>
      <c r="B328" s="35"/>
      <c r="C328" s="34"/>
      <c r="D328" s="34"/>
      <c r="E328" s="34"/>
      <c r="F328" s="34"/>
      <c r="G328" s="34"/>
      <c r="H328" s="34"/>
      <c r="I328" s="34"/>
      <c r="J328" s="34"/>
      <c r="K328" s="36"/>
      <c r="L328" s="34"/>
      <c r="M328" s="34"/>
      <c r="N328" s="34"/>
      <c r="O328" s="34"/>
      <c r="P328" s="34"/>
      <c r="Q328" s="34"/>
      <c r="R328" s="34"/>
      <c r="S328" s="34"/>
      <c r="T328" s="34"/>
      <c r="U328" s="35"/>
      <c r="V328" s="37"/>
      <c r="W328" s="34"/>
      <c r="X328" s="34"/>
      <c r="Y328" s="34"/>
      <c r="Z328" s="34"/>
      <c r="AA328" s="34"/>
      <c r="AB328" s="34"/>
      <c r="AC328" s="34"/>
      <c r="AD328" s="34"/>
      <c r="AE328" s="34"/>
      <c r="AF328" s="34"/>
      <c r="AG328" s="34"/>
    </row>
    <row r="329" spans="1:33" ht="15.75" customHeight="1">
      <c r="A329" s="34"/>
      <c r="B329" s="35"/>
      <c r="C329" s="34"/>
      <c r="D329" s="34"/>
      <c r="E329" s="34"/>
      <c r="F329" s="34"/>
      <c r="G329" s="34"/>
      <c r="H329" s="34"/>
      <c r="I329" s="34"/>
      <c r="J329" s="34"/>
      <c r="K329" s="36"/>
      <c r="L329" s="34"/>
      <c r="M329" s="34"/>
      <c r="N329" s="34"/>
      <c r="O329" s="34"/>
      <c r="P329" s="34"/>
      <c r="Q329" s="34"/>
      <c r="R329" s="34"/>
      <c r="S329" s="34"/>
      <c r="T329" s="34"/>
      <c r="U329" s="35"/>
      <c r="V329" s="37"/>
      <c r="W329" s="34"/>
      <c r="X329" s="34"/>
      <c r="Y329" s="34"/>
      <c r="Z329" s="34"/>
      <c r="AA329" s="34"/>
      <c r="AB329" s="34"/>
      <c r="AC329" s="34"/>
      <c r="AD329" s="34"/>
      <c r="AE329" s="34"/>
      <c r="AF329" s="34"/>
      <c r="AG329" s="34"/>
    </row>
    <row r="330" spans="1:33" ht="15.75" customHeight="1">
      <c r="A330" s="34"/>
      <c r="B330" s="35"/>
      <c r="C330" s="34"/>
      <c r="D330" s="34"/>
      <c r="E330" s="34"/>
      <c r="F330" s="34"/>
      <c r="G330" s="34"/>
      <c r="H330" s="34"/>
      <c r="I330" s="34"/>
      <c r="J330" s="34"/>
      <c r="K330" s="36"/>
      <c r="L330" s="34"/>
      <c r="M330" s="34"/>
      <c r="N330" s="34"/>
      <c r="O330" s="34"/>
      <c r="P330" s="34"/>
      <c r="Q330" s="34"/>
      <c r="R330" s="34"/>
      <c r="S330" s="34"/>
      <c r="T330" s="34"/>
      <c r="U330" s="35"/>
      <c r="V330" s="37"/>
      <c r="W330" s="34"/>
      <c r="X330" s="34"/>
      <c r="Y330" s="34"/>
      <c r="Z330" s="34"/>
      <c r="AA330" s="34"/>
      <c r="AB330" s="34"/>
      <c r="AC330" s="34"/>
      <c r="AD330" s="34"/>
      <c r="AE330" s="34"/>
      <c r="AF330" s="34"/>
      <c r="AG330" s="34"/>
    </row>
    <row r="331" spans="1:33" ht="15.75" customHeight="1">
      <c r="A331" s="34"/>
      <c r="B331" s="35"/>
      <c r="C331" s="34"/>
      <c r="D331" s="34"/>
      <c r="E331" s="34"/>
      <c r="F331" s="34"/>
      <c r="G331" s="34"/>
      <c r="H331" s="34"/>
      <c r="I331" s="34"/>
      <c r="J331" s="34"/>
      <c r="K331" s="36"/>
      <c r="L331" s="34"/>
      <c r="M331" s="34"/>
      <c r="N331" s="34"/>
      <c r="O331" s="34"/>
      <c r="P331" s="34"/>
      <c r="Q331" s="34"/>
      <c r="R331" s="34"/>
      <c r="S331" s="34"/>
      <c r="T331" s="34"/>
      <c r="U331" s="35"/>
      <c r="V331" s="37"/>
      <c r="W331" s="34"/>
      <c r="X331" s="34"/>
      <c r="Y331" s="34"/>
      <c r="Z331" s="34"/>
      <c r="AA331" s="34"/>
      <c r="AB331" s="34"/>
      <c r="AC331" s="34"/>
      <c r="AD331" s="34"/>
      <c r="AE331" s="34"/>
      <c r="AF331" s="34"/>
      <c r="AG331" s="34"/>
    </row>
    <row r="332" spans="1:33" ht="15.75" customHeight="1">
      <c r="A332" s="34"/>
      <c r="B332" s="35"/>
      <c r="C332" s="34"/>
      <c r="D332" s="34"/>
      <c r="E332" s="34"/>
      <c r="F332" s="34"/>
      <c r="G332" s="34"/>
      <c r="H332" s="34"/>
      <c r="I332" s="34"/>
      <c r="J332" s="34"/>
      <c r="K332" s="36"/>
      <c r="L332" s="34"/>
      <c r="M332" s="34"/>
      <c r="N332" s="34"/>
      <c r="O332" s="34"/>
      <c r="P332" s="34"/>
      <c r="Q332" s="34"/>
      <c r="R332" s="34"/>
      <c r="S332" s="34"/>
      <c r="T332" s="34"/>
      <c r="U332" s="35"/>
      <c r="V332" s="37"/>
      <c r="W332" s="34"/>
      <c r="X332" s="34"/>
      <c r="Y332" s="34"/>
      <c r="Z332" s="34"/>
      <c r="AA332" s="34"/>
      <c r="AB332" s="34"/>
      <c r="AC332" s="34"/>
      <c r="AD332" s="34"/>
      <c r="AE332" s="34"/>
      <c r="AF332" s="34"/>
      <c r="AG332" s="34"/>
    </row>
    <row r="333" spans="1:33" ht="15.75" customHeight="1">
      <c r="A333" s="34"/>
      <c r="B333" s="35"/>
      <c r="C333" s="34"/>
      <c r="D333" s="34"/>
      <c r="E333" s="34"/>
      <c r="F333" s="34"/>
      <c r="G333" s="34"/>
      <c r="H333" s="34"/>
      <c r="I333" s="34"/>
      <c r="J333" s="34"/>
      <c r="K333" s="36"/>
      <c r="L333" s="34"/>
      <c r="M333" s="34"/>
      <c r="N333" s="34"/>
      <c r="O333" s="34"/>
      <c r="P333" s="34"/>
      <c r="Q333" s="34"/>
      <c r="R333" s="34"/>
      <c r="S333" s="34"/>
      <c r="T333" s="34"/>
      <c r="U333" s="35"/>
      <c r="V333" s="37"/>
      <c r="W333" s="34"/>
      <c r="X333" s="34"/>
      <c r="Y333" s="34"/>
      <c r="Z333" s="34"/>
      <c r="AA333" s="34"/>
      <c r="AB333" s="34"/>
      <c r="AC333" s="34"/>
      <c r="AD333" s="34"/>
      <c r="AE333" s="34"/>
      <c r="AF333" s="34"/>
      <c r="AG333" s="34"/>
    </row>
    <row r="334" spans="1:33" ht="15.75" customHeight="1">
      <c r="A334" s="34"/>
      <c r="B334" s="35"/>
      <c r="C334" s="34"/>
      <c r="D334" s="34"/>
      <c r="E334" s="34"/>
      <c r="F334" s="34"/>
      <c r="G334" s="34"/>
      <c r="H334" s="34"/>
      <c r="I334" s="34"/>
      <c r="J334" s="34"/>
      <c r="K334" s="36"/>
      <c r="L334" s="34"/>
      <c r="M334" s="34"/>
      <c r="N334" s="34"/>
      <c r="O334" s="34"/>
      <c r="P334" s="34"/>
      <c r="Q334" s="34"/>
      <c r="R334" s="34"/>
      <c r="S334" s="34"/>
      <c r="T334" s="34"/>
      <c r="U334" s="35"/>
      <c r="V334" s="37"/>
      <c r="W334" s="34"/>
      <c r="X334" s="34"/>
      <c r="Y334" s="34"/>
      <c r="Z334" s="34"/>
      <c r="AA334" s="34"/>
      <c r="AB334" s="34"/>
      <c r="AC334" s="34"/>
      <c r="AD334" s="34"/>
      <c r="AE334" s="34"/>
      <c r="AF334" s="34"/>
      <c r="AG334" s="34"/>
    </row>
    <row r="335" spans="1:33" ht="15.75" customHeight="1">
      <c r="A335" s="34"/>
      <c r="B335" s="35"/>
      <c r="C335" s="34"/>
      <c r="D335" s="34"/>
      <c r="E335" s="34"/>
      <c r="F335" s="34"/>
      <c r="G335" s="34"/>
      <c r="H335" s="34"/>
      <c r="I335" s="34"/>
      <c r="J335" s="34"/>
      <c r="K335" s="36"/>
      <c r="L335" s="34"/>
      <c r="M335" s="34"/>
      <c r="N335" s="34"/>
      <c r="O335" s="34"/>
      <c r="P335" s="34"/>
      <c r="Q335" s="34"/>
      <c r="R335" s="34"/>
      <c r="S335" s="34"/>
      <c r="T335" s="34"/>
      <c r="U335" s="35"/>
      <c r="V335" s="37"/>
      <c r="W335" s="34"/>
      <c r="X335" s="34"/>
      <c r="Y335" s="34"/>
      <c r="Z335" s="34"/>
      <c r="AA335" s="34"/>
      <c r="AB335" s="34"/>
      <c r="AC335" s="34"/>
      <c r="AD335" s="34"/>
      <c r="AE335" s="34"/>
      <c r="AF335" s="34"/>
      <c r="AG335" s="34"/>
    </row>
    <row r="336" spans="1:33" ht="15.75" customHeight="1">
      <c r="A336" s="34"/>
      <c r="B336" s="35"/>
      <c r="C336" s="34"/>
      <c r="D336" s="34"/>
      <c r="E336" s="34"/>
      <c r="F336" s="34"/>
      <c r="G336" s="34"/>
      <c r="H336" s="34"/>
      <c r="I336" s="34"/>
      <c r="J336" s="34"/>
      <c r="K336" s="36"/>
      <c r="L336" s="34"/>
      <c r="M336" s="34"/>
      <c r="N336" s="34"/>
      <c r="O336" s="34"/>
      <c r="P336" s="34"/>
      <c r="Q336" s="34"/>
      <c r="R336" s="34"/>
      <c r="S336" s="34"/>
      <c r="T336" s="34"/>
      <c r="U336" s="35"/>
      <c r="V336" s="37"/>
      <c r="W336" s="34"/>
      <c r="X336" s="34"/>
      <c r="Y336" s="34"/>
      <c r="Z336" s="34"/>
      <c r="AA336" s="34"/>
      <c r="AB336" s="34"/>
      <c r="AC336" s="34"/>
      <c r="AD336" s="34"/>
      <c r="AE336" s="34"/>
      <c r="AF336" s="34"/>
      <c r="AG336" s="34"/>
    </row>
    <row r="337" spans="1:33" ht="15.75" customHeight="1">
      <c r="A337" s="34"/>
      <c r="B337" s="35"/>
      <c r="C337" s="34"/>
      <c r="D337" s="34"/>
      <c r="E337" s="34"/>
      <c r="F337" s="34"/>
      <c r="G337" s="34"/>
      <c r="H337" s="34"/>
      <c r="I337" s="34"/>
      <c r="J337" s="34"/>
      <c r="K337" s="36"/>
      <c r="L337" s="34"/>
      <c r="M337" s="34"/>
      <c r="N337" s="34"/>
      <c r="O337" s="34"/>
      <c r="P337" s="34"/>
      <c r="Q337" s="34"/>
      <c r="R337" s="34"/>
      <c r="S337" s="34"/>
      <c r="T337" s="34"/>
      <c r="U337" s="35"/>
      <c r="V337" s="37"/>
      <c r="W337" s="34"/>
      <c r="X337" s="34"/>
      <c r="Y337" s="34"/>
      <c r="Z337" s="34"/>
      <c r="AA337" s="34"/>
      <c r="AB337" s="34"/>
      <c r="AC337" s="34"/>
      <c r="AD337" s="34"/>
      <c r="AE337" s="34"/>
      <c r="AF337" s="34"/>
      <c r="AG337" s="34"/>
    </row>
    <row r="338" spans="1:33" ht="15.75" customHeight="1">
      <c r="A338" s="34"/>
      <c r="B338" s="35"/>
      <c r="C338" s="34"/>
      <c r="D338" s="34"/>
      <c r="E338" s="34"/>
      <c r="F338" s="34"/>
      <c r="G338" s="34"/>
      <c r="H338" s="34"/>
      <c r="I338" s="34"/>
      <c r="J338" s="34"/>
      <c r="K338" s="36"/>
      <c r="L338" s="34"/>
      <c r="M338" s="34"/>
      <c r="N338" s="34"/>
      <c r="O338" s="34"/>
      <c r="P338" s="34"/>
      <c r="Q338" s="34"/>
      <c r="R338" s="34"/>
      <c r="S338" s="34"/>
      <c r="T338" s="34"/>
      <c r="U338" s="35"/>
      <c r="V338" s="37"/>
      <c r="W338" s="34"/>
      <c r="X338" s="34"/>
      <c r="Y338" s="34"/>
      <c r="Z338" s="34"/>
      <c r="AA338" s="34"/>
      <c r="AB338" s="34"/>
      <c r="AC338" s="34"/>
      <c r="AD338" s="34"/>
      <c r="AE338" s="34"/>
      <c r="AF338" s="34"/>
      <c r="AG338" s="34"/>
    </row>
    <row r="339" spans="1:33" ht="15.75" customHeight="1">
      <c r="A339" s="34"/>
      <c r="B339" s="35"/>
      <c r="C339" s="34"/>
      <c r="D339" s="34"/>
      <c r="E339" s="34"/>
      <c r="F339" s="34"/>
      <c r="G339" s="34"/>
      <c r="H339" s="34"/>
      <c r="I339" s="34"/>
      <c r="J339" s="34"/>
      <c r="K339" s="36"/>
      <c r="L339" s="34"/>
      <c r="M339" s="34"/>
      <c r="N339" s="34"/>
      <c r="O339" s="34"/>
      <c r="P339" s="34"/>
      <c r="Q339" s="34"/>
      <c r="R339" s="34"/>
      <c r="S339" s="34"/>
      <c r="T339" s="34"/>
      <c r="U339" s="35"/>
      <c r="V339" s="37"/>
      <c r="W339" s="34"/>
      <c r="X339" s="34"/>
      <c r="Y339" s="34"/>
      <c r="Z339" s="34"/>
      <c r="AA339" s="34"/>
      <c r="AB339" s="34"/>
      <c r="AC339" s="34"/>
      <c r="AD339" s="34"/>
      <c r="AE339" s="34"/>
      <c r="AF339" s="34"/>
      <c r="AG339" s="34"/>
    </row>
    <row r="340" spans="1:33" ht="15.75" customHeight="1">
      <c r="A340" s="34"/>
      <c r="B340" s="35"/>
      <c r="C340" s="34"/>
      <c r="D340" s="34"/>
      <c r="E340" s="34"/>
      <c r="F340" s="34"/>
      <c r="G340" s="34"/>
      <c r="H340" s="34"/>
      <c r="I340" s="34"/>
      <c r="J340" s="34"/>
      <c r="K340" s="36"/>
      <c r="L340" s="34"/>
      <c r="M340" s="34"/>
      <c r="N340" s="34"/>
      <c r="O340" s="34"/>
      <c r="P340" s="34"/>
      <c r="Q340" s="34"/>
      <c r="R340" s="34"/>
      <c r="S340" s="34"/>
      <c r="T340" s="34"/>
      <c r="U340" s="35"/>
      <c r="V340" s="37"/>
      <c r="W340" s="34"/>
      <c r="X340" s="34"/>
      <c r="Y340" s="34"/>
      <c r="Z340" s="34"/>
      <c r="AA340" s="34"/>
      <c r="AB340" s="34"/>
      <c r="AC340" s="34"/>
      <c r="AD340" s="34"/>
      <c r="AE340" s="34"/>
      <c r="AF340" s="34"/>
      <c r="AG340" s="34"/>
    </row>
    <row r="341" spans="1:33" ht="15.75" customHeight="1">
      <c r="A341" s="34"/>
      <c r="B341" s="35"/>
      <c r="C341" s="34"/>
      <c r="D341" s="34"/>
      <c r="E341" s="34"/>
      <c r="F341" s="34"/>
      <c r="G341" s="34"/>
      <c r="H341" s="34"/>
      <c r="I341" s="34"/>
      <c r="J341" s="34"/>
      <c r="K341" s="36"/>
      <c r="L341" s="34"/>
      <c r="M341" s="34"/>
      <c r="N341" s="34"/>
      <c r="O341" s="34"/>
      <c r="P341" s="34"/>
      <c r="Q341" s="34"/>
      <c r="R341" s="34"/>
      <c r="S341" s="34"/>
      <c r="T341" s="34"/>
      <c r="U341" s="35"/>
      <c r="V341" s="37"/>
      <c r="W341" s="34"/>
      <c r="X341" s="34"/>
      <c r="Y341" s="34"/>
      <c r="Z341" s="34"/>
      <c r="AA341" s="34"/>
      <c r="AB341" s="34"/>
      <c r="AC341" s="34"/>
      <c r="AD341" s="34"/>
      <c r="AE341" s="34"/>
      <c r="AF341" s="34"/>
      <c r="AG341" s="34"/>
    </row>
    <row r="342" spans="1:33" ht="15.75" customHeight="1">
      <c r="A342" s="34"/>
      <c r="B342" s="35"/>
      <c r="C342" s="34"/>
      <c r="D342" s="34"/>
      <c r="E342" s="34"/>
      <c r="F342" s="34"/>
      <c r="G342" s="34"/>
      <c r="H342" s="34"/>
      <c r="I342" s="34"/>
      <c r="J342" s="34"/>
      <c r="K342" s="36"/>
      <c r="L342" s="34"/>
      <c r="M342" s="34"/>
      <c r="N342" s="34"/>
      <c r="O342" s="34"/>
      <c r="P342" s="34"/>
      <c r="Q342" s="34"/>
      <c r="R342" s="34"/>
      <c r="S342" s="34"/>
      <c r="T342" s="34"/>
      <c r="U342" s="35"/>
      <c r="V342" s="37"/>
      <c r="W342" s="34"/>
      <c r="X342" s="34"/>
      <c r="Y342" s="34"/>
      <c r="Z342" s="34"/>
      <c r="AA342" s="34"/>
      <c r="AB342" s="34"/>
      <c r="AC342" s="34"/>
      <c r="AD342" s="34"/>
      <c r="AE342" s="34"/>
      <c r="AF342" s="34"/>
      <c r="AG342" s="34"/>
    </row>
    <row r="343" spans="1:33" ht="15.75" customHeight="1">
      <c r="A343" s="34"/>
      <c r="B343" s="35"/>
      <c r="C343" s="34"/>
      <c r="D343" s="34"/>
      <c r="E343" s="34"/>
      <c r="F343" s="34"/>
      <c r="G343" s="34"/>
      <c r="H343" s="34"/>
      <c r="I343" s="34"/>
      <c r="J343" s="34"/>
      <c r="K343" s="36"/>
      <c r="L343" s="34"/>
      <c r="M343" s="34"/>
      <c r="N343" s="34"/>
      <c r="O343" s="34"/>
      <c r="P343" s="34"/>
      <c r="Q343" s="34"/>
      <c r="R343" s="34"/>
      <c r="S343" s="34"/>
      <c r="T343" s="34"/>
      <c r="U343" s="35"/>
      <c r="V343" s="37"/>
      <c r="W343" s="34"/>
      <c r="X343" s="34"/>
      <c r="Y343" s="34"/>
      <c r="Z343" s="34"/>
      <c r="AA343" s="34"/>
      <c r="AB343" s="34"/>
      <c r="AC343" s="34"/>
      <c r="AD343" s="34"/>
      <c r="AE343" s="34"/>
      <c r="AF343" s="34"/>
      <c r="AG343" s="34"/>
    </row>
    <row r="344" spans="1:33" ht="15.75" customHeight="1">
      <c r="A344" s="34"/>
      <c r="B344" s="35"/>
      <c r="C344" s="34"/>
      <c r="D344" s="34"/>
      <c r="E344" s="34"/>
      <c r="F344" s="34"/>
      <c r="G344" s="34"/>
      <c r="H344" s="34"/>
      <c r="I344" s="34"/>
      <c r="J344" s="34"/>
      <c r="K344" s="36"/>
      <c r="L344" s="34"/>
      <c r="M344" s="34"/>
      <c r="N344" s="34"/>
      <c r="O344" s="34"/>
      <c r="P344" s="34"/>
      <c r="Q344" s="34"/>
      <c r="R344" s="34"/>
      <c r="S344" s="34"/>
      <c r="T344" s="34"/>
      <c r="U344" s="35"/>
      <c r="V344" s="37"/>
      <c r="W344" s="34"/>
      <c r="X344" s="34"/>
      <c r="Y344" s="34"/>
      <c r="Z344" s="34"/>
      <c r="AA344" s="34"/>
      <c r="AB344" s="34"/>
      <c r="AC344" s="34"/>
      <c r="AD344" s="34"/>
      <c r="AE344" s="34"/>
      <c r="AF344" s="34"/>
      <c r="AG344" s="34"/>
    </row>
    <row r="345" spans="1:33" ht="15.75" customHeight="1">
      <c r="A345" s="34"/>
      <c r="B345" s="35"/>
      <c r="C345" s="34"/>
      <c r="D345" s="34"/>
      <c r="E345" s="34"/>
      <c r="F345" s="34"/>
      <c r="G345" s="34"/>
      <c r="H345" s="34"/>
      <c r="I345" s="34"/>
      <c r="J345" s="34"/>
      <c r="K345" s="36"/>
      <c r="L345" s="34"/>
      <c r="M345" s="34"/>
      <c r="N345" s="34"/>
      <c r="O345" s="34"/>
      <c r="P345" s="34"/>
      <c r="Q345" s="34"/>
      <c r="R345" s="34"/>
      <c r="S345" s="34"/>
      <c r="T345" s="34"/>
      <c r="U345" s="35"/>
      <c r="V345" s="37"/>
      <c r="W345" s="34"/>
      <c r="X345" s="34"/>
      <c r="Y345" s="34"/>
      <c r="Z345" s="34"/>
      <c r="AA345" s="34"/>
      <c r="AB345" s="34"/>
      <c r="AC345" s="34"/>
      <c r="AD345" s="34"/>
      <c r="AE345" s="34"/>
      <c r="AF345" s="34"/>
      <c r="AG345" s="34"/>
    </row>
    <row r="346" spans="1:33" ht="15.75" customHeight="1">
      <c r="A346" s="34"/>
      <c r="B346" s="35"/>
      <c r="C346" s="34"/>
      <c r="D346" s="34"/>
      <c r="E346" s="34"/>
      <c r="F346" s="34"/>
      <c r="G346" s="34"/>
      <c r="H346" s="34"/>
      <c r="I346" s="34"/>
      <c r="J346" s="34"/>
      <c r="K346" s="36"/>
      <c r="L346" s="34"/>
      <c r="M346" s="34"/>
      <c r="N346" s="34"/>
      <c r="O346" s="34"/>
      <c r="P346" s="34"/>
      <c r="Q346" s="34"/>
      <c r="R346" s="34"/>
      <c r="S346" s="34"/>
      <c r="T346" s="34"/>
      <c r="U346" s="35"/>
      <c r="V346" s="37"/>
      <c r="W346" s="34"/>
      <c r="X346" s="34"/>
      <c r="Y346" s="34"/>
      <c r="Z346" s="34"/>
      <c r="AA346" s="34"/>
      <c r="AB346" s="34"/>
      <c r="AC346" s="34"/>
      <c r="AD346" s="34"/>
      <c r="AE346" s="34"/>
      <c r="AF346" s="34"/>
      <c r="AG346" s="34"/>
    </row>
    <row r="347" spans="1:33" ht="15.75" customHeight="1">
      <c r="A347" s="34"/>
      <c r="B347" s="35"/>
      <c r="C347" s="34"/>
      <c r="D347" s="34"/>
      <c r="E347" s="34"/>
      <c r="F347" s="34"/>
      <c r="G347" s="34"/>
      <c r="H347" s="34"/>
      <c r="I347" s="34"/>
      <c r="J347" s="34"/>
      <c r="K347" s="36"/>
      <c r="L347" s="34"/>
      <c r="M347" s="34"/>
      <c r="N347" s="34"/>
      <c r="O347" s="34"/>
      <c r="P347" s="34"/>
      <c r="Q347" s="34"/>
      <c r="R347" s="34"/>
      <c r="S347" s="34"/>
      <c r="T347" s="34"/>
      <c r="U347" s="35"/>
      <c r="V347" s="37"/>
      <c r="W347" s="34"/>
      <c r="X347" s="34"/>
      <c r="Y347" s="34"/>
      <c r="Z347" s="34"/>
      <c r="AA347" s="34"/>
      <c r="AB347" s="34"/>
      <c r="AC347" s="34"/>
      <c r="AD347" s="34"/>
      <c r="AE347" s="34"/>
      <c r="AF347" s="34"/>
      <c r="AG347" s="34"/>
    </row>
    <row r="348" spans="1:33" ht="15.75" customHeight="1">
      <c r="A348" s="34"/>
      <c r="B348" s="35"/>
      <c r="C348" s="34"/>
      <c r="D348" s="34"/>
      <c r="E348" s="34"/>
      <c r="F348" s="34"/>
      <c r="G348" s="34"/>
      <c r="H348" s="34"/>
      <c r="I348" s="34"/>
      <c r="J348" s="34"/>
      <c r="K348" s="36"/>
      <c r="L348" s="34"/>
      <c r="M348" s="34"/>
      <c r="N348" s="34"/>
      <c r="O348" s="34"/>
      <c r="P348" s="34"/>
      <c r="Q348" s="34"/>
      <c r="R348" s="34"/>
      <c r="S348" s="34"/>
      <c r="T348" s="34"/>
      <c r="U348" s="35"/>
      <c r="V348" s="37"/>
      <c r="W348" s="34"/>
      <c r="X348" s="34"/>
      <c r="Y348" s="34"/>
      <c r="Z348" s="34"/>
      <c r="AA348" s="34"/>
      <c r="AB348" s="34"/>
      <c r="AC348" s="34"/>
      <c r="AD348" s="34"/>
      <c r="AE348" s="34"/>
      <c r="AF348" s="34"/>
      <c r="AG348" s="34"/>
    </row>
    <row r="349" spans="1:33" ht="15.75" customHeight="1">
      <c r="A349" s="34"/>
      <c r="B349" s="35"/>
      <c r="C349" s="34"/>
      <c r="D349" s="34"/>
      <c r="E349" s="34"/>
      <c r="F349" s="34"/>
      <c r="G349" s="34"/>
      <c r="H349" s="34"/>
      <c r="I349" s="34"/>
      <c r="J349" s="34"/>
      <c r="K349" s="36"/>
      <c r="L349" s="34"/>
      <c r="M349" s="34"/>
      <c r="N349" s="34"/>
      <c r="O349" s="34"/>
      <c r="P349" s="34"/>
      <c r="Q349" s="34"/>
      <c r="R349" s="34"/>
      <c r="S349" s="34"/>
      <c r="T349" s="34"/>
      <c r="U349" s="35"/>
      <c r="V349" s="37"/>
      <c r="W349" s="34"/>
      <c r="X349" s="34"/>
      <c r="Y349" s="34"/>
      <c r="Z349" s="34"/>
      <c r="AA349" s="34"/>
      <c r="AB349" s="34"/>
      <c r="AC349" s="34"/>
      <c r="AD349" s="34"/>
      <c r="AE349" s="34"/>
      <c r="AF349" s="34"/>
      <c r="AG349" s="34"/>
    </row>
    <row r="350" spans="1:33" ht="15.75" customHeight="1">
      <c r="A350" s="34"/>
      <c r="B350" s="35"/>
      <c r="C350" s="34"/>
      <c r="D350" s="34"/>
      <c r="E350" s="34"/>
      <c r="F350" s="34"/>
      <c r="G350" s="34"/>
      <c r="H350" s="34"/>
      <c r="I350" s="34"/>
      <c r="J350" s="34"/>
      <c r="K350" s="36"/>
      <c r="L350" s="34"/>
      <c r="M350" s="34"/>
      <c r="N350" s="34"/>
      <c r="O350" s="34"/>
      <c r="P350" s="34"/>
      <c r="Q350" s="34"/>
      <c r="R350" s="34"/>
      <c r="S350" s="34"/>
      <c r="T350" s="34"/>
      <c r="U350" s="35"/>
      <c r="V350" s="37"/>
      <c r="W350" s="34"/>
      <c r="X350" s="34"/>
      <c r="Y350" s="34"/>
      <c r="Z350" s="34"/>
      <c r="AA350" s="34"/>
      <c r="AB350" s="34"/>
      <c r="AC350" s="34"/>
      <c r="AD350" s="34"/>
      <c r="AE350" s="34"/>
      <c r="AF350" s="34"/>
      <c r="AG350" s="34"/>
    </row>
    <row r="351" spans="1:33" ht="15.75" customHeight="1">
      <c r="A351" s="34"/>
      <c r="B351" s="35"/>
      <c r="C351" s="34"/>
      <c r="D351" s="34"/>
      <c r="E351" s="34"/>
      <c r="F351" s="34"/>
      <c r="G351" s="34"/>
      <c r="H351" s="34"/>
      <c r="I351" s="34"/>
      <c r="J351" s="34"/>
      <c r="K351" s="36"/>
      <c r="L351" s="34"/>
      <c r="M351" s="34"/>
      <c r="N351" s="34"/>
      <c r="O351" s="34"/>
      <c r="P351" s="34"/>
      <c r="Q351" s="34"/>
      <c r="R351" s="34"/>
      <c r="S351" s="34"/>
      <c r="T351" s="34"/>
      <c r="U351" s="35"/>
      <c r="V351" s="37"/>
      <c r="W351" s="34"/>
      <c r="X351" s="34"/>
      <c r="Y351" s="34"/>
      <c r="Z351" s="34"/>
      <c r="AA351" s="34"/>
      <c r="AB351" s="34"/>
      <c r="AC351" s="34"/>
      <c r="AD351" s="34"/>
      <c r="AE351" s="34"/>
      <c r="AF351" s="34"/>
      <c r="AG351" s="34"/>
    </row>
    <row r="352" spans="1:33" ht="15.75" customHeight="1">
      <c r="A352" s="34"/>
      <c r="B352" s="35"/>
      <c r="C352" s="34"/>
      <c r="D352" s="34"/>
      <c r="E352" s="34"/>
      <c r="F352" s="34"/>
      <c r="G352" s="34"/>
      <c r="H352" s="34"/>
      <c r="I352" s="34"/>
      <c r="J352" s="34"/>
      <c r="K352" s="36"/>
      <c r="L352" s="34"/>
      <c r="M352" s="34"/>
      <c r="N352" s="34"/>
      <c r="O352" s="34"/>
      <c r="P352" s="34"/>
      <c r="Q352" s="34"/>
      <c r="R352" s="34"/>
      <c r="S352" s="34"/>
      <c r="T352" s="34"/>
      <c r="U352" s="35"/>
      <c r="V352" s="37"/>
      <c r="W352" s="34"/>
      <c r="X352" s="34"/>
      <c r="Y352" s="34"/>
      <c r="Z352" s="34"/>
      <c r="AA352" s="34"/>
      <c r="AB352" s="34"/>
      <c r="AC352" s="34"/>
      <c r="AD352" s="34"/>
      <c r="AE352" s="34"/>
      <c r="AF352" s="34"/>
      <c r="AG352" s="34"/>
    </row>
    <row r="353" spans="1:33" ht="15.75" customHeight="1">
      <c r="A353" s="34"/>
      <c r="B353" s="35"/>
      <c r="C353" s="34"/>
      <c r="D353" s="34"/>
      <c r="E353" s="34"/>
      <c r="F353" s="34"/>
      <c r="G353" s="34"/>
      <c r="H353" s="34"/>
      <c r="I353" s="34"/>
      <c r="J353" s="34"/>
      <c r="K353" s="36"/>
      <c r="L353" s="34"/>
      <c r="M353" s="34"/>
      <c r="N353" s="34"/>
      <c r="O353" s="34"/>
      <c r="P353" s="34"/>
      <c r="Q353" s="34"/>
      <c r="R353" s="34"/>
      <c r="S353" s="34"/>
      <c r="T353" s="34"/>
      <c r="U353" s="35"/>
      <c r="V353" s="37"/>
      <c r="W353" s="34"/>
      <c r="X353" s="34"/>
      <c r="Y353" s="34"/>
      <c r="Z353" s="34"/>
      <c r="AA353" s="34"/>
      <c r="AB353" s="34"/>
      <c r="AC353" s="34"/>
      <c r="AD353" s="34"/>
      <c r="AE353" s="34"/>
      <c r="AF353" s="34"/>
      <c r="AG353" s="34"/>
    </row>
    <row r="354" spans="1:33" ht="15.75" customHeight="1">
      <c r="A354" s="34"/>
      <c r="B354" s="35"/>
      <c r="C354" s="34"/>
      <c r="D354" s="34"/>
      <c r="E354" s="34"/>
      <c r="F354" s="34"/>
      <c r="G354" s="34"/>
      <c r="H354" s="34"/>
      <c r="I354" s="34"/>
      <c r="J354" s="34"/>
      <c r="K354" s="36"/>
      <c r="L354" s="34"/>
      <c r="M354" s="34"/>
      <c r="N354" s="34"/>
      <c r="O354" s="34"/>
      <c r="P354" s="34"/>
      <c r="Q354" s="34"/>
      <c r="R354" s="34"/>
      <c r="S354" s="34"/>
      <c r="T354" s="34"/>
      <c r="U354" s="35"/>
      <c r="V354" s="37"/>
      <c r="W354" s="34"/>
      <c r="X354" s="34"/>
      <c r="Y354" s="34"/>
      <c r="Z354" s="34"/>
      <c r="AA354" s="34"/>
      <c r="AB354" s="34"/>
      <c r="AC354" s="34"/>
      <c r="AD354" s="34"/>
      <c r="AE354" s="34"/>
      <c r="AF354" s="34"/>
      <c r="AG354" s="34"/>
    </row>
    <row r="355" spans="1:33" ht="15.75" customHeight="1">
      <c r="A355" s="34"/>
      <c r="B355" s="35"/>
      <c r="C355" s="34"/>
      <c r="D355" s="34"/>
      <c r="E355" s="34"/>
      <c r="F355" s="34"/>
      <c r="G355" s="34"/>
      <c r="H355" s="34"/>
      <c r="I355" s="34"/>
      <c r="J355" s="34"/>
      <c r="K355" s="36"/>
      <c r="L355" s="34"/>
      <c r="M355" s="34"/>
      <c r="N355" s="34"/>
      <c r="O355" s="34"/>
      <c r="P355" s="34"/>
      <c r="Q355" s="34"/>
      <c r="R355" s="34"/>
      <c r="S355" s="34"/>
      <c r="T355" s="34"/>
      <c r="U355" s="35"/>
      <c r="V355" s="37"/>
      <c r="W355" s="34"/>
      <c r="X355" s="34"/>
      <c r="Y355" s="34"/>
      <c r="Z355" s="34"/>
      <c r="AA355" s="34"/>
      <c r="AB355" s="34"/>
      <c r="AC355" s="34"/>
      <c r="AD355" s="34"/>
      <c r="AE355" s="34"/>
      <c r="AF355" s="34"/>
      <c r="AG355" s="34"/>
    </row>
    <row r="356" spans="1:33" ht="15.75" customHeight="1">
      <c r="A356" s="34"/>
      <c r="B356" s="35"/>
      <c r="C356" s="34"/>
      <c r="D356" s="34"/>
      <c r="E356" s="34"/>
      <c r="F356" s="34"/>
      <c r="G356" s="34"/>
      <c r="H356" s="34"/>
      <c r="I356" s="34"/>
      <c r="J356" s="34"/>
      <c r="K356" s="36"/>
      <c r="L356" s="34"/>
      <c r="M356" s="34"/>
      <c r="N356" s="34"/>
      <c r="O356" s="34"/>
      <c r="P356" s="34"/>
      <c r="Q356" s="34"/>
      <c r="R356" s="34"/>
      <c r="S356" s="34"/>
      <c r="T356" s="34"/>
      <c r="U356" s="35"/>
      <c r="V356" s="37"/>
      <c r="W356" s="34"/>
      <c r="X356" s="34"/>
      <c r="Y356" s="34"/>
      <c r="Z356" s="34"/>
      <c r="AA356" s="34"/>
      <c r="AB356" s="34"/>
      <c r="AC356" s="34"/>
      <c r="AD356" s="34"/>
      <c r="AE356" s="34"/>
      <c r="AF356" s="34"/>
      <c r="AG356" s="34"/>
    </row>
    <row r="357" spans="1:33" ht="15.75" customHeight="1">
      <c r="A357" s="34"/>
      <c r="B357" s="35"/>
      <c r="C357" s="34"/>
      <c r="D357" s="34"/>
      <c r="E357" s="34"/>
      <c r="F357" s="34"/>
      <c r="G357" s="34"/>
      <c r="H357" s="34"/>
      <c r="I357" s="34"/>
      <c r="J357" s="34"/>
      <c r="K357" s="36"/>
      <c r="L357" s="34"/>
      <c r="M357" s="34"/>
      <c r="N357" s="34"/>
      <c r="O357" s="34"/>
      <c r="P357" s="34"/>
      <c r="Q357" s="34"/>
      <c r="R357" s="34"/>
      <c r="S357" s="34"/>
      <c r="T357" s="34"/>
      <c r="U357" s="35"/>
      <c r="V357" s="37"/>
      <c r="W357" s="34"/>
      <c r="X357" s="34"/>
      <c r="Y357" s="34"/>
      <c r="Z357" s="34"/>
      <c r="AA357" s="34"/>
      <c r="AB357" s="34"/>
      <c r="AC357" s="34"/>
      <c r="AD357" s="34"/>
      <c r="AE357" s="34"/>
      <c r="AF357" s="34"/>
      <c r="AG357" s="34"/>
    </row>
    <row r="358" spans="1:33" ht="15.75" customHeight="1">
      <c r="A358" s="34"/>
      <c r="B358" s="35"/>
      <c r="C358" s="34"/>
      <c r="D358" s="34"/>
      <c r="E358" s="34"/>
      <c r="F358" s="34"/>
      <c r="G358" s="34"/>
      <c r="H358" s="34"/>
      <c r="I358" s="34"/>
      <c r="J358" s="34"/>
      <c r="K358" s="36"/>
      <c r="L358" s="34"/>
      <c r="M358" s="34"/>
      <c r="N358" s="34"/>
      <c r="O358" s="34"/>
      <c r="P358" s="34"/>
      <c r="Q358" s="34"/>
      <c r="R358" s="34"/>
      <c r="S358" s="34"/>
      <c r="T358" s="34"/>
      <c r="U358" s="35"/>
      <c r="V358" s="37"/>
      <c r="W358" s="34"/>
      <c r="X358" s="34"/>
      <c r="Y358" s="34"/>
      <c r="Z358" s="34"/>
      <c r="AA358" s="34"/>
      <c r="AB358" s="34"/>
      <c r="AC358" s="34"/>
      <c r="AD358" s="34"/>
      <c r="AE358" s="34"/>
      <c r="AF358" s="34"/>
      <c r="AG358" s="34"/>
    </row>
    <row r="359" spans="1:33" ht="15.75" customHeight="1">
      <c r="A359" s="34"/>
      <c r="B359" s="35"/>
      <c r="C359" s="34"/>
      <c r="D359" s="34"/>
      <c r="E359" s="34"/>
      <c r="F359" s="34"/>
      <c r="G359" s="34"/>
      <c r="H359" s="34"/>
      <c r="I359" s="34"/>
      <c r="J359" s="34"/>
      <c r="K359" s="36"/>
      <c r="L359" s="34"/>
      <c r="M359" s="34"/>
      <c r="N359" s="34"/>
      <c r="O359" s="34"/>
      <c r="P359" s="34"/>
      <c r="Q359" s="34"/>
      <c r="R359" s="34"/>
      <c r="S359" s="34"/>
      <c r="T359" s="34"/>
      <c r="U359" s="35"/>
      <c r="V359" s="37"/>
      <c r="W359" s="34"/>
      <c r="X359" s="34"/>
      <c r="Y359" s="34"/>
      <c r="Z359" s="34"/>
      <c r="AA359" s="34"/>
      <c r="AB359" s="34"/>
      <c r="AC359" s="34"/>
      <c r="AD359" s="34"/>
      <c r="AE359" s="34"/>
      <c r="AF359" s="34"/>
      <c r="AG359" s="34"/>
    </row>
    <row r="360" spans="1:33" ht="15.75" customHeight="1">
      <c r="A360" s="34"/>
      <c r="B360" s="35"/>
      <c r="C360" s="34"/>
      <c r="D360" s="34"/>
      <c r="E360" s="34"/>
      <c r="F360" s="34"/>
      <c r="G360" s="34"/>
      <c r="H360" s="34"/>
      <c r="I360" s="34"/>
      <c r="J360" s="34"/>
      <c r="K360" s="36"/>
      <c r="L360" s="34"/>
      <c r="M360" s="34"/>
      <c r="N360" s="34"/>
      <c r="O360" s="34"/>
      <c r="P360" s="34"/>
      <c r="Q360" s="34"/>
      <c r="R360" s="34"/>
      <c r="S360" s="34"/>
      <c r="T360" s="34"/>
      <c r="U360" s="35"/>
      <c r="V360" s="37"/>
      <c r="W360" s="34"/>
      <c r="X360" s="34"/>
      <c r="Y360" s="34"/>
      <c r="Z360" s="34"/>
      <c r="AA360" s="34"/>
      <c r="AB360" s="34"/>
      <c r="AC360" s="34"/>
      <c r="AD360" s="34"/>
      <c r="AE360" s="34"/>
      <c r="AF360" s="34"/>
      <c r="AG360" s="34"/>
    </row>
    <row r="361" spans="1:33" ht="15.75" customHeight="1">
      <c r="A361" s="34"/>
      <c r="B361" s="35"/>
      <c r="C361" s="34"/>
      <c r="D361" s="34"/>
      <c r="E361" s="34"/>
      <c r="F361" s="34"/>
      <c r="G361" s="34"/>
      <c r="H361" s="34"/>
      <c r="I361" s="34"/>
      <c r="J361" s="34"/>
      <c r="K361" s="36"/>
      <c r="L361" s="34"/>
      <c r="M361" s="34"/>
      <c r="N361" s="34"/>
      <c r="O361" s="34"/>
      <c r="P361" s="34"/>
      <c r="Q361" s="34"/>
      <c r="R361" s="34"/>
      <c r="S361" s="34"/>
      <c r="T361" s="34"/>
      <c r="U361" s="35"/>
      <c r="V361" s="37"/>
      <c r="W361" s="34"/>
      <c r="X361" s="34"/>
      <c r="Y361" s="34"/>
      <c r="Z361" s="34"/>
      <c r="AA361" s="34"/>
      <c r="AB361" s="34"/>
      <c r="AC361" s="34"/>
      <c r="AD361" s="34"/>
      <c r="AE361" s="34"/>
      <c r="AF361" s="34"/>
      <c r="AG361" s="34"/>
    </row>
    <row r="362" spans="1:33" ht="15.75" customHeight="1">
      <c r="A362" s="34"/>
      <c r="B362" s="35"/>
      <c r="C362" s="34"/>
      <c r="D362" s="34"/>
      <c r="E362" s="34"/>
      <c r="F362" s="34"/>
      <c r="G362" s="34"/>
      <c r="H362" s="34"/>
      <c r="I362" s="34"/>
      <c r="J362" s="34"/>
      <c r="K362" s="36"/>
      <c r="L362" s="34"/>
      <c r="M362" s="34"/>
      <c r="N362" s="34"/>
      <c r="O362" s="34"/>
      <c r="P362" s="34"/>
      <c r="Q362" s="34"/>
      <c r="R362" s="34"/>
      <c r="S362" s="34"/>
      <c r="T362" s="34"/>
      <c r="U362" s="35"/>
      <c r="V362" s="37"/>
      <c r="W362" s="34"/>
      <c r="X362" s="34"/>
      <c r="Y362" s="34"/>
      <c r="Z362" s="34"/>
      <c r="AA362" s="34"/>
      <c r="AB362" s="34"/>
      <c r="AC362" s="34"/>
      <c r="AD362" s="34"/>
      <c r="AE362" s="34"/>
      <c r="AF362" s="34"/>
      <c r="AG362" s="34"/>
    </row>
    <row r="363" spans="1:33" ht="15.75" customHeight="1">
      <c r="A363" s="34"/>
      <c r="B363" s="35"/>
      <c r="C363" s="34"/>
      <c r="D363" s="34"/>
      <c r="E363" s="34"/>
      <c r="F363" s="34"/>
      <c r="G363" s="34"/>
      <c r="H363" s="34"/>
      <c r="I363" s="34"/>
      <c r="J363" s="34"/>
      <c r="K363" s="36"/>
      <c r="L363" s="34"/>
      <c r="M363" s="34"/>
      <c r="N363" s="34"/>
      <c r="O363" s="34"/>
      <c r="P363" s="34"/>
      <c r="Q363" s="34"/>
      <c r="R363" s="34"/>
      <c r="S363" s="34"/>
      <c r="T363" s="34"/>
      <c r="U363" s="35"/>
      <c r="V363" s="37"/>
      <c r="W363" s="34"/>
      <c r="X363" s="34"/>
      <c r="Y363" s="34"/>
      <c r="Z363" s="34"/>
      <c r="AA363" s="34"/>
      <c r="AB363" s="34"/>
      <c r="AC363" s="34"/>
      <c r="AD363" s="34"/>
      <c r="AE363" s="34"/>
      <c r="AF363" s="34"/>
      <c r="AG363" s="34"/>
    </row>
    <row r="364" spans="1:33" ht="15.75" customHeight="1">
      <c r="A364" s="34"/>
      <c r="B364" s="35"/>
      <c r="C364" s="34"/>
      <c r="D364" s="34"/>
      <c r="E364" s="34"/>
      <c r="F364" s="34"/>
      <c r="G364" s="34"/>
      <c r="H364" s="34"/>
      <c r="I364" s="34"/>
      <c r="J364" s="34"/>
      <c r="K364" s="36"/>
      <c r="L364" s="34"/>
      <c r="M364" s="34"/>
      <c r="N364" s="34"/>
      <c r="O364" s="34"/>
      <c r="P364" s="34"/>
      <c r="Q364" s="34"/>
      <c r="R364" s="34"/>
      <c r="S364" s="34"/>
      <c r="T364" s="34"/>
      <c r="U364" s="35"/>
      <c r="V364" s="37"/>
      <c r="W364" s="34"/>
      <c r="X364" s="34"/>
      <c r="Y364" s="34"/>
      <c r="Z364" s="34"/>
      <c r="AA364" s="34"/>
      <c r="AB364" s="34"/>
      <c r="AC364" s="34"/>
      <c r="AD364" s="34"/>
      <c r="AE364" s="34"/>
      <c r="AF364" s="34"/>
      <c r="AG364" s="34"/>
    </row>
    <row r="365" spans="1:33" ht="15.75" customHeight="1">
      <c r="A365" s="34"/>
      <c r="B365" s="35"/>
      <c r="C365" s="34"/>
      <c r="D365" s="34"/>
      <c r="E365" s="34"/>
      <c r="F365" s="34"/>
      <c r="G365" s="34"/>
      <c r="H365" s="34"/>
      <c r="I365" s="34"/>
      <c r="J365" s="34"/>
      <c r="K365" s="36"/>
      <c r="L365" s="34"/>
      <c r="M365" s="34"/>
      <c r="N365" s="34"/>
      <c r="O365" s="34"/>
      <c r="P365" s="34"/>
      <c r="Q365" s="34"/>
      <c r="R365" s="34"/>
      <c r="S365" s="34"/>
      <c r="T365" s="34"/>
      <c r="U365" s="35"/>
      <c r="V365" s="37"/>
      <c r="W365" s="34"/>
      <c r="X365" s="34"/>
      <c r="Y365" s="34"/>
      <c r="Z365" s="34"/>
      <c r="AA365" s="34"/>
      <c r="AB365" s="34"/>
      <c r="AC365" s="34"/>
      <c r="AD365" s="34"/>
      <c r="AE365" s="34"/>
      <c r="AF365" s="34"/>
      <c r="AG365" s="34"/>
    </row>
    <row r="366" spans="1:33" ht="15.75" customHeight="1">
      <c r="A366" s="34"/>
      <c r="B366" s="35"/>
      <c r="C366" s="34"/>
      <c r="D366" s="34"/>
      <c r="E366" s="34"/>
      <c r="F366" s="34"/>
      <c r="G366" s="34"/>
      <c r="H366" s="34"/>
      <c r="I366" s="34"/>
      <c r="J366" s="34"/>
      <c r="K366" s="36"/>
      <c r="L366" s="34"/>
      <c r="M366" s="34"/>
      <c r="N366" s="34"/>
      <c r="O366" s="34"/>
      <c r="P366" s="34"/>
      <c r="Q366" s="34"/>
      <c r="R366" s="34"/>
      <c r="S366" s="34"/>
      <c r="T366" s="34"/>
      <c r="U366" s="35"/>
      <c r="V366" s="37"/>
      <c r="W366" s="34"/>
      <c r="X366" s="34"/>
      <c r="Y366" s="34"/>
      <c r="Z366" s="34"/>
      <c r="AA366" s="34"/>
      <c r="AB366" s="34"/>
      <c r="AC366" s="34"/>
      <c r="AD366" s="34"/>
      <c r="AE366" s="34"/>
      <c r="AF366" s="34"/>
      <c r="AG366" s="34"/>
    </row>
    <row r="367" spans="1:33" ht="15.75" customHeight="1">
      <c r="A367" s="34"/>
      <c r="B367" s="35"/>
      <c r="C367" s="34"/>
      <c r="D367" s="34"/>
      <c r="E367" s="34"/>
      <c r="F367" s="34"/>
      <c r="G367" s="34"/>
      <c r="H367" s="34"/>
      <c r="I367" s="34"/>
      <c r="J367" s="34"/>
      <c r="K367" s="36"/>
      <c r="L367" s="34"/>
      <c r="M367" s="34"/>
      <c r="N367" s="34"/>
      <c r="O367" s="34"/>
      <c r="P367" s="34"/>
      <c r="Q367" s="34"/>
      <c r="R367" s="34"/>
      <c r="S367" s="34"/>
      <c r="T367" s="34"/>
      <c r="U367" s="35"/>
      <c r="V367" s="37"/>
      <c r="W367" s="34"/>
      <c r="X367" s="34"/>
      <c r="Y367" s="34"/>
      <c r="Z367" s="34"/>
      <c r="AA367" s="34"/>
      <c r="AB367" s="34"/>
      <c r="AC367" s="34"/>
      <c r="AD367" s="34"/>
      <c r="AE367" s="34"/>
      <c r="AF367" s="34"/>
      <c r="AG367" s="34"/>
    </row>
    <row r="368" spans="1:33" ht="15.75" customHeight="1">
      <c r="A368" s="34"/>
      <c r="B368" s="35"/>
      <c r="C368" s="34"/>
      <c r="D368" s="34"/>
      <c r="E368" s="34"/>
      <c r="F368" s="34"/>
      <c r="G368" s="34"/>
      <c r="H368" s="34"/>
      <c r="I368" s="34"/>
      <c r="J368" s="34"/>
      <c r="K368" s="36"/>
      <c r="L368" s="34"/>
      <c r="M368" s="34"/>
      <c r="N368" s="34"/>
      <c r="O368" s="34"/>
      <c r="P368" s="34"/>
      <c r="Q368" s="34"/>
      <c r="R368" s="34"/>
      <c r="S368" s="34"/>
      <c r="T368" s="34"/>
      <c r="U368" s="35"/>
      <c r="V368" s="37"/>
      <c r="W368" s="34"/>
      <c r="X368" s="34"/>
      <c r="Y368" s="34"/>
      <c r="Z368" s="34"/>
      <c r="AA368" s="34"/>
      <c r="AB368" s="34"/>
      <c r="AC368" s="34"/>
      <c r="AD368" s="34"/>
      <c r="AE368" s="34"/>
      <c r="AF368" s="34"/>
      <c r="AG368" s="34"/>
    </row>
    <row r="369" spans="1:33" ht="15.75" customHeight="1">
      <c r="A369" s="34"/>
      <c r="B369" s="35"/>
      <c r="C369" s="34"/>
      <c r="D369" s="34"/>
      <c r="E369" s="34"/>
      <c r="F369" s="34"/>
      <c r="G369" s="34"/>
      <c r="H369" s="34"/>
      <c r="I369" s="34"/>
      <c r="J369" s="34"/>
      <c r="K369" s="36"/>
      <c r="L369" s="34"/>
      <c r="M369" s="34"/>
      <c r="N369" s="34"/>
      <c r="O369" s="34"/>
      <c r="P369" s="34"/>
      <c r="Q369" s="34"/>
      <c r="R369" s="34"/>
      <c r="S369" s="34"/>
      <c r="T369" s="34"/>
      <c r="U369" s="35"/>
      <c r="V369" s="37"/>
      <c r="W369" s="34"/>
      <c r="X369" s="34"/>
      <c r="Y369" s="34"/>
      <c r="Z369" s="34"/>
      <c r="AA369" s="34"/>
      <c r="AB369" s="34"/>
      <c r="AC369" s="34"/>
      <c r="AD369" s="34"/>
      <c r="AE369" s="34"/>
      <c r="AF369" s="34"/>
      <c r="AG369" s="34"/>
    </row>
    <row r="370" spans="1:33" ht="15.75" customHeight="1">
      <c r="A370" s="34"/>
      <c r="B370" s="35"/>
      <c r="C370" s="34"/>
      <c r="D370" s="34"/>
      <c r="E370" s="34"/>
      <c r="F370" s="34"/>
      <c r="G370" s="34"/>
      <c r="H370" s="34"/>
      <c r="I370" s="34"/>
      <c r="J370" s="34"/>
      <c r="K370" s="36"/>
      <c r="L370" s="34"/>
      <c r="M370" s="34"/>
      <c r="N370" s="34"/>
      <c r="O370" s="34"/>
      <c r="P370" s="34"/>
      <c r="Q370" s="34"/>
      <c r="R370" s="34"/>
      <c r="S370" s="34"/>
      <c r="T370" s="34"/>
      <c r="U370" s="35"/>
      <c r="V370" s="37"/>
      <c r="W370" s="34"/>
      <c r="X370" s="34"/>
      <c r="Y370" s="34"/>
      <c r="Z370" s="34"/>
      <c r="AA370" s="34"/>
      <c r="AB370" s="34"/>
      <c r="AC370" s="34"/>
      <c r="AD370" s="34"/>
      <c r="AE370" s="34"/>
      <c r="AF370" s="34"/>
      <c r="AG370" s="34"/>
    </row>
    <row r="371" spans="1:33" ht="15.75" customHeight="1">
      <c r="A371" s="34"/>
      <c r="B371" s="35"/>
      <c r="C371" s="34"/>
      <c r="D371" s="34"/>
      <c r="E371" s="34"/>
      <c r="F371" s="34"/>
      <c r="G371" s="34"/>
      <c r="H371" s="34"/>
      <c r="I371" s="34"/>
      <c r="J371" s="34"/>
      <c r="K371" s="36"/>
      <c r="L371" s="34"/>
      <c r="M371" s="34"/>
      <c r="N371" s="34"/>
      <c r="O371" s="34"/>
      <c r="P371" s="34"/>
      <c r="Q371" s="34"/>
      <c r="R371" s="34"/>
      <c r="S371" s="34"/>
      <c r="T371" s="34"/>
      <c r="U371" s="35"/>
      <c r="V371" s="37"/>
      <c r="W371" s="34"/>
      <c r="X371" s="34"/>
      <c r="Y371" s="34"/>
      <c r="Z371" s="34"/>
      <c r="AA371" s="34"/>
      <c r="AB371" s="34"/>
      <c r="AC371" s="34"/>
      <c r="AD371" s="34"/>
      <c r="AE371" s="34"/>
      <c r="AF371" s="34"/>
      <c r="AG371" s="34"/>
    </row>
    <row r="372" spans="1:33" ht="15.75" customHeight="1">
      <c r="A372" s="34"/>
      <c r="B372" s="35"/>
      <c r="C372" s="34"/>
      <c r="D372" s="34"/>
      <c r="E372" s="34"/>
      <c r="F372" s="34"/>
      <c r="G372" s="34"/>
      <c r="H372" s="34"/>
      <c r="I372" s="34"/>
      <c r="J372" s="34"/>
      <c r="K372" s="36"/>
      <c r="L372" s="34"/>
      <c r="M372" s="34"/>
      <c r="N372" s="34"/>
      <c r="O372" s="34"/>
      <c r="P372" s="34"/>
      <c r="Q372" s="34"/>
      <c r="R372" s="34"/>
      <c r="S372" s="34"/>
      <c r="T372" s="34"/>
      <c r="U372" s="35"/>
      <c r="V372" s="37"/>
      <c r="W372" s="34"/>
      <c r="X372" s="34"/>
      <c r="Y372" s="34"/>
      <c r="Z372" s="34"/>
      <c r="AA372" s="34"/>
      <c r="AB372" s="34"/>
      <c r="AC372" s="34"/>
      <c r="AD372" s="34"/>
      <c r="AE372" s="34"/>
      <c r="AF372" s="34"/>
      <c r="AG372" s="34"/>
    </row>
    <row r="373" spans="1:33" ht="15.75" customHeight="1">
      <c r="A373" s="34"/>
      <c r="B373" s="35"/>
      <c r="C373" s="34"/>
      <c r="D373" s="34"/>
      <c r="E373" s="34"/>
      <c r="F373" s="34"/>
      <c r="G373" s="34"/>
      <c r="H373" s="34"/>
      <c r="I373" s="34"/>
      <c r="J373" s="34"/>
      <c r="K373" s="36"/>
      <c r="L373" s="34"/>
      <c r="M373" s="34"/>
      <c r="N373" s="34"/>
      <c r="O373" s="34"/>
      <c r="P373" s="34"/>
      <c r="Q373" s="34"/>
      <c r="R373" s="34"/>
      <c r="S373" s="34"/>
      <c r="T373" s="34"/>
      <c r="U373" s="35"/>
      <c r="V373" s="37"/>
      <c r="W373" s="34"/>
      <c r="X373" s="34"/>
      <c r="Y373" s="34"/>
      <c r="Z373" s="34"/>
      <c r="AA373" s="34"/>
      <c r="AB373" s="34"/>
      <c r="AC373" s="34"/>
      <c r="AD373" s="34"/>
      <c r="AE373" s="34"/>
      <c r="AF373" s="34"/>
      <c r="AG373" s="34"/>
    </row>
    <row r="374" spans="1:33" ht="15.75" customHeight="1">
      <c r="A374" s="34"/>
      <c r="B374" s="35"/>
      <c r="C374" s="34"/>
      <c r="D374" s="34"/>
      <c r="E374" s="34"/>
      <c r="F374" s="34"/>
      <c r="G374" s="34"/>
      <c r="H374" s="34"/>
      <c r="I374" s="34"/>
      <c r="J374" s="34"/>
      <c r="K374" s="36"/>
      <c r="L374" s="34"/>
      <c r="M374" s="34"/>
      <c r="N374" s="34"/>
      <c r="O374" s="34"/>
      <c r="P374" s="34"/>
      <c r="Q374" s="34"/>
      <c r="R374" s="34"/>
      <c r="S374" s="34"/>
      <c r="T374" s="34"/>
      <c r="U374" s="35"/>
      <c r="V374" s="37"/>
      <c r="W374" s="34"/>
      <c r="X374" s="34"/>
      <c r="Y374" s="34"/>
      <c r="Z374" s="34"/>
      <c r="AA374" s="34"/>
      <c r="AB374" s="34"/>
      <c r="AC374" s="34"/>
      <c r="AD374" s="34"/>
      <c r="AE374" s="34"/>
      <c r="AF374" s="34"/>
      <c r="AG374" s="34"/>
    </row>
    <row r="375" spans="1:33" ht="15.75" customHeight="1">
      <c r="A375" s="34"/>
      <c r="B375" s="35"/>
      <c r="C375" s="34"/>
      <c r="D375" s="34"/>
      <c r="E375" s="34"/>
      <c r="F375" s="34"/>
      <c r="G375" s="34"/>
      <c r="H375" s="34"/>
      <c r="I375" s="34"/>
      <c r="J375" s="34"/>
      <c r="K375" s="36"/>
      <c r="L375" s="34"/>
      <c r="M375" s="34"/>
      <c r="N375" s="34"/>
      <c r="O375" s="34"/>
      <c r="P375" s="34"/>
      <c r="Q375" s="34"/>
      <c r="R375" s="34"/>
      <c r="S375" s="34"/>
      <c r="T375" s="34"/>
      <c r="U375" s="35"/>
      <c r="V375" s="37"/>
      <c r="W375" s="34"/>
      <c r="X375" s="34"/>
      <c r="Y375" s="34"/>
      <c r="Z375" s="34"/>
      <c r="AA375" s="34"/>
      <c r="AB375" s="34"/>
      <c r="AC375" s="34"/>
      <c r="AD375" s="34"/>
      <c r="AE375" s="34"/>
      <c r="AF375" s="34"/>
      <c r="AG375" s="34"/>
    </row>
    <row r="376" spans="1:33" ht="15.75" customHeight="1">
      <c r="A376" s="34"/>
      <c r="B376" s="35"/>
      <c r="C376" s="34"/>
      <c r="D376" s="34"/>
      <c r="E376" s="34"/>
      <c r="F376" s="34"/>
      <c r="G376" s="34"/>
      <c r="H376" s="34"/>
      <c r="I376" s="34"/>
      <c r="J376" s="34"/>
      <c r="K376" s="36"/>
      <c r="L376" s="34"/>
      <c r="M376" s="34"/>
      <c r="N376" s="34"/>
      <c r="O376" s="34"/>
      <c r="P376" s="34"/>
      <c r="Q376" s="34"/>
      <c r="R376" s="34"/>
      <c r="S376" s="34"/>
      <c r="T376" s="34"/>
      <c r="U376" s="35"/>
      <c r="V376" s="37"/>
      <c r="W376" s="34"/>
      <c r="X376" s="34"/>
      <c r="Y376" s="34"/>
      <c r="Z376" s="34"/>
      <c r="AA376" s="34"/>
      <c r="AB376" s="34"/>
      <c r="AC376" s="34"/>
      <c r="AD376" s="34"/>
      <c r="AE376" s="34"/>
      <c r="AF376" s="34"/>
      <c r="AG376" s="34"/>
    </row>
    <row r="377" spans="1:33" ht="15.75" customHeight="1">
      <c r="A377" s="34"/>
      <c r="B377" s="35"/>
      <c r="C377" s="34"/>
      <c r="D377" s="34"/>
      <c r="E377" s="34"/>
      <c r="F377" s="34"/>
      <c r="G377" s="34"/>
      <c r="H377" s="34"/>
      <c r="I377" s="34"/>
      <c r="J377" s="34"/>
      <c r="K377" s="36"/>
      <c r="L377" s="34"/>
      <c r="M377" s="34"/>
      <c r="N377" s="34"/>
      <c r="O377" s="34"/>
      <c r="P377" s="34"/>
      <c r="Q377" s="34"/>
      <c r="R377" s="34"/>
      <c r="S377" s="34"/>
      <c r="T377" s="34"/>
      <c r="U377" s="35"/>
      <c r="V377" s="37"/>
      <c r="W377" s="34"/>
      <c r="X377" s="34"/>
      <c r="Y377" s="34"/>
      <c r="Z377" s="34"/>
      <c r="AA377" s="34"/>
      <c r="AB377" s="34"/>
      <c r="AC377" s="34"/>
      <c r="AD377" s="34"/>
      <c r="AE377" s="34"/>
      <c r="AF377" s="34"/>
      <c r="AG377" s="34"/>
    </row>
    <row r="378" spans="1:33" ht="15.75" customHeight="1">
      <c r="A378" s="34"/>
      <c r="B378" s="35"/>
      <c r="C378" s="34"/>
      <c r="D378" s="34"/>
      <c r="E378" s="34"/>
      <c r="F378" s="34"/>
      <c r="G378" s="34"/>
      <c r="H378" s="34"/>
      <c r="I378" s="34"/>
      <c r="J378" s="34"/>
      <c r="K378" s="36"/>
      <c r="L378" s="34"/>
      <c r="M378" s="34"/>
      <c r="N378" s="34"/>
      <c r="O378" s="34"/>
      <c r="P378" s="34"/>
      <c r="Q378" s="34"/>
      <c r="R378" s="34"/>
      <c r="S378" s="34"/>
      <c r="T378" s="34"/>
      <c r="U378" s="35"/>
      <c r="V378" s="37"/>
      <c r="W378" s="34"/>
      <c r="X378" s="34"/>
      <c r="Y378" s="34"/>
      <c r="Z378" s="34"/>
      <c r="AA378" s="34"/>
      <c r="AB378" s="34"/>
      <c r="AC378" s="34"/>
      <c r="AD378" s="34"/>
      <c r="AE378" s="34"/>
      <c r="AF378" s="34"/>
      <c r="AG378" s="34"/>
    </row>
    <row r="379" spans="1:33" ht="15.75" customHeight="1">
      <c r="A379" s="34"/>
      <c r="B379" s="35"/>
      <c r="C379" s="34"/>
      <c r="D379" s="34"/>
      <c r="E379" s="34"/>
      <c r="F379" s="34"/>
      <c r="G379" s="34"/>
      <c r="H379" s="34"/>
      <c r="I379" s="34"/>
      <c r="J379" s="34"/>
      <c r="K379" s="36"/>
      <c r="L379" s="34"/>
      <c r="M379" s="34"/>
      <c r="N379" s="34"/>
      <c r="O379" s="34"/>
      <c r="P379" s="34"/>
      <c r="Q379" s="34"/>
      <c r="R379" s="34"/>
      <c r="S379" s="34"/>
      <c r="T379" s="34"/>
      <c r="U379" s="35"/>
      <c r="V379" s="37"/>
      <c r="W379" s="34"/>
      <c r="X379" s="34"/>
      <c r="Y379" s="34"/>
      <c r="Z379" s="34"/>
      <c r="AA379" s="34"/>
      <c r="AB379" s="34"/>
      <c r="AC379" s="34"/>
      <c r="AD379" s="34"/>
      <c r="AE379" s="34"/>
      <c r="AF379" s="34"/>
      <c r="AG379" s="34"/>
    </row>
    <row r="380" spans="1:33" ht="15.75" customHeight="1">
      <c r="A380" s="34"/>
      <c r="B380" s="35"/>
      <c r="C380" s="34"/>
      <c r="D380" s="34"/>
      <c r="E380" s="34"/>
      <c r="F380" s="34"/>
      <c r="G380" s="34"/>
      <c r="H380" s="34"/>
      <c r="I380" s="34"/>
      <c r="J380" s="34"/>
      <c r="K380" s="36"/>
      <c r="L380" s="34"/>
      <c r="M380" s="34"/>
      <c r="N380" s="34"/>
      <c r="O380" s="34"/>
      <c r="P380" s="34"/>
      <c r="Q380" s="34"/>
      <c r="R380" s="34"/>
      <c r="S380" s="34"/>
      <c r="T380" s="34"/>
      <c r="U380" s="35"/>
      <c r="V380" s="37"/>
      <c r="W380" s="34"/>
      <c r="X380" s="34"/>
      <c r="Y380" s="34"/>
      <c r="Z380" s="34"/>
      <c r="AA380" s="34"/>
      <c r="AB380" s="34"/>
      <c r="AC380" s="34"/>
      <c r="AD380" s="34"/>
      <c r="AE380" s="34"/>
      <c r="AF380" s="34"/>
      <c r="AG380" s="34"/>
    </row>
    <row r="381" spans="1:33" ht="15.75" customHeight="1">
      <c r="A381" s="34"/>
      <c r="B381" s="35"/>
      <c r="C381" s="34"/>
      <c r="D381" s="34"/>
      <c r="E381" s="34"/>
      <c r="F381" s="34"/>
      <c r="G381" s="34"/>
      <c r="H381" s="34"/>
      <c r="I381" s="34"/>
      <c r="J381" s="34"/>
      <c r="K381" s="36"/>
      <c r="L381" s="34"/>
      <c r="M381" s="34"/>
      <c r="N381" s="34"/>
      <c r="O381" s="34"/>
      <c r="P381" s="34"/>
      <c r="Q381" s="34"/>
      <c r="R381" s="34"/>
      <c r="S381" s="34"/>
      <c r="T381" s="34"/>
      <c r="U381" s="35"/>
      <c r="V381" s="37"/>
      <c r="W381" s="34"/>
      <c r="X381" s="34"/>
      <c r="Y381" s="34"/>
      <c r="Z381" s="34"/>
      <c r="AA381" s="34"/>
      <c r="AB381" s="34"/>
      <c r="AC381" s="34"/>
      <c r="AD381" s="34"/>
      <c r="AE381" s="34"/>
      <c r="AF381" s="34"/>
      <c r="AG381" s="34"/>
    </row>
    <row r="382" spans="1:33" ht="15.75" customHeight="1">
      <c r="A382" s="34"/>
      <c r="B382" s="35"/>
      <c r="C382" s="34"/>
      <c r="D382" s="34"/>
      <c r="E382" s="34"/>
      <c r="F382" s="34"/>
      <c r="G382" s="34"/>
      <c r="H382" s="34"/>
      <c r="I382" s="34"/>
      <c r="J382" s="34"/>
      <c r="K382" s="36"/>
      <c r="L382" s="34"/>
      <c r="M382" s="34"/>
      <c r="N382" s="34"/>
      <c r="O382" s="34"/>
      <c r="P382" s="34"/>
      <c r="Q382" s="34"/>
      <c r="R382" s="34"/>
      <c r="S382" s="34"/>
      <c r="T382" s="34"/>
      <c r="U382" s="35"/>
      <c r="V382" s="37"/>
      <c r="W382" s="34"/>
      <c r="X382" s="34"/>
      <c r="Y382" s="34"/>
      <c r="Z382" s="34"/>
      <c r="AA382" s="34"/>
      <c r="AB382" s="34"/>
      <c r="AC382" s="34"/>
      <c r="AD382" s="34"/>
      <c r="AE382" s="34"/>
      <c r="AF382" s="34"/>
      <c r="AG382" s="34"/>
    </row>
    <row r="383" spans="1:33" ht="15.75" customHeight="1">
      <c r="A383" s="34"/>
      <c r="B383" s="35"/>
      <c r="C383" s="34"/>
      <c r="D383" s="34"/>
      <c r="E383" s="34"/>
      <c r="F383" s="34"/>
      <c r="G383" s="34"/>
      <c r="H383" s="34"/>
      <c r="I383" s="34"/>
      <c r="J383" s="34"/>
      <c r="K383" s="36"/>
      <c r="L383" s="34"/>
      <c r="M383" s="34"/>
      <c r="N383" s="34"/>
      <c r="O383" s="34"/>
      <c r="P383" s="34"/>
      <c r="Q383" s="34"/>
      <c r="R383" s="34"/>
      <c r="S383" s="34"/>
      <c r="T383" s="34"/>
      <c r="U383" s="35"/>
      <c r="V383" s="37"/>
      <c r="W383" s="34"/>
      <c r="X383" s="34"/>
      <c r="Y383" s="34"/>
      <c r="Z383" s="34"/>
      <c r="AA383" s="34"/>
      <c r="AB383" s="34"/>
      <c r="AC383" s="34"/>
      <c r="AD383" s="34"/>
      <c r="AE383" s="34"/>
      <c r="AF383" s="34"/>
      <c r="AG383" s="34"/>
    </row>
    <row r="384" spans="1:33" ht="15.75" customHeight="1">
      <c r="A384" s="34"/>
      <c r="B384" s="35"/>
      <c r="C384" s="34"/>
      <c r="D384" s="34"/>
      <c r="E384" s="34"/>
      <c r="F384" s="34"/>
      <c r="G384" s="34"/>
      <c r="H384" s="34"/>
      <c r="I384" s="34"/>
      <c r="J384" s="34"/>
      <c r="K384" s="36"/>
      <c r="L384" s="34"/>
      <c r="M384" s="34"/>
      <c r="N384" s="34"/>
      <c r="O384" s="34"/>
      <c r="P384" s="34"/>
      <c r="Q384" s="34"/>
      <c r="R384" s="34"/>
      <c r="S384" s="34"/>
      <c r="T384" s="34"/>
      <c r="U384" s="35"/>
      <c r="V384" s="37"/>
      <c r="W384" s="34"/>
      <c r="X384" s="34"/>
      <c r="Y384" s="34"/>
      <c r="Z384" s="34"/>
      <c r="AA384" s="34"/>
      <c r="AB384" s="34"/>
      <c r="AC384" s="34"/>
      <c r="AD384" s="34"/>
      <c r="AE384" s="34"/>
      <c r="AF384" s="34"/>
      <c r="AG384" s="34"/>
    </row>
    <row r="385" spans="1:33" ht="15.75" customHeight="1">
      <c r="A385" s="34"/>
      <c r="B385" s="35"/>
      <c r="C385" s="34"/>
      <c r="D385" s="34"/>
      <c r="E385" s="34"/>
      <c r="F385" s="34"/>
      <c r="G385" s="34"/>
      <c r="H385" s="34"/>
      <c r="I385" s="34"/>
      <c r="J385" s="34"/>
      <c r="K385" s="36"/>
      <c r="L385" s="34"/>
      <c r="M385" s="34"/>
      <c r="N385" s="34"/>
      <c r="O385" s="34"/>
      <c r="P385" s="34"/>
      <c r="Q385" s="34"/>
      <c r="R385" s="34"/>
      <c r="S385" s="34"/>
      <c r="T385" s="34"/>
      <c r="U385" s="35"/>
      <c r="V385" s="37"/>
      <c r="W385" s="34"/>
      <c r="X385" s="34"/>
      <c r="Y385" s="34"/>
      <c r="Z385" s="34"/>
      <c r="AA385" s="34"/>
      <c r="AB385" s="34"/>
      <c r="AC385" s="34"/>
      <c r="AD385" s="34"/>
      <c r="AE385" s="34"/>
      <c r="AF385" s="34"/>
      <c r="AG385" s="34"/>
    </row>
    <row r="386" spans="1:33" ht="15.75" customHeight="1">
      <c r="A386" s="34"/>
      <c r="B386" s="35"/>
      <c r="C386" s="34"/>
      <c r="D386" s="34"/>
      <c r="E386" s="34"/>
      <c r="F386" s="34"/>
      <c r="G386" s="34"/>
      <c r="H386" s="34"/>
      <c r="I386" s="34"/>
      <c r="J386" s="34"/>
      <c r="K386" s="36"/>
      <c r="L386" s="34"/>
      <c r="M386" s="34"/>
      <c r="N386" s="34"/>
      <c r="O386" s="34"/>
      <c r="P386" s="34"/>
      <c r="Q386" s="34"/>
      <c r="R386" s="34"/>
      <c r="S386" s="34"/>
      <c r="T386" s="34"/>
      <c r="U386" s="35"/>
      <c r="V386" s="37"/>
      <c r="W386" s="34"/>
      <c r="X386" s="34"/>
      <c r="Y386" s="34"/>
      <c r="Z386" s="34"/>
      <c r="AA386" s="34"/>
      <c r="AB386" s="34"/>
      <c r="AC386" s="34"/>
      <c r="AD386" s="34"/>
      <c r="AE386" s="34"/>
      <c r="AF386" s="34"/>
      <c r="AG386" s="34"/>
    </row>
    <row r="387" spans="1:33" ht="15.75" customHeight="1">
      <c r="A387" s="34"/>
      <c r="B387" s="35"/>
      <c r="C387" s="34"/>
      <c r="D387" s="34"/>
      <c r="E387" s="34"/>
      <c r="F387" s="34"/>
      <c r="G387" s="34"/>
      <c r="H387" s="34"/>
      <c r="I387" s="34"/>
      <c r="J387" s="34"/>
      <c r="K387" s="36"/>
      <c r="L387" s="34"/>
      <c r="M387" s="34"/>
      <c r="N387" s="34"/>
      <c r="O387" s="34"/>
      <c r="P387" s="34"/>
      <c r="Q387" s="34"/>
      <c r="R387" s="34"/>
      <c r="S387" s="34"/>
      <c r="T387" s="34"/>
      <c r="U387" s="35"/>
      <c r="V387" s="37"/>
      <c r="W387" s="34"/>
      <c r="X387" s="34"/>
      <c r="Y387" s="34"/>
      <c r="Z387" s="34"/>
      <c r="AA387" s="34"/>
      <c r="AB387" s="34"/>
      <c r="AC387" s="34"/>
      <c r="AD387" s="34"/>
      <c r="AE387" s="34"/>
      <c r="AF387" s="34"/>
      <c r="AG387" s="34"/>
    </row>
    <row r="388" spans="1:33" ht="15.75" customHeight="1">
      <c r="A388" s="34"/>
      <c r="B388" s="35"/>
      <c r="C388" s="34"/>
      <c r="D388" s="34"/>
      <c r="E388" s="34"/>
      <c r="F388" s="34"/>
      <c r="G388" s="34"/>
      <c r="H388" s="34"/>
      <c r="I388" s="34"/>
      <c r="J388" s="34"/>
      <c r="K388" s="36"/>
      <c r="L388" s="34"/>
      <c r="M388" s="34"/>
      <c r="N388" s="34"/>
      <c r="O388" s="34"/>
      <c r="P388" s="34"/>
      <c r="Q388" s="34"/>
      <c r="R388" s="34"/>
      <c r="S388" s="34"/>
      <c r="T388" s="34"/>
      <c r="U388" s="35"/>
      <c r="V388" s="37"/>
      <c r="W388" s="34"/>
      <c r="X388" s="34"/>
      <c r="Y388" s="34"/>
      <c r="Z388" s="34"/>
      <c r="AA388" s="34"/>
      <c r="AB388" s="34"/>
      <c r="AC388" s="34"/>
      <c r="AD388" s="34"/>
      <c r="AE388" s="34"/>
      <c r="AF388" s="34"/>
      <c r="AG388" s="34"/>
    </row>
    <row r="389" spans="1:33" ht="15.75" customHeight="1">
      <c r="A389" s="34"/>
      <c r="B389" s="35"/>
      <c r="C389" s="34"/>
      <c r="D389" s="34"/>
      <c r="E389" s="34"/>
      <c r="F389" s="34"/>
      <c r="G389" s="34"/>
      <c r="H389" s="34"/>
      <c r="I389" s="34"/>
      <c r="J389" s="34"/>
      <c r="K389" s="36"/>
      <c r="L389" s="34"/>
      <c r="M389" s="34"/>
      <c r="N389" s="34"/>
      <c r="O389" s="34"/>
      <c r="P389" s="34"/>
      <c r="Q389" s="34"/>
      <c r="R389" s="34"/>
      <c r="S389" s="34"/>
      <c r="T389" s="34"/>
      <c r="U389" s="35"/>
      <c r="V389" s="37"/>
      <c r="W389" s="34"/>
      <c r="X389" s="34"/>
      <c r="Y389" s="34"/>
      <c r="Z389" s="34"/>
      <c r="AA389" s="34"/>
      <c r="AB389" s="34"/>
      <c r="AC389" s="34"/>
      <c r="AD389" s="34"/>
      <c r="AE389" s="34"/>
      <c r="AF389" s="34"/>
      <c r="AG389" s="34"/>
    </row>
    <row r="390" spans="1:33" ht="15.75" customHeight="1">
      <c r="A390" s="34"/>
      <c r="B390" s="35"/>
      <c r="C390" s="34"/>
      <c r="D390" s="34"/>
      <c r="E390" s="34"/>
      <c r="F390" s="34"/>
      <c r="G390" s="34"/>
      <c r="H390" s="34"/>
      <c r="I390" s="34"/>
      <c r="J390" s="34"/>
      <c r="K390" s="36"/>
      <c r="L390" s="34"/>
      <c r="M390" s="34"/>
      <c r="N390" s="34"/>
      <c r="O390" s="34"/>
      <c r="P390" s="34"/>
      <c r="Q390" s="34"/>
      <c r="R390" s="34"/>
      <c r="S390" s="34"/>
      <c r="T390" s="34"/>
      <c r="U390" s="35"/>
      <c r="V390" s="37"/>
      <c r="W390" s="34"/>
      <c r="X390" s="34"/>
      <c r="Y390" s="34"/>
      <c r="Z390" s="34"/>
      <c r="AA390" s="34"/>
      <c r="AB390" s="34"/>
      <c r="AC390" s="34"/>
      <c r="AD390" s="34"/>
      <c r="AE390" s="34"/>
      <c r="AF390" s="34"/>
      <c r="AG390" s="34"/>
    </row>
    <row r="391" spans="1:33" ht="15.75" customHeight="1">
      <c r="A391" s="34"/>
      <c r="B391" s="35"/>
      <c r="C391" s="34"/>
      <c r="D391" s="34"/>
      <c r="E391" s="34"/>
      <c r="F391" s="34"/>
      <c r="G391" s="34"/>
      <c r="H391" s="34"/>
      <c r="I391" s="34"/>
      <c r="J391" s="34"/>
      <c r="K391" s="36"/>
      <c r="L391" s="34"/>
      <c r="M391" s="34"/>
      <c r="N391" s="34"/>
      <c r="O391" s="34"/>
      <c r="P391" s="34"/>
      <c r="Q391" s="34"/>
      <c r="R391" s="34"/>
      <c r="S391" s="34"/>
      <c r="T391" s="34"/>
      <c r="U391" s="35"/>
      <c r="V391" s="37"/>
      <c r="W391" s="34"/>
      <c r="X391" s="34"/>
      <c r="Y391" s="34"/>
      <c r="Z391" s="34"/>
      <c r="AA391" s="34"/>
      <c r="AB391" s="34"/>
      <c r="AC391" s="34"/>
      <c r="AD391" s="34"/>
      <c r="AE391" s="34"/>
      <c r="AF391" s="34"/>
      <c r="AG391" s="34"/>
    </row>
    <row r="392" spans="1:33" ht="15.75" customHeight="1">
      <c r="A392" s="34"/>
      <c r="B392" s="35"/>
      <c r="C392" s="34"/>
      <c r="D392" s="34"/>
      <c r="E392" s="34"/>
      <c r="F392" s="34"/>
      <c r="G392" s="34"/>
      <c r="H392" s="34"/>
      <c r="I392" s="34"/>
      <c r="J392" s="34"/>
      <c r="K392" s="36"/>
      <c r="L392" s="34"/>
      <c r="M392" s="34"/>
      <c r="N392" s="34"/>
      <c r="O392" s="34"/>
      <c r="P392" s="34"/>
      <c r="Q392" s="34"/>
      <c r="R392" s="34"/>
      <c r="S392" s="34"/>
      <c r="T392" s="34"/>
      <c r="U392" s="35"/>
      <c r="V392" s="37"/>
      <c r="W392" s="34"/>
      <c r="X392" s="34"/>
      <c r="Y392" s="34"/>
      <c r="Z392" s="34"/>
      <c r="AA392" s="34"/>
      <c r="AB392" s="34"/>
      <c r="AC392" s="34"/>
      <c r="AD392" s="34"/>
      <c r="AE392" s="34"/>
      <c r="AF392" s="34"/>
      <c r="AG392" s="34"/>
    </row>
    <row r="393" spans="1:33" ht="15.75" customHeight="1">
      <c r="A393" s="34"/>
      <c r="B393" s="35"/>
      <c r="C393" s="34"/>
      <c r="D393" s="34"/>
      <c r="E393" s="34"/>
      <c r="F393" s="34"/>
      <c r="G393" s="34"/>
      <c r="H393" s="34"/>
      <c r="I393" s="34"/>
      <c r="J393" s="34"/>
      <c r="K393" s="36"/>
      <c r="L393" s="34"/>
      <c r="M393" s="34"/>
      <c r="N393" s="34"/>
      <c r="O393" s="34"/>
      <c r="P393" s="34"/>
      <c r="Q393" s="34"/>
      <c r="R393" s="34"/>
      <c r="S393" s="34"/>
      <c r="T393" s="34"/>
      <c r="U393" s="35"/>
      <c r="V393" s="37"/>
      <c r="W393" s="34"/>
      <c r="X393" s="34"/>
      <c r="Y393" s="34"/>
      <c r="Z393" s="34"/>
      <c r="AA393" s="34"/>
      <c r="AB393" s="34"/>
      <c r="AC393" s="34"/>
      <c r="AD393" s="34"/>
      <c r="AE393" s="34"/>
      <c r="AF393" s="34"/>
      <c r="AG393" s="34"/>
    </row>
    <row r="394" spans="1:33" ht="15.75" customHeight="1">
      <c r="A394" s="34"/>
      <c r="B394" s="35"/>
      <c r="C394" s="34"/>
      <c r="D394" s="34"/>
      <c r="E394" s="34"/>
      <c r="F394" s="34"/>
      <c r="G394" s="34"/>
      <c r="H394" s="34"/>
      <c r="I394" s="34"/>
      <c r="J394" s="34"/>
      <c r="K394" s="36"/>
      <c r="L394" s="34"/>
      <c r="M394" s="34"/>
      <c r="N394" s="34"/>
      <c r="O394" s="34"/>
      <c r="P394" s="34"/>
      <c r="Q394" s="34"/>
      <c r="R394" s="34"/>
      <c r="S394" s="34"/>
      <c r="T394" s="34"/>
      <c r="U394" s="35"/>
      <c r="V394" s="37"/>
      <c r="W394" s="34"/>
      <c r="X394" s="34"/>
      <c r="Y394" s="34"/>
      <c r="Z394" s="34"/>
      <c r="AA394" s="34"/>
      <c r="AB394" s="34"/>
      <c r="AC394" s="34"/>
      <c r="AD394" s="34"/>
      <c r="AE394" s="34"/>
      <c r="AF394" s="34"/>
      <c r="AG394" s="34"/>
    </row>
    <row r="395" spans="1:33" ht="15.75" customHeight="1">
      <c r="A395" s="34"/>
      <c r="B395" s="35"/>
      <c r="C395" s="34"/>
      <c r="D395" s="34"/>
      <c r="E395" s="34"/>
      <c r="F395" s="34"/>
      <c r="G395" s="34"/>
      <c r="H395" s="34"/>
      <c r="I395" s="34"/>
      <c r="J395" s="34"/>
      <c r="K395" s="36"/>
      <c r="L395" s="34"/>
      <c r="M395" s="34"/>
      <c r="N395" s="34"/>
      <c r="O395" s="34"/>
      <c r="P395" s="34"/>
      <c r="Q395" s="34"/>
      <c r="R395" s="34"/>
      <c r="S395" s="34"/>
      <c r="T395" s="34"/>
      <c r="U395" s="35"/>
      <c r="V395" s="37"/>
      <c r="W395" s="34"/>
      <c r="X395" s="34"/>
      <c r="Y395" s="34"/>
      <c r="Z395" s="34"/>
      <c r="AA395" s="34"/>
      <c r="AB395" s="34"/>
      <c r="AC395" s="34"/>
      <c r="AD395" s="34"/>
      <c r="AE395" s="34"/>
      <c r="AF395" s="34"/>
      <c r="AG395" s="34"/>
    </row>
    <row r="396" spans="1:33" ht="15.75" customHeight="1">
      <c r="A396" s="34"/>
      <c r="B396" s="35"/>
      <c r="C396" s="34"/>
      <c r="D396" s="34"/>
      <c r="E396" s="34"/>
      <c r="F396" s="34"/>
      <c r="G396" s="34"/>
      <c r="H396" s="34"/>
      <c r="I396" s="34"/>
      <c r="J396" s="34"/>
      <c r="K396" s="36"/>
      <c r="L396" s="34"/>
      <c r="M396" s="34"/>
      <c r="N396" s="34"/>
      <c r="O396" s="34"/>
      <c r="P396" s="34"/>
      <c r="Q396" s="34"/>
      <c r="R396" s="34"/>
      <c r="S396" s="34"/>
      <c r="T396" s="34"/>
      <c r="U396" s="35"/>
      <c r="V396" s="37"/>
      <c r="W396" s="34"/>
      <c r="X396" s="34"/>
      <c r="Y396" s="34"/>
      <c r="Z396" s="34"/>
      <c r="AA396" s="34"/>
      <c r="AB396" s="34"/>
      <c r="AC396" s="34"/>
      <c r="AD396" s="34"/>
      <c r="AE396" s="34"/>
      <c r="AF396" s="34"/>
      <c r="AG396" s="34"/>
    </row>
    <row r="397" spans="1:33" ht="15.75" customHeight="1">
      <c r="A397" s="34"/>
      <c r="B397" s="35"/>
      <c r="C397" s="34"/>
      <c r="D397" s="34"/>
      <c r="E397" s="34"/>
      <c r="F397" s="34"/>
      <c r="G397" s="34"/>
      <c r="H397" s="34"/>
      <c r="I397" s="34"/>
      <c r="J397" s="34"/>
      <c r="K397" s="36"/>
      <c r="L397" s="34"/>
      <c r="M397" s="34"/>
      <c r="N397" s="34"/>
      <c r="O397" s="34"/>
      <c r="P397" s="34"/>
      <c r="Q397" s="34"/>
      <c r="R397" s="34"/>
      <c r="S397" s="34"/>
      <c r="T397" s="34"/>
      <c r="U397" s="35"/>
      <c r="V397" s="37"/>
      <c r="W397" s="34"/>
      <c r="X397" s="34"/>
      <c r="Y397" s="34"/>
      <c r="Z397" s="34"/>
      <c r="AA397" s="34"/>
      <c r="AB397" s="34"/>
      <c r="AC397" s="34"/>
      <c r="AD397" s="34"/>
      <c r="AE397" s="34"/>
      <c r="AF397" s="34"/>
      <c r="AG397" s="34"/>
    </row>
    <row r="398" spans="1:33" ht="15.75" customHeight="1">
      <c r="A398" s="34"/>
      <c r="B398" s="35"/>
      <c r="C398" s="34"/>
      <c r="D398" s="34"/>
      <c r="E398" s="34"/>
      <c r="F398" s="34"/>
      <c r="G398" s="34"/>
      <c r="H398" s="34"/>
      <c r="I398" s="34"/>
      <c r="J398" s="34"/>
      <c r="K398" s="36"/>
      <c r="L398" s="34"/>
      <c r="M398" s="34"/>
      <c r="N398" s="34"/>
      <c r="O398" s="34"/>
      <c r="P398" s="34"/>
      <c r="Q398" s="34"/>
      <c r="R398" s="34"/>
      <c r="S398" s="34"/>
      <c r="T398" s="34"/>
      <c r="U398" s="35"/>
      <c r="V398" s="37"/>
      <c r="W398" s="34"/>
      <c r="X398" s="34"/>
      <c r="Y398" s="34"/>
      <c r="Z398" s="34"/>
      <c r="AA398" s="34"/>
      <c r="AB398" s="34"/>
      <c r="AC398" s="34"/>
      <c r="AD398" s="34"/>
      <c r="AE398" s="34"/>
      <c r="AF398" s="34"/>
      <c r="AG398" s="34"/>
    </row>
    <row r="399" spans="1:33" ht="15.75" customHeight="1">
      <c r="A399" s="34"/>
      <c r="B399" s="35"/>
      <c r="C399" s="34"/>
      <c r="D399" s="34"/>
      <c r="E399" s="34"/>
      <c r="F399" s="34"/>
      <c r="G399" s="34"/>
      <c r="H399" s="34"/>
      <c r="I399" s="34"/>
      <c r="J399" s="34"/>
      <c r="K399" s="36"/>
      <c r="L399" s="34"/>
      <c r="M399" s="34"/>
      <c r="N399" s="34"/>
      <c r="O399" s="34"/>
      <c r="P399" s="34"/>
      <c r="Q399" s="34"/>
      <c r="R399" s="34"/>
      <c r="S399" s="34"/>
      <c r="T399" s="34"/>
      <c r="U399" s="35"/>
      <c r="V399" s="37"/>
      <c r="W399" s="34"/>
      <c r="X399" s="34"/>
      <c r="Y399" s="34"/>
      <c r="Z399" s="34"/>
      <c r="AA399" s="34"/>
      <c r="AB399" s="34"/>
      <c r="AC399" s="34"/>
      <c r="AD399" s="34"/>
      <c r="AE399" s="34"/>
      <c r="AF399" s="34"/>
      <c r="AG399" s="34"/>
    </row>
    <row r="400" spans="1:33" ht="15.75" customHeight="1">
      <c r="A400" s="34"/>
      <c r="B400" s="35"/>
      <c r="C400" s="34"/>
      <c r="D400" s="34"/>
      <c r="E400" s="34"/>
      <c r="F400" s="34"/>
      <c r="G400" s="34"/>
      <c r="H400" s="34"/>
      <c r="I400" s="34"/>
      <c r="J400" s="34"/>
      <c r="K400" s="36"/>
      <c r="L400" s="34"/>
      <c r="M400" s="34"/>
      <c r="N400" s="34"/>
      <c r="O400" s="34"/>
      <c r="P400" s="34"/>
      <c r="Q400" s="34"/>
      <c r="R400" s="34"/>
      <c r="S400" s="34"/>
      <c r="T400" s="34"/>
      <c r="U400" s="35"/>
      <c r="V400" s="37"/>
      <c r="W400" s="34"/>
      <c r="X400" s="34"/>
      <c r="Y400" s="34"/>
      <c r="Z400" s="34"/>
      <c r="AA400" s="34"/>
      <c r="AB400" s="34"/>
      <c r="AC400" s="34"/>
      <c r="AD400" s="34"/>
      <c r="AE400" s="34"/>
      <c r="AF400" s="34"/>
      <c r="AG400" s="34"/>
    </row>
    <row r="401" spans="1:33" ht="15.75" customHeight="1">
      <c r="A401" s="34"/>
      <c r="B401" s="35"/>
      <c r="C401" s="34"/>
      <c r="D401" s="34"/>
      <c r="E401" s="34"/>
      <c r="F401" s="34"/>
      <c r="G401" s="34"/>
      <c r="H401" s="34"/>
      <c r="I401" s="34"/>
      <c r="J401" s="34"/>
      <c r="K401" s="36"/>
      <c r="L401" s="34"/>
      <c r="M401" s="34"/>
      <c r="N401" s="34"/>
      <c r="O401" s="34"/>
      <c r="P401" s="34"/>
      <c r="Q401" s="34"/>
      <c r="R401" s="34"/>
      <c r="S401" s="34"/>
      <c r="T401" s="34"/>
      <c r="U401" s="35"/>
      <c r="V401" s="37"/>
      <c r="W401" s="34"/>
      <c r="X401" s="34"/>
      <c r="Y401" s="34"/>
      <c r="Z401" s="34"/>
      <c r="AA401" s="34"/>
      <c r="AB401" s="34"/>
      <c r="AC401" s="34"/>
      <c r="AD401" s="34"/>
      <c r="AE401" s="34"/>
      <c r="AF401" s="34"/>
      <c r="AG401" s="34"/>
    </row>
    <row r="402" spans="1:33" ht="15.75" customHeight="1">
      <c r="A402" s="34"/>
      <c r="B402" s="35"/>
      <c r="C402" s="34"/>
      <c r="D402" s="34"/>
      <c r="E402" s="34"/>
      <c r="F402" s="34"/>
      <c r="G402" s="34"/>
      <c r="H402" s="34"/>
      <c r="I402" s="34"/>
      <c r="J402" s="34"/>
      <c r="K402" s="36"/>
      <c r="L402" s="34"/>
      <c r="M402" s="34"/>
      <c r="N402" s="34"/>
      <c r="O402" s="34"/>
      <c r="P402" s="34"/>
      <c r="Q402" s="34"/>
      <c r="R402" s="34"/>
      <c r="S402" s="34"/>
      <c r="T402" s="34"/>
      <c r="U402" s="35"/>
      <c r="V402" s="37"/>
      <c r="W402" s="34"/>
      <c r="X402" s="34"/>
      <c r="Y402" s="34"/>
      <c r="Z402" s="34"/>
      <c r="AA402" s="34"/>
      <c r="AB402" s="34"/>
      <c r="AC402" s="34"/>
      <c r="AD402" s="34"/>
      <c r="AE402" s="34"/>
      <c r="AF402" s="34"/>
      <c r="AG402" s="34"/>
    </row>
    <row r="403" spans="1:33" ht="15.75" customHeight="1">
      <c r="A403" s="34"/>
      <c r="B403" s="35"/>
      <c r="C403" s="34"/>
      <c r="D403" s="34"/>
      <c r="E403" s="34"/>
      <c r="F403" s="34"/>
      <c r="G403" s="34"/>
      <c r="H403" s="34"/>
      <c r="I403" s="34"/>
      <c r="J403" s="34"/>
      <c r="K403" s="36"/>
      <c r="L403" s="34"/>
      <c r="M403" s="34"/>
      <c r="N403" s="34"/>
      <c r="O403" s="34"/>
      <c r="P403" s="34"/>
      <c r="Q403" s="34"/>
      <c r="R403" s="34"/>
      <c r="S403" s="34"/>
      <c r="T403" s="34"/>
      <c r="U403" s="35"/>
      <c r="V403" s="37"/>
      <c r="W403" s="34"/>
      <c r="X403" s="34"/>
      <c r="Y403" s="34"/>
      <c r="Z403" s="34"/>
      <c r="AA403" s="34"/>
      <c r="AB403" s="34"/>
      <c r="AC403" s="34"/>
      <c r="AD403" s="34"/>
      <c r="AE403" s="34"/>
      <c r="AF403" s="34"/>
      <c r="AG403" s="34"/>
    </row>
    <row r="404" spans="1:33" ht="15.75" customHeight="1">
      <c r="A404" s="34"/>
      <c r="B404" s="35"/>
      <c r="C404" s="34"/>
      <c r="D404" s="34"/>
      <c r="E404" s="34"/>
      <c r="F404" s="34"/>
      <c r="G404" s="34"/>
      <c r="H404" s="34"/>
      <c r="I404" s="34"/>
      <c r="J404" s="34"/>
      <c r="K404" s="36"/>
      <c r="L404" s="34"/>
      <c r="M404" s="34"/>
      <c r="N404" s="34"/>
      <c r="O404" s="34"/>
      <c r="P404" s="34"/>
      <c r="Q404" s="34"/>
      <c r="R404" s="34"/>
      <c r="S404" s="34"/>
      <c r="T404" s="34"/>
      <c r="U404" s="35"/>
      <c r="V404" s="37"/>
      <c r="W404" s="34"/>
      <c r="X404" s="34"/>
      <c r="Y404" s="34"/>
      <c r="Z404" s="34"/>
      <c r="AA404" s="34"/>
      <c r="AB404" s="34"/>
      <c r="AC404" s="34"/>
      <c r="AD404" s="34"/>
      <c r="AE404" s="34"/>
      <c r="AF404" s="34"/>
      <c r="AG404" s="34"/>
    </row>
    <row r="405" spans="1:33" ht="15.75" customHeight="1">
      <c r="A405" s="34"/>
      <c r="B405" s="35"/>
      <c r="C405" s="34"/>
      <c r="D405" s="34"/>
      <c r="E405" s="34"/>
      <c r="F405" s="34"/>
      <c r="G405" s="34"/>
      <c r="H405" s="34"/>
      <c r="I405" s="34"/>
      <c r="J405" s="34"/>
      <c r="K405" s="36"/>
      <c r="L405" s="34"/>
      <c r="M405" s="34"/>
      <c r="N405" s="34"/>
      <c r="O405" s="34"/>
      <c r="P405" s="34"/>
      <c r="Q405" s="34"/>
      <c r="R405" s="34"/>
      <c r="S405" s="34"/>
      <c r="T405" s="34"/>
      <c r="U405" s="35"/>
      <c r="V405" s="37"/>
      <c r="W405" s="34"/>
      <c r="X405" s="34"/>
      <c r="Y405" s="34"/>
      <c r="Z405" s="34"/>
      <c r="AA405" s="34"/>
      <c r="AB405" s="34"/>
      <c r="AC405" s="34"/>
      <c r="AD405" s="34"/>
      <c r="AE405" s="34"/>
      <c r="AF405" s="34"/>
      <c r="AG405" s="34"/>
    </row>
    <row r="406" spans="1:33" ht="15.75" customHeight="1">
      <c r="A406" s="34"/>
      <c r="B406" s="35"/>
      <c r="C406" s="34"/>
      <c r="D406" s="34"/>
      <c r="E406" s="34"/>
      <c r="F406" s="34"/>
      <c r="G406" s="34"/>
      <c r="H406" s="34"/>
      <c r="I406" s="34"/>
      <c r="J406" s="34"/>
      <c r="K406" s="36"/>
      <c r="L406" s="34"/>
      <c r="M406" s="34"/>
      <c r="N406" s="34"/>
      <c r="O406" s="34"/>
      <c r="P406" s="34"/>
      <c r="Q406" s="34"/>
      <c r="R406" s="34"/>
      <c r="S406" s="34"/>
      <c r="T406" s="34"/>
      <c r="U406" s="35"/>
      <c r="V406" s="37"/>
      <c r="W406" s="34"/>
      <c r="X406" s="34"/>
      <c r="Y406" s="34"/>
      <c r="Z406" s="34"/>
      <c r="AA406" s="34"/>
      <c r="AB406" s="34"/>
      <c r="AC406" s="34"/>
      <c r="AD406" s="34"/>
      <c r="AE406" s="34"/>
      <c r="AF406" s="34"/>
      <c r="AG406" s="34"/>
    </row>
    <row r="407" spans="1:33" ht="15.75" customHeight="1">
      <c r="A407" s="34"/>
      <c r="B407" s="35"/>
      <c r="C407" s="34"/>
      <c r="D407" s="34"/>
      <c r="E407" s="34"/>
      <c r="F407" s="34"/>
      <c r="G407" s="34"/>
      <c r="H407" s="34"/>
      <c r="I407" s="34"/>
      <c r="J407" s="34"/>
      <c r="K407" s="36"/>
      <c r="L407" s="34"/>
      <c r="M407" s="34"/>
      <c r="N407" s="34"/>
      <c r="O407" s="34"/>
      <c r="P407" s="34"/>
      <c r="Q407" s="34"/>
      <c r="R407" s="34"/>
      <c r="S407" s="34"/>
      <c r="T407" s="34"/>
      <c r="U407" s="35"/>
      <c r="V407" s="37"/>
      <c r="W407" s="34"/>
      <c r="X407" s="34"/>
      <c r="Y407" s="34"/>
      <c r="Z407" s="34"/>
      <c r="AA407" s="34"/>
      <c r="AB407" s="34"/>
      <c r="AC407" s="34"/>
      <c r="AD407" s="34"/>
      <c r="AE407" s="34"/>
      <c r="AF407" s="34"/>
      <c r="AG407" s="34"/>
    </row>
    <row r="408" spans="1:33" ht="15.75" customHeight="1">
      <c r="A408" s="34"/>
      <c r="B408" s="35"/>
      <c r="C408" s="34"/>
      <c r="D408" s="34"/>
      <c r="E408" s="34"/>
      <c r="F408" s="34"/>
      <c r="G408" s="34"/>
      <c r="H408" s="34"/>
      <c r="I408" s="34"/>
      <c r="J408" s="34"/>
      <c r="K408" s="36"/>
      <c r="L408" s="34"/>
      <c r="M408" s="34"/>
      <c r="N408" s="34"/>
      <c r="O408" s="34"/>
      <c r="P408" s="34"/>
      <c r="Q408" s="34"/>
      <c r="R408" s="34"/>
      <c r="S408" s="34"/>
      <c r="T408" s="34"/>
      <c r="U408" s="35"/>
      <c r="V408" s="37"/>
      <c r="W408" s="34"/>
      <c r="X408" s="34"/>
      <c r="Y408" s="34"/>
      <c r="Z408" s="34"/>
      <c r="AA408" s="34"/>
      <c r="AB408" s="34"/>
      <c r="AC408" s="34"/>
      <c r="AD408" s="34"/>
      <c r="AE408" s="34"/>
      <c r="AF408" s="34"/>
      <c r="AG408" s="34"/>
    </row>
    <row r="409" spans="1:33" ht="15.75" customHeight="1">
      <c r="A409" s="34"/>
      <c r="B409" s="35"/>
      <c r="C409" s="34"/>
      <c r="D409" s="34"/>
      <c r="E409" s="34"/>
      <c r="F409" s="34"/>
      <c r="G409" s="34"/>
      <c r="H409" s="34"/>
      <c r="I409" s="34"/>
      <c r="J409" s="34"/>
      <c r="K409" s="36"/>
      <c r="L409" s="34"/>
      <c r="M409" s="34"/>
      <c r="N409" s="34"/>
      <c r="O409" s="34"/>
      <c r="P409" s="34"/>
      <c r="Q409" s="34"/>
      <c r="R409" s="34"/>
      <c r="S409" s="34"/>
      <c r="T409" s="34"/>
      <c r="U409" s="35"/>
      <c r="V409" s="37"/>
      <c r="W409" s="34"/>
      <c r="X409" s="34"/>
      <c r="Y409" s="34"/>
      <c r="Z409" s="34"/>
      <c r="AA409" s="34"/>
      <c r="AB409" s="34"/>
      <c r="AC409" s="34"/>
      <c r="AD409" s="34"/>
      <c r="AE409" s="34"/>
      <c r="AF409" s="34"/>
      <c r="AG409" s="34"/>
    </row>
    <row r="410" spans="1:33" ht="15.75" customHeight="1">
      <c r="A410" s="34"/>
      <c r="B410" s="35"/>
      <c r="C410" s="34"/>
      <c r="D410" s="34"/>
      <c r="E410" s="34"/>
      <c r="F410" s="34"/>
      <c r="G410" s="34"/>
      <c r="H410" s="34"/>
      <c r="I410" s="34"/>
      <c r="J410" s="34"/>
      <c r="K410" s="36"/>
      <c r="L410" s="34"/>
      <c r="M410" s="34"/>
      <c r="N410" s="34"/>
      <c r="O410" s="34"/>
      <c r="P410" s="34"/>
      <c r="Q410" s="34"/>
      <c r="R410" s="34"/>
      <c r="S410" s="34"/>
      <c r="T410" s="34"/>
      <c r="U410" s="35"/>
      <c r="V410" s="37"/>
      <c r="W410" s="34"/>
      <c r="X410" s="34"/>
      <c r="Y410" s="34"/>
      <c r="Z410" s="34"/>
      <c r="AA410" s="34"/>
      <c r="AB410" s="34"/>
      <c r="AC410" s="34"/>
      <c r="AD410" s="34"/>
      <c r="AE410" s="34"/>
      <c r="AF410" s="34"/>
      <c r="AG410" s="34"/>
    </row>
    <row r="411" spans="1:33" ht="15.75" customHeight="1">
      <c r="A411" s="34"/>
      <c r="B411" s="35"/>
      <c r="C411" s="34"/>
      <c r="D411" s="34"/>
      <c r="E411" s="34"/>
      <c r="F411" s="34"/>
      <c r="G411" s="34"/>
      <c r="H411" s="34"/>
      <c r="I411" s="34"/>
      <c r="J411" s="34"/>
      <c r="K411" s="36"/>
      <c r="L411" s="34"/>
      <c r="M411" s="34"/>
      <c r="N411" s="34"/>
      <c r="O411" s="34"/>
      <c r="P411" s="34"/>
      <c r="Q411" s="34"/>
      <c r="R411" s="34"/>
      <c r="S411" s="34"/>
      <c r="T411" s="34"/>
      <c r="U411" s="35"/>
      <c r="V411" s="37"/>
      <c r="W411" s="34"/>
      <c r="X411" s="34"/>
      <c r="Y411" s="34"/>
      <c r="Z411" s="34"/>
      <c r="AA411" s="34"/>
      <c r="AB411" s="34"/>
      <c r="AC411" s="34"/>
      <c r="AD411" s="34"/>
      <c r="AE411" s="34"/>
      <c r="AF411" s="34"/>
      <c r="AG411" s="34"/>
    </row>
    <row r="412" spans="1:33" ht="15.75" customHeight="1">
      <c r="A412" s="34"/>
      <c r="B412" s="35"/>
      <c r="C412" s="34"/>
      <c r="D412" s="34"/>
      <c r="E412" s="34"/>
      <c r="F412" s="34"/>
      <c r="G412" s="34"/>
      <c r="H412" s="34"/>
      <c r="I412" s="34"/>
      <c r="J412" s="34"/>
      <c r="K412" s="36"/>
      <c r="L412" s="34"/>
      <c r="M412" s="34"/>
      <c r="N412" s="34"/>
      <c r="O412" s="34"/>
      <c r="P412" s="34"/>
      <c r="Q412" s="34"/>
      <c r="R412" s="34"/>
      <c r="S412" s="34"/>
      <c r="T412" s="34"/>
      <c r="U412" s="35"/>
      <c r="V412" s="37"/>
      <c r="W412" s="34"/>
      <c r="X412" s="34"/>
      <c r="Y412" s="34"/>
      <c r="Z412" s="34"/>
      <c r="AA412" s="34"/>
      <c r="AB412" s="34"/>
      <c r="AC412" s="34"/>
      <c r="AD412" s="34"/>
      <c r="AE412" s="34"/>
      <c r="AF412" s="34"/>
      <c r="AG412" s="34"/>
    </row>
    <row r="413" spans="1:33" ht="15.75" customHeight="1">
      <c r="A413" s="34"/>
      <c r="B413" s="35"/>
      <c r="C413" s="34"/>
      <c r="D413" s="34"/>
      <c r="E413" s="34"/>
      <c r="F413" s="34"/>
      <c r="G413" s="34"/>
      <c r="H413" s="34"/>
      <c r="I413" s="34"/>
      <c r="J413" s="34"/>
      <c r="K413" s="36"/>
      <c r="L413" s="34"/>
      <c r="M413" s="34"/>
      <c r="N413" s="34"/>
      <c r="O413" s="34"/>
      <c r="P413" s="34"/>
      <c r="Q413" s="34"/>
      <c r="R413" s="34"/>
      <c r="S413" s="34"/>
      <c r="T413" s="34"/>
      <c r="U413" s="35"/>
      <c r="V413" s="37"/>
      <c r="W413" s="34"/>
      <c r="X413" s="34"/>
      <c r="Y413" s="34"/>
      <c r="Z413" s="34"/>
      <c r="AA413" s="34"/>
      <c r="AB413" s="34"/>
      <c r="AC413" s="34"/>
      <c r="AD413" s="34"/>
      <c r="AE413" s="34"/>
      <c r="AF413" s="34"/>
      <c r="AG413" s="34"/>
    </row>
    <row r="414" spans="1:33" ht="15.75" customHeight="1">
      <c r="A414" s="34"/>
      <c r="B414" s="35"/>
      <c r="C414" s="34"/>
      <c r="D414" s="34"/>
      <c r="E414" s="34"/>
      <c r="F414" s="34"/>
      <c r="G414" s="34"/>
      <c r="H414" s="34"/>
      <c r="I414" s="34"/>
      <c r="J414" s="34"/>
      <c r="K414" s="36"/>
      <c r="L414" s="34"/>
      <c r="M414" s="34"/>
      <c r="N414" s="34"/>
      <c r="O414" s="34"/>
      <c r="P414" s="34"/>
      <c r="Q414" s="34"/>
      <c r="R414" s="34"/>
      <c r="S414" s="34"/>
      <c r="T414" s="34"/>
      <c r="U414" s="35"/>
      <c r="V414" s="37"/>
      <c r="W414" s="34"/>
      <c r="X414" s="34"/>
      <c r="Y414" s="34"/>
      <c r="Z414" s="34"/>
      <c r="AA414" s="34"/>
      <c r="AB414" s="34"/>
      <c r="AC414" s="34"/>
      <c r="AD414" s="34"/>
      <c r="AE414" s="34"/>
      <c r="AF414" s="34"/>
      <c r="AG414" s="34"/>
    </row>
    <row r="415" spans="1:33" ht="15.75" customHeight="1">
      <c r="A415" s="34"/>
      <c r="B415" s="35"/>
      <c r="C415" s="34"/>
      <c r="D415" s="34"/>
      <c r="E415" s="34"/>
      <c r="F415" s="34"/>
      <c r="G415" s="34"/>
      <c r="H415" s="34"/>
      <c r="I415" s="34"/>
      <c r="J415" s="34"/>
      <c r="K415" s="36"/>
      <c r="L415" s="34"/>
      <c r="M415" s="34"/>
      <c r="N415" s="34"/>
      <c r="O415" s="34"/>
      <c r="P415" s="34"/>
      <c r="Q415" s="34"/>
      <c r="R415" s="34"/>
      <c r="S415" s="34"/>
      <c r="T415" s="34"/>
      <c r="U415" s="35"/>
      <c r="V415" s="37"/>
      <c r="W415" s="34"/>
      <c r="X415" s="34"/>
      <c r="Y415" s="34"/>
      <c r="Z415" s="34"/>
      <c r="AA415" s="34"/>
      <c r="AB415" s="34"/>
      <c r="AC415" s="34"/>
      <c r="AD415" s="34"/>
      <c r="AE415" s="34"/>
      <c r="AF415" s="34"/>
      <c r="AG415" s="34"/>
    </row>
    <row r="416" spans="1:33" ht="15.75" customHeight="1">
      <c r="A416" s="34"/>
      <c r="B416" s="35"/>
      <c r="C416" s="34"/>
      <c r="D416" s="34"/>
      <c r="E416" s="34"/>
      <c r="F416" s="34"/>
      <c r="G416" s="34"/>
      <c r="H416" s="34"/>
      <c r="I416" s="34"/>
      <c r="J416" s="34"/>
      <c r="K416" s="36"/>
      <c r="L416" s="34"/>
      <c r="M416" s="34"/>
      <c r="N416" s="34"/>
      <c r="O416" s="34"/>
      <c r="P416" s="34"/>
      <c r="Q416" s="34"/>
      <c r="R416" s="34"/>
      <c r="S416" s="34"/>
      <c r="T416" s="34"/>
      <c r="U416" s="35"/>
      <c r="V416" s="37"/>
      <c r="W416" s="34"/>
      <c r="X416" s="34"/>
      <c r="Y416" s="34"/>
      <c r="Z416" s="34"/>
      <c r="AA416" s="34"/>
      <c r="AB416" s="34"/>
      <c r="AC416" s="34"/>
      <c r="AD416" s="34"/>
      <c r="AE416" s="34"/>
      <c r="AF416" s="34"/>
      <c r="AG416" s="34"/>
    </row>
    <row r="417" spans="1:33" ht="15.75" customHeight="1">
      <c r="A417" s="34"/>
      <c r="B417" s="35"/>
      <c r="C417" s="34"/>
      <c r="D417" s="34"/>
      <c r="E417" s="34"/>
      <c r="F417" s="34"/>
      <c r="G417" s="34"/>
      <c r="H417" s="34"/>
      <c r="I417" s="34"/>
      <c r="J417" s="34"/>
      <c r="K417" s="36"/>
      <c r="L417" s="34"/>
      <c r="M417" s="34"/>
      <c r="N417" s="34"/>
      <c r="O417" s="34"/>
      <c r="P417" s="34"/>
      <c r="Q417" s="34"/>
      <c r="R417" s="34"/>
      <c r="S417" s="34"/>
      <c r="T417" s="34"/>
      <c r="U417" s="35"/>
      <c r="V417" s="37"/>
      <c r="W417" s="34"/>
      <c r="X417" s="34"/>
      <c r="Y417" s="34"/>
      <c r="Z417" s="34"/>
      <c r="AA417" s="34"/>
      <c r="AB417" s="34"/>
      <c r="AC417" s="34"/>
      <c r="AD417" s="34"/>
      <c r="AE417" s="34"/>
      <c r="AF417" s="34"/>
      <c r="AG417" s="34"/>
    </row>
    <row r="418" spans="1:33" ht="15.75" customHeight="1">
      <c r="A418" s="34"/>
      <c r="B418" s="35"/>
      <c r="C418" s="34"/>
      <c r="D418" s="34"/>
      <c r="E418" s="34"/>
      <c r="F418" s="34"/>
      <c r="G418" s="34"/>
      <c r="H418" s="34"/>
      <c r="I418" s="34"/>
      <c r="J418" s="34"/>
      <c r="K418" s="36"/>
      <c r="L418" s="34"/>
      <c r="M418" s="34"/>
      <c r="N418" s="34"/>
      <c r="O418" s="34"/>
      <c r="P418" s="34"/>
      <c r="Q418" s="34"/>
      <c r="R418" s="34"/>
      <c r="S418" s="34"/>
      <c r="T418" s="34"/>
      <c r="U418" s="35"/>
      <c r="V418" s="37"/>
      <c r="W418" s="34"/>
      <c r="X418" s="34"/>
      <c r="Y418" s="34"/>
      <c r="Z418" s="34"/>
      <c r="AA418" s="34"/>
      <c r="AB418" s="34"/>
      <c r="AC418" s="34"/>
      <c r="AD418" s="34"/>
      <c r="AE418" s="34"/>
      <c r="AF418" s="34"/>
      <c r="AG418" s="34"/>
    </row>
    <row r="419" spans="1:33" ht="15.75" customHeight="1">
      <c r="A419" s="34"/>
      <c r="B419" s="35"/>
      <c r="C419" s="34"/>
      <c r="D419" s="34"/>
      <c r="E419" s="34"/>
      <c r="F419" s="34"/>
      <c r="G419" s="34"/>
      <c r="H419" s="34"/>
      <c r="I419" s="34"/>
      <c r="J419" s="34"/>
      <c r="K419" s="36"/>
      <c r="L419" s="34"/>
      <c r="M419" s="34"/>
      <c r="N419" s="34"/>
      <c r="O419" s="34"/>
      <c r="P419" s="34"/>
      <c r="Q419" s="34"/>
      <c r="R419" s="34"/>
      <c r="S419" s="34"/>
      <c r="T419" s="34"/>
      <c r="U419" s="35"/>
      <c r="V419" s="37"/>
      <c r="W419" s="34"/>
      <c r="X419" s="34"/>
      <c r="Y419" s="34"/>
      <c r="Z419" s="34"/>
      <c r="AA419" s="34"/>
      <c r="AB419" s="34"/>
      <c r="AC419" s="34"/>
      <c r="AD419" s="34"/>
      <c r="AE419" s="34"/>
      <c r="AF419" s="34"/>
      <c r="AG419" s="34"/>
    </row>
    <row r="420" spans="1:33" ht="15.75" customHeight="1">
      <c r="A420" s="34"/>
      <c r="B420" s="35"/>
      <c r="C420" s="34"/>
      <c r="D420" s="34"/>
      <c r="E420" s="34"/>
      <c r="F420" s="34"/>
      <c r="G420" s="34"/>
      <c r="H420" s="34"/>
      <c r="I420" s="34"/>
      <c r="J420" s="34"/>
      <c r="K420" s="36"/>
      <c r="L420" s="34"/>
      <c r="M420" s="34"/>
      <c r="N420" s="34"/>
      <c r="O420" s="34"/>
      <c r="P420" s="34"/>
      <c r="Q420" s="34"/>
      <c r="R420" s="34"/>
      <c r="S420" s="34"/>
      <c r="T420" s="34"/>
      <c r="U420" s="35"/>
      <c r="V420" s="37"/>
      <c r="W420" s="34"/>
      <c r="X420" s="34"/>
      <c r="Y420" s="34"/>
      <c r="Z420" s="34"/>
      <c r="AA420" s="34"/>
      <c r="AB420" s="34"/>
      <c r="AC420" s="34"/>
      <c r="AD420" s="34"/>
      <c r="AE420" s="34"/>
      <c r="AF420" s="34"/>
      <c r="AG420" s="34"/>
    </row>
    <row r="421" spans="1:33" ht="15.75" customHeight="1">
      <c r="A421" s="34"/>
      <c r="B421" s="35"/>
      <c r="C421" s="34"/>
      <c r="D421" s="34"/>
      <c r="E421" s="34"/>
      <c r="F421" s="34"/>
      <c r="G421" s="34"/>
      <c r="H421" s="34"/>
      <c r="I421" s="34"/>
      <c r="J421" s="34"/>
      <c r="K421" s="36"/>
      <c r="L421" s="34"/>
      <c r="M421" s="34"/>
      <c r="N421" s="34"/>
      <c r="O421" s="34"/>
      <c r="P421" s="34"/>
      <c r="Q421" s="34"/>
      <c r="R421" s="34"/>
      <c r="S421" s="34"/>
      <c r="T421" s="34"/>
      <c r="U421" s="35"/>
      <c r="V421" s="37"/>
      <c r="W421" s="34"/>
      <c r="X421" s="34"/>
      <c r="Y421" s="34"/>
      <c r="Z421" s="34"/>
      <c r="AA421" s="34"/>
      <c r="AB421" s="34"/>
      <c r="AC421" s="34"/>
      <c r="AD421" s="34"/>
      <c r="AE421" s="34"/>
      <c r="AF421" s="34"/>
      <c r="AG421" s="34"/>
    </row>
    <row r="422" spans="1:33" ht="15.75" customHeight="1">
      <c r="A422" s="34"/>
      <c r="B422" s="35"/>
      <c r="C422" s="34"/>
      <c r="D422" s="34"/>
      <c r="E422" s="34"/>
      <c r="F422" s="34"/>
      <c r="G422" s="34"/>
      <c r="H422" s="34"/>
      <c r="I422" s="34"/>
      <c r="J422" s="34"/>
      <c r="K422" s="36"/>
      <c r="L422" s="34"/>
      <c r="M422" s="34"/>
      <c r="N422" s="34"/>
      <c r="O422" s="34"/>
      <c r="P422" s="34"/>
      <c r="Q422" s="34"/>
      <c r="R422" s="34"/>
      <c r="S422" s="34"/>
      <c r="T422" s="34"/>
      <c r="U422" s="35"/>
      <c r="V422" s="37"/>
      <c r="W422" s="34"/>
      <c r="X422" s="34"/>
      <c r="Y422" s="34"/>
      <c r="Z422" s="34"/>
      <c r="AA422" s="34"/>
      <c r="AB422" s="34"/>
      <c r="AC422" s="34"/>
      <c r="AD422" s="34"/>
      <c r="AE422" s="34"/>
      <c r="AF422" s="34"/>
      <c r="AG422" s="34"/>
    </row>
    <row r="423" spans="1:33" ht="15.75" customHeight="1">
      <c r="A423" s="34"/>
      <c r="B423" s="35"/>
      <c r="C423" s="34"/>
      <c r="D423" s="34"/>
      <c r="E423" s="34"/>
      <c r="F423" s="34"/>
      <c r="G423" s="34"/>
      <c r="H423" s="34"/>
      <c r="I423" s="34"/>
      <c r="J423" s="34"/>
      <c r="K423" s="36"/>
      <c r="L423" s="34"/>
      <c r="M423" s="34"/>
      <c r="N423" s="34"/>
      <c r="O423" s="34"/>
      <c r="P423" s="34"/>
      <c r="Q423" s="34"/>
      <c r="R423" s="34"/>
      <c r="S423" s="34"/>
      <c r="T423" s="34"/>
      <c r="U423" s="35"/>
      <c r="V423" s="37"/>
      <c r="W423" s="34"/>
      <c r="X423" s="34"/>
      <c r="Y423" s="34"/>
      <c r="Z423" s="34"/>
      <c r="AA423" s="34"/>
      <c r="AB423" s="34"/>
      <c r="AC423" s="34"/>
      <c r="AD423" s="34"/>
      <c r="AE423" s="34"/>
      <c r="AF423" s="34"/>
      <c r="AG423" s="34"/>
    </row>
    <row r="424" spans="1:33" ht="15.75" customHeight="1">
      <c r="A424" s="34"/>
      <c r="B424" s="35"/>
      <c r="C424" s="34"/>
      <c r="D424" s="34"/>
      <c r="E424" s="34"/>
      <c r="F424" s="34"/>
      <c r="G424" s="34"/>
      <c r="H424" s="34"/>
      <c r="I424" s="34"/>
      <c r="J424" s="34"/>
      <c r="K424" s="36"/>
      <c r="L424" s="34"/>
      <c r="M424" s="34"/>
      <c r="N424" s="34"/>
      <c r="O424" s="34"/>
      <c r="P424" s="34"/>
      <c r="Q424" s="34"/>
      <c r="R424" s="34"/>
      <c r="S424" s="34"/>
      <c r="T424" s="34"/>
      <c r="U424" s="35"/>
      <c r="V424" s="37"/>
      <c r="W424" s="34"/>
      <c r="X424" s="34"/>
      <c r="Y424" s="34"/>
      <c r="Z424" s="34"/>
      <c r="AA424" s="34"/>
      <c r="AB424" s="34"/>
      <c r="AC424" s="34"/>
      <c r="AD424" s="34"/>
      <c r="AE424" s="34"/>
      <c r="AF424" s="34"/>
      <c r="AG424" s="34"/>
    </row>
    <row r="425" spans="1:33" ht="15.75" customHeight="1">
      <c r="A425" s="34"/>
      <c r="B425" s="35"/>
      <c r="C425" s="34"/>
      <c r="D425" s="34"/>
      <c r="E425" s="34"/>
      <c r="F425" s="34"/>
      <c r="G425" s="34"/>
      <c r="H425" s="34"/>
      <c r="I425" s="34"/>
      <c r="J425" s="34"/>
      <c r="K425" s="36"/>
      <c r="L425" s="34"/>
      <c r="M425" s="34"/>
      <c r="N425" s="34"/>
      <c r="O425" s="34"/>
      <c r="P425" s="34"/>
      <c r="Q425" s="34"/>
      <c r="R425" s="34"/>
      <c r="S425" s="34"/>
      <c r="T425" s="34"/>
      <c r="U425" s="35"/>
      <c r="V425" s="37"/>
      <c r="W425" s="34"/>
      <c r="X425" s="34"/>
      <c r="Y425" s="34"/>
      <c r="Z425" s="34"/>
      <c r="AA425" s="34"/>
      <c r="AB425" s="34"/>
      <c r="AC425" s="34"/>
      <c r="AD425" s="34"/>
      <c r="AE425" s="34"/>
      <c r="AF425" s="34"/>
      <c r="AG425" s="34"/>
    </row>
    <row r="426" spans="1:33" ht="15.75" customHeight="1">
      <c r="A426" s="34"/>
      <c r="B426" s="35"/>
      <c r="C426" s="34"/>
      <c r="D426" s="34"/>
      <c r="E426" s="34"/>
      <c r="F426" s="34"/>
      <c r="G426" s="34"/>
      <c r="H426" s="34"/>
      <c r="I426" s="34"/>
      <c r="J426" s="34"/>
      <c r="K426" s="36"/>
      <c r="L426" s="34"/>
      <c r="M426" s="34"/>
      <c r="N426" s="34"/>
      <c r="O426" s="34"/>
      <c r="P426" s="34"/>
      <c r="Q426" s="34"/>
      <c r="R426" s="34"/>
      <c r="S426" s="34"/>
      <c r="T426" s="34"/>
      <c r="U426" s="35"/>
      <c r="V426" s="37"/>
      <c r="W426" s="34"/>
      <c r="X426" s="34"/>
      <c r="Y426" s="34"/>
      <c r="Z426" s="34"/>
      <c r="AA426" s="34"/>
      <c r="AB426" s="34"/>
      <c r="AC426" s="34"/>
      <c r="AD426" s="34"/>
      <c r="AE426" s="34"/>
      <c r="AF426" s="34"/>
      <c r="AG426" s="34"/>
    </row>
    <row r="427" spans="1:33" ht="15.75" customHeight="1">
      <c r="A427" s="34"/>
      <c r="B427" s="35"/>
      <c r="C427" s="34"/>
      <c r="D427" s="34"/>
      <c r="E427" s="34"/>
      <c r="F427" s="34"/>
      <c r="G427" s="34"/>
      <c r="H427" s="34"/>
      <c r="I427" s="34"/>
      <c r="J427" s="34"/>
      <c r="K427" s="36"/>
      <c r="L427" s="34"/>
      <c r="M427" s="34"/>
      <c r="N427" s="34"/>
      <c r="O427" s="34"/>
      <c r="P427" s="34"/>
      <c r="Q427" s="34"/>
      <c r="R427" s="34"/>
      <c r="S427" s="34"/>
      <c r="T427" s="34"/>
      <c r="U427" s="35"/>
      <c r="V427" s="37"/>
      <c r="W427" s="34"/>
      <c r="X427" s="34"/>
      <c r="Y427" s="34"/>
      <c r="Z427" s="34"/>
      <c r="AA427" s="34"/>
      <c r="AB427" s="34"/>
      <c r="AC427" s="34"/>
      <c r="AD427" s="34"/>
      <c r="AE427" s="34"/>
      <c r="AF427" s="34"/>
      <c r="AG427" s="34"/>
    </row>
    <row r="428" spans="1:33" ht="15.75" customHeight="1">
      <c r="A428" s="34"/>
      <c r="B428" s="35"/>
      <c r="C428" s="34"/>
      <c r="D428" s="34"/>
      <c r="E428" s="34"/>
      <c r="F428" s="34"/>
      <c r="G428" s="34"/>
      <c r="H428" s="34"/>
      <c r="I428" s="34"/>
      <c r="J428" s="34"/>
      <c r="K428" s="36"/>
      <c r="L428" s="34"/>
      <c r="M428" s="34"/>
      <c r="N428" s="34"/>
      <c r="O428" s="34"/>
      <c r="P428" s="34"/>
      <c r="Q428" s="34"/>
      <c r="R428" s="34"/>
      <c r="S428" s="34"/>
      <c r="T428" s="34"/>
      <c r="U428" s="35"/>
      <c r="V428" s="37"/>
      <c r="W428" s="34"/>
      <c r="X428" s="34"/>
      <c r="Y428" s="34"/>
      <c r="Z428" s="34"/>
      <c r="AA428" s="34"/>
      <c r="AB428" s="34"/>
      <c r="AC428" s="34"/>
      <c r="AD428" s="34"/>
      <c r="AE428" s="34"/>
      <c r="AF428" s="34"/>
      <c r="AG428" s="34"/>
    </row>
    <row r="429" spans="1:33" ht="15.75" customHeight="1">
      <c r="A429" s="34"/>
      <c r="B429" s="35"/>
      <c r="C429" s="34"/>
      <c r="D429" s="34"/>
      <c r="E429" s="34"/>
      <c r="F429" s="34"/>
      <c r="G429" s="34"/>
      <c r="H429" s="34"/>
      <c r="I429" s="34"/>
      <c r="J429" s="34"/>
      <c r="K429" s="36"/>
      <c r="L429" s="34"/>
      <c r="M429" s="34"/>
      <c r="N429" s="34"/>
      <c r="O429" s="34"/>
      <c r="P429" s="34"/>
      <c r="Q429" s="34"/>
      <c r="R429" s="34"/>
      <c r="S429" s="34"/>
      <c r="T429" s="34"/>
      <c r="U429" s="35"/>
      <c r="V429" s="37"/>
      <c r="W429" s="34"/>
      <c r="X429" s="34"/>
      <c r="Y429" s="34"/>
      <c r="Z429" s="34"/>
      <c r="AA429" s="34"/>
      <c r="AB429" s="34"/>
      <c r="AC429" s="34"/>
      <c r="AD429" s="34"/>
      <c r="AE429" s="34"/>
      <c r="AF429" s="34"/>
      <c r="AG429" s="34"/>
    </row>
    <row r="430" spans="1:33" ht="15.75" customHeight="1">
      <c r="A430" s="34"/>
      <c r="B430" s="35"/>
      <c r="C430" s="34"/>
      <c r="D430" s="34"/>
      <c r="E430" s="34"/>
      <c r="F430" s="34"/>
      <c r="G430" s="34"/>
      <c r="H430" s="34"/>
      <c r="I430" s="34"/>
      <c r="J430" s="34"/>
      <c r="K430" s="36"/>
      <c r="L430" s="34"/>
      <c r="M430" s="34"/>
      <c r="N430" s="34"/>
      <c r="O430" s="34"/>
      <c r="P430" s="34"/>
      <c r="Q430" s="34"/>
      <c r="R430" s="34"/>
      <c r="S430" s="34"/>
      <c r="T430" s="34"/>
      <c r="U430" s="35"/>
      <c r="V430" s="37"/>
      <c r="W430" s="34"/>
      <c r="X430" s="34"/>
      <c r="Y430" s="34"/>
      <c r="Z430" s="34"/>
      <c r="AA430" s="34"/>
      <c r="AB430" s="34"/>
      <c r="AC430" s="34"/>
      <c r="AD430" s="34"/>
      <c r="AE430" s="34"/>
      <c r="AF430" s="34"/>
      <c r="AG430" s="34"/>
    </row>
    <row r="431" spans="1:33" ht="15.75" customHeight="1">
      <c r="A431" s="34"/>
      <c r="B431" s="35"/>
      <c r="C431" s="34"/>
      <c r="D431" s="34"/>
      <c r="E431" s="34"/>
      <c r="F431" s="34"/>
      <c r="G431" s="34"/>
      <c r="H431" s="34"/>
      <c r="I431" s="34"/>
      <c r="J431" s="34"/>
      <c r="K431" s="36"/>
      <c r="L431" s="34"/>
      <c r="M431" s="34"/>
      <c r="N431" s="34"/>
      <c r="O431" s="34"/>
      <c r="P431" s="34"/>
      <c r="Q431" s="34"/>
      <c r="R431" s="34"/>
      <c r="S431" s="34"/>
      <c r="T431" s="34"/>
      <c r="U431" s="35"/>
      <c r="V431" s="37"/>
      <c r="W431" s="34"/>
      <c r="X431" s="34"/>
      <c r="Y431" s="34"/>
      <c r="Z431" s="34"/>
      <c r="AA431" s="34"/>
      <c r="AB431" s="34"/>
      <c r="AC431" s="34"/>
      <c r="AD431" s="34"/>
      <c r="AE431" s="34"/>
      <c r="AF431" s="34"/>
      <c r="AG431" s="34"/>
    </row>
    <row r="432" spans="1:33" ht="15.75" customHeight="1">
      <c r="A432" s="34"/>
      <c r="B432" s="35"/>
      <c r="C432" s="34"/>
      <c r="D432" s="34"/>
      <c r="E432" s="34"/>
      <c r="F432" s="34"/>
      <c r="G432" s="34"/>
      <c r="H432" s="34"/>
      <c r="I432" s="34"/>
      <c r="J432" s="34"/>
      <c r="K432" s="36"/>
      <c r="L432" s="34"/>
      <c r="M432" s="34"/>
      <c r="N432" s="34"/>
      <c r="O432" s="34"/>
      <c r="P432" s="34"/>
      <c r="Q432" s="34"/>
      <c r="R432" s="34"/>
      <c r="S432" s="34"/>
      <c r="T432" s="34"/>
      <c r="U432" s="35"/>
      <c r="V432" s="37"/>
      <c r="W432" s="34"/>
      <c r="X432" s="34"/>
      <c r="Y432" s="34"/>
      <c r="Z432" s="34"/>
      <c r="AA432" s="34"/>
      <c r="AB432" s="34"/>
      <c r="AC432" s="34"/>
      <c r="AD432" s="34"/>
      <c r="AE432" s="34"/>
      <c r="AF432" s="34"/>
      <c r="AG432" s="34"/>
    </row>
    <row r="433" spans="1:33" ht="15.75" customHeight="1">
      <c r="A433" s="34"/>
      <c r="B433" s="35"/>
      <c r="C433" s="34"/>
      <c r="D433" s="34"/>
      <c r="E433" s="34"/>
      <c r="F433" s="34"/>
      <c r="G433" s="34"/>
      <c r="H433" s="34"/>
      <c r="I433" s="34"/>
      <c r="J433" s="34"/>
      <c r="K433" s="36"/>
      <c r="L433" s="34"/>
      <c r="M433" s="34"/>
      <c r="N433" s="34"/>
      <c r="O433" s="34"/>
      <c r="P433" s="34"/>
      <c r="Q433" s="34"/>
      <c r="R433" s="34"/>
      <c r="S433" s="34"/>
      <c r="T433" s="34"/>
      <c r="U433" s="35"/>
      <c r="V433" s="37"/>
      <c r="W433" s="34"/>
      <c r="X433" s="34"/>
      <c r="Y433" s="34"/>
      <c r="Z433" s="34"/>
      <c r="AA433" s="34"/>
      <c r="AB433" s="34"/>
      <c r="AC433" s="34"/>
      <c r="AD433" s="34"/>
      <c r="AE433" s="34"/>
      <c r="AF433" s="34"/>
      <c r="AG433" s="34"/>
    </row>
    <row r="434" spans="1:33" ht="15.75" customHeight="1">
      <c r="A434" s="34"/>
      <c r="B434" s="35"/>
      <c r="C434" s="34"/>
      <c r="D434" s="34"/>
      <c r="E434" s="34"/>
      <c r="F434" s="34"/>
      <c r="G434" s="34"/>
      <c r="H434" s="34"/>
      <c r="I434" s="34"/>
      <c r="J434" s="34"/>
      <c r="K434" s="36"/>
      <c r="L434" s="34"/>
      <c r="M434" s="34"/>
      <c r="N434" s="34"/>
      <c r="O434" s="34"/>
      <c r="P434" s="34"/>
      <c r="Q434" s="34"/>
      <c r="R434" s="34"/>
      <c r="S434" s="34"/>
      <c r="T434" s="34"/>
      <c r="U434" s="35"/>
      <c r="V434" s="37"/>
      <c r="W434" s="34"/>
      <c r="X434" s="34"/>
      <c r="Y434" s="34"/>
      <c r="Z434" s="34"/>
      <c r="AA434" s="34"/>
      <c r="AB434" s="34"/>
      <c r="AC434" s="34"/>
      <c r="AD434" s="34"/>
      <c r="AE434" s="34"/>
      <c r="AF434" s="34"/>
      <c r="AG434" s="34"/>
    </row>
    <row r="435" spans="1:33" ht="15.75" customHeight="1">
      <c r="A435" s="34"/>
      <c r="B435" s="35"/>
      <c r="C435" s="34"/>
      <c r="D435" s="34"/>
      <c r="E435" s="34"/>
      <c r="F435" s="34"/>
      <c r="G435" s="34"/>
      <c r="H435" s="34"/>
      <c r="I435" s="34"/>
      <c r="J435" s="34"/>
      <c r="K435" s="36"/>
      <c r="L435" s="34"/>
      <c r="M435" s="34"/>
      <c r="N435" s="34"/>
      <c r="O435" s="34"/>
      <c r="P435" s="34"/>
      <c r="Q435" s="34"/>
      <c r="R435" s="34"/>
      <c r="S435" s="34"/>
      <c r="T435" s="34"/>
      <c r="U435" s="35"/>
      <c r="V435" s="37"/>
      <c r="W435" s="34"/>
      <c r="X435" s="34"/>
      <c r="Y435" s="34"/>
      <c r="Z435" s="34"/>
      <c r="AA435" s="34"/>
      <c r="AB435" s="34"/>
      <c r="AC435" s="34"/>
      <c r="AD435" s="34"/>
      <c r="AE435" s="34"/>
      <c r="AF435" s="34"/>
      <c r="AG435" s="34"/>
    </row>
    <row r="436" spans="1:33" ht="15.75" customHeight="1">
      <c r="A436" s="34"/>
      <c r="B436" s="35"/>
      <c r="C436" s="34"/>
      <c r="D436" s="34"/>
      <c r="E436" s="34"/>
      <c r="F436" s="34"/>
      <c r="G436" s="34"/>
      <c r="H436" s="34"/>
      <c r="I436" s="34"/>
      <c r="J436" s="34"/>
      <c r="K436" s="36"/>
      <c r="L436" s="34"/>
      <c r="M436" s="34"/>
      <c r="N436" s="34"/>
      <c r="O436" s="34"/>
      <c r="P436" s="34"/>
      <c r="Q436" s="34"/>
      <c r="R436" s="34"/>
      <c r="S436" s="34"/>
      <c r="T436" s="34"/>
      <c r="U436" s="35"/>
      <c r="V436" s="37"/>
      <c r="W436" s="34"/>
      <c r="X436" s="34"/>
      <c r="Y436" s="34"/>
      <c r="Z436" s="34"/>
      <c r="AA436" s="34"/>
      <c r="AB436" s="34"/>
      <c r="AC436" s="34"/>
      <c r="AD436" s="34"/>
      <c r="AE436" s="34"/>
      <c r="AF436" s="34"/>
      <c r="AG436" s="34"/>
    </row>
    <row r="437" spans="1:33" ht="15.75" customHeight="1">
      <c r="A437" s="34"/>
      <c r="B437" s="35"/>
      <c r="C437" s="34"/>
      <c r="D437" s="34"/>
      <c r="E437" s="34"/>
      <c r="F437" s="34"/>
      <c r="G437" s="34"/>
      <c r="H437" s="34"/>
      <c r="I437" s="34"/>
      <c r="J437" s="34"/>
      <c r="K437" s="36"/>
      <c r="L437" s="34"/>
      <c r="M437" s="34"/>
      <c r="N437" s="34"/>
      <c r="O437" s="34"/>
      <c r="P437" s="34"/>
      <c r="Q437" s="34"/>
      <c r="R437" s="34"/>
      <c r="S437" s="34"/>
      <c r="T437" s="34"/>
      <c r="U437" s="35"/>
      <c r="V437" s="37"/>
      <c r="W437" s="34"/>
      <c r="X437" s="34"/>
      <c r="Y437" s="34"/>
      <c r="Z437" s="34"/>
      <c r="AA437" s="34"/>
      <c r="AB437" s="34"/>
      <c r="AC437" s="34"/>
      <c r="AD437" s="34"/>
      <c r="AE437" s="34"/>
      <c r="AF437" s="34"/>
      <c r="AG437" s="34"/>
    </row>
    <row r="438" spans="1:33" ht="15.75" customHeight="1">
      <c r="A438" s="34"/>
      <c r="B438" s="35"/>
      <c r="C438" s="34"/>
      <c r="D438" s="34"/>
      <c r="E438" s="34"/>
      <c r="F438" s="34"/>
      <c r="G438" s="34"/>
      <c r="H438" s="34"/>
      <c r="I438" s="34"/>
      <c r="J438" s="34"/>
      <c r="K438" s="36"/>
      <c r="L438" s="34"/>
      <c r="M438" s="34"/>
      <c r="N438" s="34"/>
      <c r="O438" s="34"/>
      <c r="P438" s="34"/>
      <c r="Q438" s="34"/>
      <c r="R438" s="34"/>
      <c r="S438" s="34"/>
      <c r="T438" s="34"/>
      <c r="U438" s="35"/>
      <c r="V438" s="37"/>
      <c r="W438" s="34"/>
      <c r="X438" s="34"/>
      <c r="Y438" s="34"/>
      <c r="Z438" s="34"/>
      <c r="AA438" s="34"/>
      <c r="AB438" s="34"/>
      <c r="AC438" s="34"/>
      <c r="AD438" s="34"/>
      <c r="AE438" s="34"/>
      <c r="AF438" s="34"/>
      <c r="AG438" s="34"/>
    </row>
    <row r="439" spans="1:33" ht="15.75" customHeight="1">
      <c r="A439" s="34"/>
      <c r="B439" s="35"/>
      <c r="C439" s="34"/>
      <c r="D439" s="34"/>
      <c r="E439" s="34"/>
      <c r="F439" s="34"/>
      <c r="G439" s="34"/>
      <c r="H439" s="34"/>
      <c r="I439" s="34"/>
      <c r="J439" s="34"/>
      <c r="K439" s="36"/>
      <c r="L439" s="34"/>
      <c r="M439" s="34"/>
      <c r="N439" s="34"/>
      <c r="O439" s="34"/>
      <c r="P439" s="34"/>
      <c r="Q439" s="34"/>
      <c r="R439" s="34"/>
      <c r="S439" s="34"/>
      <c r="T439" s="34"/>
      <c r="U439" s="35"/>
      <c r="V439" s="37"/>
      <c r="W439" s="34"/>
      <c r="X439" s="34"/>
      <c r="Y439" s="34"/>
      <c r="Z439" s="34"/>
      <c r="AA439" s="34"/>
      <c r="AB439" s="34"/>
      <c r="AC439" s="34"/>
      <c r="AD439" s="34"/>
      <c r="AE439" s="34"/>
      <c r="AF439" s="34"/>
      <c r="AG439" s="34"/>
    </row>
    <row r="440" spans="1:33" ht="15.75" customHeight="1">
      <c r="A440" s="34"/>
      <c r="B440" s="35"/>
      <c r="C440" s="34"/>
      <c r="D440" s="34"/>
      <c r="E440" s="34"/>
      <c r="F440" s="34"/>
      <c r="G440" s="34"/>
      <c r="H440" s="34"/>
      <c r="I440" s="34"/>
      <c r="J440" s="34"/>
      <c r="K440" s="36"/>
      <c r="L440" s="34"/>
      <c r="M440" s="34"/>
      <c r="N440" s="34"/>
      <c r="O440" s="34"/>
      <c r="P440" s="34"/>
      <c r="Q440" s="34"/>
      <c r="R440" s="34"/>
      <c r="S440" s="34"/>
      <c r="T440" s="34"/>
      <c r="U440" s="35"/>
      <c r="V440" s="37"/>
      <c r="W440" s="34"/>
      <c r="X440" s="34"/>
      <c r="Y440" s="34"/>
      <c r="Z440" s="34"/>
      <c r="AA440" s="34"/>
      <c r="AB440" s="34"/>
      <c r="AC440" s="34"/>
      <c r="AD440" s="34"/>
      <c r="AE440" s="34"/>
      <c r="AF440" s="34"/>
      <c r="AG440" s="34"/>
    </row>
    <row r="441" spans="1:33" ht="15.75" customHeight="1">
      <c r="A441" s="34"/>
      <c r="B441" s="35"/>
      <c r="C441" s="34"/>
      <c r="D441" s="34"/>
      <c r="E441" s="34"/>
      <c r="F441" s="34"/>
      <c r="G441" s="34"/>
      <c r="H441" s="34"/>
      <c r="I441" s="34"/>
      <c r="J441" s="34"/>
      <c r="K441" s="36"/>
      <c r="L441" s="34"/>
      <c r="M441" s="34"/>
      <c r="N441" s="34"/>
      <c r="O441" s="34"/>
      <c r="P441" s="34"/>
      <c r="Q441" s="34"/>
      <c r="R441" s="34"/>
      <c r="S441" s="34"/>
      <c r="T441" s="34"/>
      <c r="U441" s="35"/>
      <c r="V441" s="37"/>
      <c r="W441" s="34"/>
      <c r="X441" s="34"/>
      <c r="Y441" s="34"/>
      <c r="Z441" s="34"/>
      <c r="AA441" s="34"/>
      <c r="AB441" s="34"/>
      <c r="AC441" s="34"/>
      <c r="AD441" s="34"/>
      <c r="AE441" s="34"/>
      <c r="AF441" s="34"/>
      <c r="AG441" s="34"/>
    </row>
    <row r="442" spans="1:33" ht="15.75" customHeight="1">
      <c r="A442" s="34"/>
      <c r="B442" s="35"/>
      <c r="C442" s="34"/>
      <c r="D442" s="34"/>
      <c r="E442" s="34"/>
      <c r="F442" s="34"/>
      <c r="G442" s="34"/>
      <c r="H442" s="34"/>
      <c r="I442" s="34"/>
      <c r="J442" s="34"/>
      <c r="K442" s="36"/>
      <c r="L442" s="34"/>
      <c r="M442" s="34"/>
      <c r="N442" s="34"/>
      <c r="O442" s="34"/>
      <c r="P442" s="34"/>
      <c r="Q442" s="34"/>
      <c r="R442" s="34"/>
      <c r="S442" s="34"/>
      <c r="T442" s="34"/>
      <c r="U442" s="35"/>
      <c r="V442" s="37"/>
      <c r="W442" s="34"/>
      <c r="X442" s="34"/>
      <c r="Y442" s="34"/>
      <c r="Z442" s="34"/>
      <c r="AA442" s="34"/>
      <c r="AB442" s="34"/>
      <c r="AC442" s="34"/>
      <c r="AD442" s="34"/>
      <c r="AE442" s="34"/>
      <c r="AF442" s="34"/>
      <c r="AG442" s="34"/>
    </row>
    <row r="443" spans="1:33" ht="15.75" customHeight="1">
      <c r="A443" s="34"/>
      <c r="B443" s="35"/>
      <c r="C443" s="34"/>
      <c r="D443" s="34"/>
      <c r="E443" s="34"/>
      <c r="F443" s="34"/>
      <c r="G443" s="34"/>
      <c r="H443" s="34"/>
      <c r="I443" s="34"/>
      <c r="J443" s="34"/>
      <c r="K443" s="36"/>
      <c r="L443" s="34"/>
      <c r="M443" s="34"/>
      <c r="N443" s="34"/>
      <c r="O443" s="34"/>
      <c r="P443" s="34"/>
      <c r="Q443" s="34"/>
      <c r="R443" s="34"/>
      <c r="S443" s="34"/>
      <c r="T443" s="34"/>
      <c r="U443" s="35"/>
      <c r="V443" s="37"/>
      <c r="W443" s="34"/>
      <c r="X443" s="34"/>
      <c r="Y443" s="34"/>
      <c r="Z443" s="34"/>
      <c r="AA443" s="34"/>
      <c r="AB443" s="34"/>
      <c r="AC443" s="34"/>
      <c r="AD443" s="34"/>
      <c r="AE443" s="34"/>
      <c r="AF443" s="34"/>
      <c r="AG443" s="34"/>
    </row>
    <row r="444" spans="1:33" ht="15.75" customHeight="1">
      <c r="A444" s="34"/>
      <c r="B444" s="35"/>
      <c r="C444" s="34"/>
      <c r="D444" s="34"/>
      <c r="E444" s="34"/>
      <c r="F444" s="34"/>
      <c r="G444" s="34"/>
      <c r="H444" s="34"/>
      <c r="I444" s="34"/>
      <c r="J444" s="34"/>
      <c r="K444" s="36"/>
      <c r="L444" s="34"/>
      <c r="M444" s="34"/>
      <c r="N444" s="34"/>
      <c r="O444" s="34"/>
      <c r="P444" s="34"/>
      <c r="Q444" s="34"/>
      <c r="R444" s="34"/>
      <c r="S444" s="34"/>
      <c r="T444" s="34"/>
      <c r="U444" s="35"/>
      <c r="V444" s="37"/>
      <c r="W444" s="34"/>
      <c r="X444" s="34"/>
      <c r="Y444" s="34"/>
      <c r="Z444" s="34"/>
      <c r="AA444" s="34"/>
      <c r="AB444" s="34"/>
      <c r="AC444" s="34"/>
      <c r="AD444" s="34"/>
      <c r="AE444" s="34"/>
      <c r="AF444" s="34"/>
      <c r="AG444" s="34"/>
    </row>
    <row r="445" spans="1:33" ht="15.75" customHeight="1">
      <c r="A445" s="34"/>
      <c r="B445" s="35"/>
      <c r="C445" s="34"/>
      <c r="D445" s="34"/>
      <c r="E445" s="34"/>
      <c r="F445" s="34"/>
      <c r="G445" s="34"/>
      <c r="H445" s="34"/>
      <c r="I445" s="34"/>
      <c r="J445" s="34"/>
      <c r="K445" s="36"/>
      <c r="L445" s="34"/>
      <c r="M445" s="34"/>
      <c r="N445" s="34"/>
      <c r="O445" s="34"/>
      <c r="P445" s="34"/>
      <c r="Q445" s="34"/>
      <c r="R445" s="34"/>
      <c r="S445" s="34"/>
      <c r="T445" s="34"/>
      <c r="U445" s="35"/>
      <c r="V445" s="37"/>
      <c r="W445" s="34"/>
      <c r="X445" s="34"/>
      <c r="Y445" s="34"/>
      <c r="Z445" s="34"/>
      <c r="AA445" s="34"/>
      <c r="AB445" s="34"/>
      <c r="AC445" s="34"/>
      <c r="AD445" s="34"/>
      <c r="AE445" s="34"/>
      <c r="AF445" s="34"/>
      <c r="AG445" s="34"/>
    </row>
    <row r="446" spans="1:33" ht="15.75" customHeight="1">
      <c r="A446" s="34"/>
      <c r="B446" s="35"/>
      <c r="C446" s="34"/>
      <c r="D446" s="34"/>
      <c r="E446" s="34"/>
      <c r="F446" s="34"/>
      <c r="G446" s="34"/>
      <c r="H446" s="34"/>
      <c r="I446" s="34"/>
      <c r="J446" s="34"/>
      <c r="K446" s="36"/>
      <c r="L446" s="34"/>
      <c r="M446" s="34"/>
      <c r="N446" s="34"/>
      <c r="O446" s="34"/>
      <c r="P446" s="34"/>
      <c r="Q446" s="34"/>
      <c r="R446" s="34"/>
      <c r="S446" s="34"/>
      <c r="T446" s="34"/>
      <c r="U446" s="35"/>
      <c r="V446" s="37"/>
      <c r="W446" s="34"/>
      <c r="X446" s="34"/>
      <c r="Y446" s="34"/>
      <c r="Z446" s="34"/>
      <c r="AA446" s="34"/>
      <c r="AB446" s="34"/>
      <c r="AC446" s="34"/>
      <c r="AD446" s="34"/>
      <c r="AE446" s="34"/>
      <c r="AF446" s="34"/>
      <c r="AG446" s="34"/>
    </row>
    <row r="447" spans="1:33" ht="15.75" customHeight="1">
      <c r="A447" s="34"/>
      <c r="B447" s="35"/>
      <c r="C447" s="34"/>
      <c r="D447" s="34"/>
      <c r="E447" s="34"/>
      <c r="F447" s="34"/>
      <c r="G447" s="34"/>
      <c r="H447" s="34"/>
      <c r="I447" s="34"/>
      <c r="J447" s="34"/>
      <c r="K447" s="36"/>
      <c r="L447" s="34"/>
      <c r="M447" s="34"/>
      <c r="N447" s="34"/>
      <c r="O447" s="34"/>
      <c r="P447" s="34"/>
      <c r="Q447" s="34"/>
      <c r="R447" s="34"/>
      <c r="S447" s="34"/>
      <c r="T447" s="34"/>
      <c r="U447" s="35"/>
      <c r="V447" s="37"/>
      <c r="W447" s="34"/>
      <c r="X447" s="34"/>
      <c r="Y447" s="34"/>
      <c r="Z447" s="34"/>
      <c r="AA447" s="34"/>
      <c r="AB447" s="34"/>
      <c r="AC447" s="34"/>
      <c r="AD447" s="34"/>
      <c r="AE447" s="34"/>
      <c r="AF447" s="34"/>
      <c r="AG447" s="34"/>
    </row>
    <row r="448" spans="1:33" ht="15.75" customHeight="1">
      <c r="A448" s="34"/>
      <c r="B448" s="35"/>
      <c r="C448" s="34"/>
      <c r="D448" s="34"/>
      <c r="E448" s="34"/>
      <c r="F448" s="34"/>
      <c r="G448" s="34"/>
      <c r="H448" s="34"/>
      <c r="I448" s="34"/>
      <c r="J448" s="34"/>
      <c r="K448" s="36"/>
      <c r="L448" s="34"/>
      <c r="M448" s="34"/>
      <c r="N448" s="34"/>
      <c r="O448" s="34"/>
      <c r="P448" s="34"/>
      <c r="Q448" s="34"/>
      <c r="R448" s="34"/>
      <c r="S448" s="34"/>
      <c r="T448" s="34"/>
      <c r="U448" s="35"/>
      <c r="V448" s="37"/>
      <c r="W448" s="34"/>
      <c r="X448" s="34"/>
      <c r="Y448" s="34"/>
      <c r="Z448" s="34"/>
      <c r="AA448" s="34"/>
      <c r="AB448" s="34"/>
      <c r="AC448" s="34"/>
      <c r="AD448" s="34"/>
      <c r="AE448" s="34"/>
      <c r="AF448" s="34"/>
      <c r="AG448" s="34"/>
    </row>
    <row r="449" spans="1:33" ht="15.75" customHeight="1">
      <c r="A449" s="34"/>
      <c r="B449" s="35"/>
      <c r="C449" s="34"/>
      <c r="D449" s="34"/>
      <c r="E449" s="34"/>
      <c r="F449" s="34"/>
      <c r="G449" s="34"/>
      <c r="H449" s="34"/>
      <c r="I449" s="34"/>
      <c r="J449" s="34"/>
      <c r="K449" s="36"/>
      <c r="L449" s="34"/>
      <c r="M449" s="34"/>
      <c r="N449" s="34"/>
      <c r="O449" s="34"/>
      <c r="P449" s="34"/>
      <c r="Q449" s="34"/>
      <c r="R449" s="34"/>
      <c r="S449" s="34"/>
      <c r="T449" s="34"/>
      <c r="U449" s="35"/>
      <c r="V449" s="37"/>
      <c r="W449" s="34"/>
      <c r="X449" s="34"/>
      <c r="Y449" s="34"/>
      <c r="Z449" s="34"/>
      <c r="AA449" s="34"/>
      <c r="AB449" s="34"/>
      <c r="AC449" s="34"/>
      <c r="AD449" s="34"/>
      <c r="AE449" s="34"/>
      <c r="AF449" s="34"/>
      <c r="AG449" s="34"/>
    </row>
    <row r="450" spans="1:33" ht="15.75" customHeight="1">
      <c r="A450" s="34"/>
      <c r="B450" s="35"/>
      <c r="C450" s="34"/>
      <c r="D450" s="34"/>
      <c r="E450" s="34"/>
      <c r="F450" s="34"/>
      <c r="G450" s="34"/>
      <c r="H450" s="34"/>
      <c r="I450" s="34"/>
      <c r="J450" s="34"/>
      <c r="K450" s="36"/>
      <c r="L450" s="34"/>
      <c r="M450" s="34"/>
      <c r="N450" s="34"/>
      <c r="O450" s="34"/>
      <c r="P450" s="34"/>
      <c r="Q450" s="34"/>
      <c r="R450" s="34"/>
      <c r="S450" s="34"/>
      <c r="T450" s="34"/>
      <c r="U450" s="35"/>
      <c r="V450" s="37"/>
      <c r="W450" s="34"/>
      <c r="X450" s="34"/>
      <c r="Y450" s="34"/>
      <c r="Z450" s="34"/>
      <c r="AA450" s="34"/>
      <c r="AB450" s="34"/>
      <c r="AC450" s="34"/>
      <c r="AD450" s="34"/>
      <c r="AE450" s="34"/>
      <c r="AF450" s="34"/>
      <c r="AG450" s="34"/>
    </row>
    <row r="451" spans="1:33" ht="15.75" customHeight="1">
      <c r="A451" s="34"/>
      <c r="B451" s="35"/>
      <c r="C451" s="34"/>
      <c r="D451" s="34"/>
      <c r="E451" s="34"/>
      <c r="F451" s="34"/>
      <c r="G451" s="34"/>
      <c r="H451" s="34"/>
      <c r="I451" s="34"/>
      <c r="J451" s="34"/>
      <c r="K451" s="36"/>
      <c r="L451" s="34"/>
      <c r="M451" s="34"/>
      <c r="N451" s="34"/>
      <c r="O451" s="34"/>
      <c r="P451" s="34"/>
      <c r="Q451" s="34"/>
      <c r="R451" s="34"/>
      <c r="S451" s="34"/>
      <c r="T451" s="34"/>
      <c r="U451" s="35"/>
      <c r="V451" s="37"/>
      <c r="W451" s="34"/>
      <c r="X451" s="34"/>
      <c r="Y451" s="34"/>
      <c r="Z451" s="34"/>
      <c r="AA451" s="34"/>
      <c r="AB451" s="34"/>
      <c r="AC451" s="34"/>
      <c r="AD451" s="34"/>
      <c r="AE451" s="34"/>
      <c r="AF451" s="34"/>
      <c r="AG451" s="34"/>
    </row>
    <row r="452" spans="1:33" ht="15.75" customHeight="1">
      <c r="A452" s="34"/>
      <c r="B452" s="35"/>
      <c r="C452" s="34"/>
      <c r="D452" s="34"/>
      <c r="E452" s="34"/>
      <c r="F452" s="34"/>
      <c r="G452" s="34"/>
      <c r="H452" s="34"/>
      <c r="I452" s="34"/>
      <c r="J452" s="34"/>
      <c r="K452" s="36"/>
      <c r="L452" s="34"/>
      <c r="M452" s="34"/>
      <c r="N452" s="34"/>
      <c r="O452" s="34"/>
      <c r="P452" s="34"/>
      <c r="Q452" s="34"/>
      <c r="R452" s="34"/>
      <c r="S452" s="34"/>
      <c r="T452" s="34"/>
      <c r="U452" s="35"/>
      <c r="V452" s="37"/>
      <c r="W452" s="34"/>
      <c r="X452" s="34"/>
      <c r="Y452" s="34"/>
      <c r="Z452" s="34"/>
      <c r="AA452" s="34"/>
      <c r="AB452" s="34"/>
      <c r="AC452" s="34"/>
      <c r="AD452" s="34"/>
      <c r="AE452" s="34"/>
      <c r="AF452" s="34"/>
      <c r="AG452" s="34"/>
    </row>
    <row r="453" spans="1:33" ht="15.75" customHeight="1">
      <c r="A453" s="34"/>
      <c r="B453" s="35"/>
      <c r="C453" s="34"/>
      <c r="D453" s="34"/>
      <c r="E453" s="34"/>
      <c r="F453" s="34"/>
      <c r="G453" s="34"/>
      <c r="H453" s="34"/>
      <c r="I453" s="34"/>
      <c r="J453" s="34"/>
      <c r="K453" s="36"/>
      <c r="L453" s="34"/>
      <c r="M453" s="34"/>
      <c r="N453" s="34"/>
      <c r="O453" s="34"/>
      <c r="P453" s="34"/>
      <c r="Q453" s="34"/>
      <c r="R453" s="34"/>
      <c r="S453" s="34"/>
      <c r="T453" s="34"/>
      <c r="U453" s="35"/>
      <c r="V453" s="37"/>
      <c r="W453" s="34"/>
      <c r="X453" s="34"/>
      <c r="Y453" s="34"/>
      <c r="Z453" s="34"/>
      <c r="AA453" s="34"/>
      <c r="AB453" s="34"/>
      <c r="AC453" s="34"/>
      <c r="AD453" s="34"/>
      <c r="AE453" s="34"/>
      <c r="AF453" s="34"/>
      <c r="AG453" s="34"/>
    </row>
    <row r="454" spans="1:33" ht="15.75" customHeight="1">
      <c r="A454" s="34"/>
      <c r="B454" s="35"/>
      <c r="C454" s="34"/>
      <c r="D454" s="34"/>
      <c r="E454" s="34"/>
      <c r="F454" s="34"/>
      <c r="G454" s="34"/>
      <c r="H454" s="34"/>
      <c r="I454" s="34"/>
      <c r="J454" s="34"/>
      <c r="K454" s="36"/>
      <c r="L454" s="34"/>
      <c r="M454" s="34"/>
      <c r="N454" s="34"/>
      <c r="O454" s="34"/>
      <c r="P454" s="34"/>
      <c r="Q454" s="34"/>
      <c r="R454" s="34"/>
      <c r="S454" s="34"/>
      <c r="T454" s="34"/>
      <c r="U454" s="35"/>
      <c r="V454" s="37"/>
      <c r="W454" s="34"/>
      <c r="X454" s="34"/>
      <c r="Y454" s="34"/>
      <c r="Z454" s="34"/>
      <c r="AA454" s="34"/>
      <c r="AB454" s="34"/>
      <c r="AC454" s="34"/>
      <c r="AD454" s="34"/>
      <c r="AE454" s="34"/>
      <c r="AF454" s="34"/>
      <c r="AG454" s="34"/>
    </row>
    <row r="455" spans="1:33" ht="15.75" customHeight="1">
      <c r="A455" s="34"/>
      <c r="B455" s="35"/>
      <c r="C455" s="34"/>
      <c r="D455" s="34"/>
      <c r="E455" s="34"/>
      <c r="F455" s="34"/>
      <c r="G455" s="34"/>
      <c r="H455" s="34"/>
      <c r="I455" s="34"/>
      <c r="J455" s="34"/>
      <c r="K455" s="36"/>
      <c r="L455" s="34"/>
      <c r="M455" s="34"/>
      <c r="N455" s="34"/>
      <c r="O455" s="34"/>
      <c r="P455" s="34"/>
      <c r="Q455" s="34"/>
      <c r="R455" s="34"/>
      <c r="S455" s="34"/>
      <c r="T455" s="34"/>
      <c r="U455" s="35"/>
      <c r="V455" s="37"/>
      <c r="W455" s="34"/>
      <c r="X455" s="34"/>
      <c r="Y455" s="34"/>
      <c r="Z455" s="34"/>
      <c r="AA455" s="34"/>
      <c r="AB455" s="34"/>
      <c r="AC455" s="34"/>
      <c r="AD455" s="34"/>
      <c r="AE455" s="34"/>
      <c r="AF455" s="34"/>
      <c r="AG455" s="34"/>
    </row>
    <row r="456" spans="1:33" ht="15.75" customHeight="1">
      <c r="A456" s="34"/>
      <c r="B456" s="35"/>
      <c r="C456" s="34"/>
      <c r="D456" s="34"/>
      <c r="E456" s="34"/>
      <c r="F456" s="34"/>
      <c r="G456" s="34"/>
      <c r="H456" s="34"/>
      <c r="I456" s="34"/>
      <c r="J456" s="34"/>
      <c r="K456" s="36"/>
      <c r="L456" s="34"/>
      <c r="M456" s="34"/>
      <c r="N456" s="34"/>
      <c r="O456" s="34"/>
      <c r="P456" s="34"/>
      <c r="Q456" s="34"/>
      <c r="R456" s="34"/>
      <c r="S456" s="34"/>
      <c r="T456" s="34"/>
      <c r="U456" s="35"/>
      <c r="V456" s="37"/>
      <c r="W456" s="34"/>
      <c r="X456" s="34"/>
      <c r="Y456" s="34"/>
      <c r="Z456" s="34"/>
      <c r="AA456" s="34"/>
      <c r="AB456" s="34"/>
      <c r="AC456" s="34"/>
      <c r="AD456" s="34"/>
      <c r="AE456" s="34"/>
      <c r="AF456" s="34"/>
      <c r="AG456" s="34"/>
    </row>
    <row r="457" spans="1:33" ht="15.75" customHeight="1">
      <c r="A457" s="34"/>
      <c r="B457" s="35"/>
      <c r="C457" s="34"/>
      <c r="D457" s="34"/>
      <c r="E457" s="34"/>
      <c r="F457" s="34"/>
      <c r="G457" s="34"/>
      <c r="H457" s="34"/>
      <c r="I457" s="34"/>
      <c r="J457" s="34"/>
      <c r="K457" s="36"/>
      <c r="L457" s="34"/>
      <c r="M457" s="34"/>
      <c r="N457" s="34"/>
      <c r="O457" s="34"/>
      <c r="P457" s="34"/>
      <c r="Q457" s="34"/>
      <c r="R457" s="34"/>
      <c r="S457" s="34"/>
      <c r="T457" s="34"/>
      <c r="U457" s="35"/>
      <c r="V457" s="37"/>
      <c r="W457" s="34"/>
      <c r="X457" s="34"/>
      <c r="Y457" s="34"/>
      <c r="Z457" s="34"/>
      <c r="AA457" s="34"/>
      <c r="AB457" s="34"/>
      <c r="AC457" s="34"/>
      <c r="AD457" s="34"/>
      <c r="AE457" s="34"/>
      <c r="AF457" s="34"/>
      <c r="AG457" s="34"/>
    </row>
    <row r="458" spans="1:33" ht="15.75" customHeight="1">
      <c r="A458" s="34"/>
      <c r="B458" s="35"/>
      <c r="C458" s="34"/>
      <c r="D458" s="34"/>
      <c r="E458" s="34"/>
      <c r="F458" s="34"/>
      <c r="G458" s="34"/>
      <c r="H458" s="34"/>
      <c r="I458" s="34"/>
      <c r="J458" s="34"/>
      <c r="K458" s="36"/>
      <c r="L458" s="34"/>
      <c r="M458" s="34"/>
      <c r="N458" s="34"/>
      <c r="O458" s="34"/>
      <c r="P458" s="34"/>
      <c r="Q458" s="34"/>
      <c r="R458" s="34"/>
      <c r="S458" s="34"/>
      <c r="T458" s="34"/>
      <c r="U458" s="35"/>
      <c r="V458" s="37"/>
      <c r="W458" s="34"/>
      <c r="X458" s="34"/>
      <c r="Y458" s="34"/>
      <c r="Z458" s="34"/>
      <c r="AA458" s="34"/>
      <c r="AB458" s="34"/>
      <c r="AC458" s="34"/>
      <c r="AD458" s="34"/>
      <c r="AE458" s="34"/>
      <c r="AF458" s="34"/>
      <c r="AG458" s="34"/>
    </row>
    <row r="459" spans="1:33" ht="15.75" customHeight="1">
      <c r="A459" s="34"/>
      <c r="B459" s="35"/>
      <c r="C459" s="34"/>
      <c r="D459" s="34"/>
      <c r="E459" s="34"/>
      <c r="F459" s="34"/>
      <c r="G459" s="34"/>
      <c r="H459" s="34"/>
      <c r="I459" s="34"/>
      <c r="J459" s="34"/>
      <c r="K459" s="36"/>
      <c r="L459" s="34"/>
      <c r="M459" s="34"/>
      <c r="N459" s="34"/>
      <c r="O459" s="34"/>
      <c r="P459" s="34"/>
      <c r="Q459" s="34"/>
      <c r="R459" s="34"/>
      <c r="S459" s="34"/>
      <c r="T459" s="34"/>
      <c r="U459" s="35"/>
      <c r="V459" s="37"/>
      <c r="W459" s="34"/>
      <c r="X459" s="34"/>
      <c r="Y459" s="34"/>
      <c r="Z459" s="34"/>
      <c r="AA459" s="34"/>
      <c r="AB459" s="34"/>
      <c r="AC459" s="34"/>
      <c r="AD459" s="34"/>
      <c r="AE459" s="34"/>
      <c r="AF459" s="34"/>
      <c r="AG459" s="34"/>
    </row>
    <row r="460" spans="1:33" ht="15.75" customHeight="1">
      <c r="A460" s="34"/>
      <c r="B460" s="35"/>
      <c r="C460" s="34"/>
      <c r="D460" s="34"/>
      <c r="E460" s="34"/>
      <c r="F460" s="34"/>
      <c r="G460" s="34"/>
      <c r="H460" s="34"/>
      <c r="I460" s="34"/>
      <c r="J460" s="34"/>
      <c r="K460" s="36"/>
      <c r="L460" s="34"/>
      <c r="M460" s="34"/>
      <c r="N460" s="34"/>
      <c r="O460" s="34"/>
      <c r="P460" s="34"/>
      <c r="Q460" s="34"/>
      <c r="R460" s="34"/>
      <c r="S460" s="34"/>
      <c r="T460" s="34"/>
      <c r="U460" s="35"/>
      <c r="V460" s="37"/>
      <c r="W460" s="34"/>
      <c r="X460" s="34"/>
      <c r="Y460" s="34"/>
      <c r="Z460" s="34"/>
      <c r="AA460" s="34"/>
      <c r="AB460" s="34"/>
      <c r="AC460" s="34"/>
      <c r="AD460" s="34"/>
      <c r="AE460" s="34"/>
      <c r="AF460" s="34"/>
      <c r="AG460" s="34"/>
    </row>
    <row r="461" spans="1:33" ht="15.75" customHeight="1">
      <c r="A461" s="34"/>
      <c r="B461" s="35"/>
      <c r="C461" s="34"/>
      <c r="D461" s="34"/>
      <c r="E461" s="34"/>
      <c r="F461" s="34"/>
      <c r="G461" s="34"/>
      <c r="H461" s="34"/>
      <c r="I461" s="34"/>
      <c r="J461" s="34"/>
      <c r="K461" s="36"/>
      <c r="L461" s="34"/>
      <c r="M461" s="34"/>
      <c r="N461" s="34"/>
      <c r="O461" s="34"/>
      <c r="P461" s="34"/>
      <c r="Q461" s="34"/>
      <c r="R461" s="34"/>
      <c r="S461" s="34"/>
      <c r="T461" s="34"/>
      <c r="U461" s="35"/>
      <c r="V461" s="37"/>
      <c r="W461" s="34"/>
      <c r="X461" s="34"/>
      <c r="Y461" s="34"/>
      <c r="Z461" s="34"/>
      <c r="AA461" s="34"/>
      <c r="AB461" s="34"/>
      <c r="AC461" s="34"/>
      <c r="AD461" s="34"/>
      <c r="AE461" s="34"/>
      <c r="AF461" s="34"/>
      <c r="AG461" s="34"/>
    </row>
    <row r="462" spans="1:33" ht="15.75" customHeight="1">
      <c r="A462" s="34"/>
      <c r="B462" s="35"/>
      <c r="C462" s="34"/>
      <c r="D462" s="34"/>
      <c r="E462" s="34"/>
      <c r="F462" s="34"/>
      <c r="G462" s="34"/>
      <c r="H462" s="34"/>
      <c r="I462" s="34"/>
      <c r="J462" s="34"/>
      <c r="K462" s="36"/>
      <c r="L462" s="34"/>
      <c r="M462" s="34"/>
      <c r="N462" s="34"/>
      <c r="O462" s="34"/>
      <c r="P462" s="34"/>
      <c r="Q462" s="34"/>
      <c r="R462" s="34"/>
      <c r="S462" s="34"/>
      <c r="T462" s="34"/>
      <c r="U462" s="35"/>
      <c r="V462" s="37"/>
      <c r="W462" s="34"/>
      <c r="X462" s="34"/>
      <c r="Y462" s="34"/>
      <c r="Z462" s="34"/>
      <c r="AA462" s="34"/>
      <c r="AB462" s="34"/>
      <c r="AC462" s="34"/>
      <c r="AD462" s="34"/>
      <c r="AE462" s="34"/>
      <c r="AF462" s="34"/>
      <c r="AG462" s="34"/>
    </row>
    <row r="463" spans="1:33" ht="15.75" customHeight="1">
      <c r="A463" s="34"/>
      <c r="B463" s="35"/>
      <c r="C463" s="34"/>
      <c r="D463" s="34"/>
      <c r="E463" s="34"/>
      <c r="F463" s="34"/>
      <c r="G463" s="34"/>
      <c r="H463" s="34"/>
      <c r="I463" s="34"/>
      <c r="J463" s="34"/>
      <c r="K463" s="36"/>
      <c r="L463" s="34"/>
      <c r="M463" s="34"/>
      <c r="N463" s="34"/>
      <c r="O463" s="34"/>
      <c r="P463" s="34"/>
      <c r="Q463" s="34"/>
      <c r="R463" s="34"/>
      <c r="S463" s="34"/>
      <c r="T463" s="34"/>
      <c r="U463" s="35"/>
      <c r="V463" s="37"/>
      <c r="W463" s="34"/>
      <c r="X463" s="34"/>
      <c r="Y463" s="34"/>
      <c r="Z463" s="34"/>
      <c r="AA463" s="34"/>
      <c r="AB463" s="34"/>
      <c r="AC463" s="34"/>
      <c r="AD463" s="34"/>
      <c r="AE463" s="34"/>
      <c r="AF463" s="34"/>
      <c r="AG463" s="34"/>
    </row>
    <row r="464" spans="1:33" ht="15.75" customHeight="1">
      <c r="A464" s="34"/>
      <c r="B464" s="35"/>
      <c r="C464" s="34"/>
      <c r="D464" s="34"/>
      <c r="E464" s="34"/>
      <c r="F464" s="34"/>
      <c r="G464" s="34"/>
      <c r="H464" s="34"/>
      <c r="I464" s="34"/>
      <c r="J464" s="34"/>
      <c r="K464" s="36"/>
      <c r="L464" s="34"/>
      <c r="M464" s="34"/>
      <c r="N464" s="34"/>
      <c r="O464" s="34"/>
      <c r="P464" s="34"/>
      <c r="Q464" s="34"/>
      <c r="R464" s="34"/>
      <c r="S464" s="34"/>
      <c r="T464" s="34"/>
      <c r="U464" s="35"/>
      <c r="V464" s="37"/>
      <c r="W464" s="34"/>
      <c r="X464" s="34"/>
      <c r="Y464" s="34"/>
      <c r="Z464" s="34"/>
      <c r="AA464" s="34"/>
      <c r="AB464" s="34"/>
      <c r="AC464" s="34"/>
      <c r="AD464" s="34"/>
      <c r="AE464" s="34"/>
      <c r="AF464" s="34"/>
      <c r="AG464" s="34"/>
    </row>
    <row r="465" spans="1:33" ht="15.75" customHeight="1">
      <c r="A465" s="34"/>
      <c r="B465" s="35"/>
      <c r="C465" s="34"/>
      <c r="D465" s="34"/>
      <c r="E465" s="34"/>
      <c r="F465" s="34"/>
      <c r="G465" s="34"/>
      <c r="H465" s="34"/>
      <c r="I465" s="34"/>
      <c r="J465" s="34"/>
      <c r="K465" s="36"/>
      <c r="L465" s="34"/>
      <c r="M465" s="34"/>
      <c r="N465" s="34"/>
      <c r="O465" s="34"/>
      <c r="P465" s="34"/>
      <c r="Q465" s="34"/>
      <c r="R465" s="34"/>
      <c r="S465" s="34"/>
      <c r="T465" s="34"/>
      <c r="U465" s="35"/>
      <c r="V465" s="37"/>
      <c r="W465" s="34"/>
      <c r="X465" s="34"/>
      <c r="Y465" s="34"/>
      <c r="Z465" s="34"/>
      <c r="AA465" s="34"/>
      <c r="AB465" s="34"/>
      <c r="AC465" s="34"/>
      <c r="AD465" s="34"/>
      <c r="AE465" s="34"/>
      <c r="AF465" s="34"/>
      <c r="AG465" s="34"/>
    </row>
    <row r="466" spans="1:33" ht="15.75" customHeight="1">
      <c r="A466" s="34"/>
      <c r="B466" s="35"/>
      <c r="C466" s="34"/>
      <c r="D466" s="34"/>
      <c r="E466" s="34"/>
      <c r="F466" s="34"/>
      <c r="G466" s="34"/>
      <c r="H466" s="34"/>
      <c r="I466" s="34"/>
      <c r="J466" s="34"/>
      <c r="K466" s="36"/>
      <c r="L466" s="34"/>
      <c r="M466" s="34"/>
      <c r="N466" s="34"/>
      <c r="O466" s="34"/>
      <c r="P466" s="34"/>
      <c r="Q466" s="34"/>
      <c r="R466" s="34"/>
      <c r="S466" s="34"/>
      <c r="T466" s="34"/>
      <c r="U466" s="35"/>
      <c r="V466" s="37"/>
      <c r="W466" s="34"/>
      <c r="X466" s="34"/>
      <c r="Y466" s="34"/>
      <c r="Z466" s="34"/>
      <c r="AA466" s="34"/>
      <c r="AB466" s="34"/>
      <c r="AC466" s="34"/>
      <c r="AD466" s="34"/>
      <c r="AE466" s="34"/>
      <c r="AF466" s="34"/>
      <c r="AG466" s="34"/>
    </row>
    <row r="467" spans="1:33" ht="15.75" customHeight="1">
      <c r="A467" s="34"/>
      <c r="B467" s="35"/>
      <c r="C467" s="34"/>
      <c r="D467" s="34"/>
      <c r="E467" s="34"/>
      <c r="F467" s="34"/>
      <c r="G467" s="34"/>
      <c r="H467" s="34"/>
      <c r="I467" s="34"/>
      <c r="J467" s="34"/>
      <c r="K467" s="36"/>
      <c r="L467" s="34"/>
      <c r="M467" s="34"/>
      <c r="N467" s="34"/>
      <c r="O467" s="34"/>
      <c r="P467" s="34"/>
      <c r="Q467" s="34"/>
      <c r="R467" s="34"/>
      <c r="S467" s="34"/>
      <c r="T467" s="34"/>
      <c r="U467" s="35"/>
      <c r="V467" s="37"/>
      <c r="W467" s="34"/>
      <c r="X467" s="34"/>
      <c r="Y467" s="34"/>
      <c r="Z467" s="34"/>
      <c r="AA467" s="34"/>
      <c r="AB467" s="34"/>
      <c r="AC467" s="34"/>
      <c r="AD467" s="34"/>
      <c r="AE467" s="34"/>
      <c r="AF467" s="34"/>
      <c r="AG467" s="34"/>
    </row>
    <row r="468" spans="1:33" ht="15.75" customHeight="1">
      <c r="A468" s="34"/>
      <c r="B468" s="35"/>
      <c r="C468" s="34"/>
      <c r="D468" s="34"/>
      <c r="E468" s="34"/>
      <c r="F468" s="34"/>
      <c r="G468" s="34"/>
      <c r="H468" s="34"/>
      <c r="I468" s="34"/>
      <c r="J468" s="34"/>
      <c r="K468" s="36"/>
      <c r="L468" s="34"/>
      <c r="M468" s="34"/>
      <c r="N468" s="34"/>
      <c r="O468" s="34"/>
      <c r="P468" s="34"/>
      <c r="Q468" s="34"/>
      <c r="R468" s="34"/>
      <c r="S468" s="34"/>
      <c r="T468" s="34"/>
      <c r="U468" s="35"/>
      <c r="V468" s="37"/>
      <c r="W468" s="34"/>
      <c r="X468" s="34"/>
      <c r="Y468" s="34"/>
      <c r="Z468" s="34"/>
      <c r="AA468" s="34"/>
      <c r="AB468" s="34"/>
      <c r="AC468" s="34"/>
      <c r="AD468" s="34"/>
      <c r="AE468" s="34"/>
      <c r="AF468" s="34"/>
      <c r="AG468" s="34"/>
    </row>
    <row r="469" spans="1:33" ht="15.75" customHeight="1">
      <c r="A469" s="34"/>
      <c r="B469" s="35"/>
      <c r="C469" s="34"/>
      <c r="D469" s="34"/>
      <c r="E469" s="34"/>
      <c r="F469" s="34"/>
      <c r="G469" s="34"/>
      <c r="H469" s="34"/>
      <c r="I469" s="34"/>
      <c r="J469" s="34"/>
      <c r="K469" s="36"/>
      <c r="L469" s="34"/>
      <c r="M469" s="34"/>
      <c r="N469" s="34"/>
      <c r="O469" s="34"/>
      <c r="P469" s="34"/>
      <c r="Q469" s="34"/>
      <c r="R469" s="34"/>
      <c r="S469" s="34"/>
      <c r="T469" s="34"/>
      <c r="U469" s="35"/>
      <c r="V469" s="37"/>
      <c r="W469" s="34"/>
      <c r="X469" s="34"/>
      <c r="Y469" s="34"/>
      <c r="Z469" s="34"/>
      <c r="AA469" s="34"/>
      <c r="AB469" s="34"/>
      <c r="AC469" s="34"/>
      <c r="AD469" s="34"/>
      <c r="AE469" s="34"/>
      <c r="AF469" s="34"/>
      <c r="AG469" s="34"/>
    </row>
    <row r="470" spans="1:33" ht="15.75" customHeight="1">
      <c r="A470" s="34"/>
      <c r="B470" s="35"/>
      <c r="C470" s="34"/>
      <c r="D470" s="34"/>
      <c r="E470" s="34"/>
      <c r="F470" s="34"/>
      <c r="G470" s="34"/>
      <c r="H470" s="34"/>
      <c r="I470" s="34"/>
      <c r="J470" s="34"/>
      <c r="K470" s="36"/>
      <c r="L470" s="34"/>
      <c r="M470" s="34"/>
      <c r="N470" s="34"/>
      <c r="O470" s="34"/>
      <c r="P470" s="34"/>
      <c r="Q470" s="34"/>
      <c r="R470" s="34"/>
      <c r="S470" s="34"/>
      <c r="T470" s="34"/>
      <c r="U470" s="35"/>
      <c r="V470" s="37"/>
      <c r="W470" s="34"/>
      <c r="X470" s="34"/>
      <c r="Y470" s="34"/>
      <c r="Z470" s="34"/>
      <c r="AA470" s="34"/>
      <c r="AB470" s="34"/>
      <c r="AC470" s="34"/>
      <c r="AD470" s="34"/>
      <c r="AE470" s="34"/>
      <c r="AF470" s="34"/>
      <c r="AG470" s="34"/>
    </row>
    <row r="471" spans="1:33" ht="15.75" customHeight="1">
      <c r="A471" s="34"/>
      <c r="B471" s="35"/>
      <c r="C471" s="34"/>
      <c r="D471" s="34"/>
      <c r="E471" s="34"/>
      <c r="F471" s="34"/>
      <c r="G471" s="34"/>
      <c r="H471" s="34"/>
      <c r="I471" s="34"/>
      <c r="J471" s="34"/>
      <c r="K471" s="36"/>
      <c r="L471" s="34"/>
      <c r="M471" s="34"/>
      <c r="N471" s="34"/>
      <c r="O471" s="34"/>
      <c r="P471" s="34"/>
      <c r="Q471" s="34"/>
      <c r="R471" s="34"/>
      <c r="S471" s="34"/>
      <c r="T471" s="34"/>
      <c r="U471" s="35"/>
      <c r="V471" s="37"/>
      <c r="W471" s="34"/>
      <c r="X471" s="34"/>
      <c r="Y471" s="34"/>
      <c r="Z471" s="34"/>
      <c r="AA471" s="34"/>
      <c r="AB471" s="34"/>
      <c r="AC471" s="34"/>
      <c r="AD471" s="34"/>
      <c r="AE471" s="34"/>
      <c r="AF471" s="34"/>
      <c r="AG471" s="34"/>
    </row>
    <row r="472" spans="1:33" ht="15.75" customHeight="1">
      <c r="A472" s="34"/>
      <c r="B472" s="35"/>
      <c r="C472" s="34"/>
      <c r="D472" s="34"/>
      <c r="E472" s="34"/>
      <c r="F472" s="34"/>
      <c r="G472" s="34"/>
      <c r="H472" s="34"/>
      <c r="I472" s="34"/>
      <c r="J472" s="34"/>
      <c r="K472" s="36"/>
      <c r="L472" s="34"/>
      <c r="M472" s="34"/>
      <c r="N472" s="34"/>
      <c r="O472" s="34"/>
      <c r="P472" s="34"/>
      <c r="Q472" s="34"/>
      <c r="R472" s="34"/>
      <c r="S472" s="34"/>
      <c r="T472" s="34"/>
      <c r="U472" s="35"/>
      <c r="V472" s="37"/>
      <c r="W472" s="34"/>
      <c r="X472" s="34"/>
      <c r="Y472" s="34"/>
      <c r="Z472" s="34"/>
      <c r="AA472" s="34"/>
      <c r="AB472" s="34"/>
      <c r="AC472" s="34"/>
      <c r="AD472" s="34"/>
      <c r="AE472" s="34"/>
      <c r="AF472" s="34"/>
      <c r="AG472" s="34"/>
    </row>
    <row r="473" spans="1:33" ht="15.75" customHeight="1">
      <c r="A473" s="34"/>
      <c r="B473" s="35"/>
      <c r="C473" s="34"/>
      <c r="D473" s="34"/>
      <c r="E473" s="34"/>
      <c r="F473" s="34"/>
      <c r="G473" s="34"/>
      <c r="H473" s="34"/>
      <c r="I473" s="34"/>
      <c r="J473" s="34"/>
      <c r="K473" s="36"/>
      <c r="L473" s="34"/>
      <c r="M473" s="34"/>
      <c r="N473" s="34"/>
      <c r="O473" s="34"/>
      <c r="P473" s="34"/>
      <c r="Q473" s="34"/>
      <c r="R473" s="34"/>
      <c r="S473" s="34"/>
      <c r="T473" s="34"/>
      <c r="U473" s="35"/>
      <c r="V473" s="37"/>
      <c r="W473" s="34"/>
      <c r="X473" s="34"/>
      <c r="Y473" s="34"/>
      <c r="Z473" s="34"/>
      <c r="AA473" s="34"/>
      <c r="AB473" s="34"/>
      <c r="AC473" s="34"/>
      <c r="AD473" s="34"/>
      <c r="AE473" s="34"/>
      <c r="AF473" s="34"/>
      <c r="AG473" s="34"/>
    </row>
    <row r="474" spans="1:33" ht="15.75" customHeight="1">
      <c r="A474" s="34"/>
      <c r="B474" s="35"/>
      <c r="C474" s="34"/>
      <c r="D474" s="34"/>
      <c r="E474" s="34"/>
      <c r="F474" s="34"/>
      <c r="G474" s="34"/>
      <c r="H474" s="34"/>
      <c r="I474" s="34"/>
      <c r="J474" s="34"/>
      <c r="K474" s="36"/>
      <c r="L474" s="34"/>
      <c r="M474" s="34"/>
      <c r="N474" s="34"/>
      <c r="O474" s="34"/>
      <c r="P474" s="34"/>
      <c r="Q474" s="34"/>
      <c r="R474" s="34"/>
      <c r="S474" s="34"/>
      <c r="T474" s="34"/>
      <c r="U474" s="35"/>
      <c r="V474" s="37"/>
      <c r="W474" s="34"/>
      <c r="X474" s="34"/>
      <c r="Y474" s="34"/>
      <c r="Z474" s="34"/>
      <c r="AA474" s="34"/>
      <c r="AB474" s="34"/>
      <c r="AC474" s="34"/>
      <c r="AD474" s="34"/>
      <c r="AE474" s="34"/>
      <c r="AF474" s="34"/>
      <c r="AG474" s="34"/>
    </row>
    <row r="475" spans="1:33" ht="15.75" customHeight="1">
      <c r="A475" s="34"/>
      <c r="B475" s="35"/>
      <c r="C475" s="34"/>
      <c r="D475" s="34"/>
      <c r="E475" s="34"/>
      <c r="F475" s="34"/>
      <c r="G475" s="34"/>
      <c r="H475" s="34"/>
      <c r="I475" s="34"/>
      <c r="J475" s="34"/>
      <c r="K475" s="36"/>
      <c r="L475" s="34"/>
      <c r="M475" s="34"/>
      <c r="N475" s="34"/>
      <c r="O475" s="34"/>
      <c r="P475" s="34"/>
      <c r="Q475" s="34"/>
      <c r="R475" s="34"/>
      <c r="S475" s="34"/>
      <c r="T475" s="34"/>
      <c r="U475" s="35"/>
      <c r="V475" s="37"/>
      <c r="W475" s="34"/>
      <c r="X475" s="34"/>
      <c r="Y475" s="34"/>
      <c r="Z475" s="34"/>
      <c r="AA475" s="34"/>
      <c r="AB475" s="34"/>
      <c r="AC475" s="34"/>
      <c r="AD475" s="34"/>
      <c r="AE475" s="34"/>
      <c r="AF475" s="34"/>
      <c r="AG475" s="34"/>
    </row>
    <row r="476" spans="1:33" ht="15.75" customHeight="1">
      <c r="A476" s="34"/>
      <c r="B476" s="35"/>
      <c r="C476" s="34"/>
      <c r="D476" s="34"/>
      <c r="E476" s="34"/>
      <c r="F476" s="34"/>
      <c r="G476" s="34"/>
      <c r="H476" s="34"/>
      <c r="I476" s="34"/>
      <c r="J476" s="34"/>
      <c r="K476" s="36"/>
      <c r="L476" s="34"/>
      <c r="M476" s="34"/>
      <c r="N476" s="34"/>
      <c r="O476" s="34"/>
      <c r="P476" s="34"/>
      <c r="Q476" s="34"/>
      <c r="R476" s="34"/>
      <c r="S476" s="34"/>
      <c r="T476" s="34"/>
      <c r="U476" s="35"/>
      <c r="V476" s="37"/>
      <c r="W476" s="34"/>
      <c r="X476" s="34"/>
      <c r="Y476" s="34"/>
      <c r="Z476" s="34"/>
      <c r="AA476" s="34"/>
      <c r="AB476" s="34"/>
      <c r="AC476" s="34"/>
      <c r="AD476" s="34"/>
      <c r="AE476" s="34"/>
      <c r="AF476" s="34"/>
      <c r="AG476" s="34"/>
    </row>
    <row r="477" spans="1:33" ht="15.75" customHeight="1">
      <c r="A477" s="34"/>
      <c r="B477" s="35"/>
      <c r="C477" s="34"/>
      <c r="D477" s="34"/>
      <c r="E477" s="34"/>
      <c r="F477" s="34"/>
      <c r="G477" s="34"/>
      <c r="H477" s="34"/>
      <c r="I477" s="34"/>
      <c r="J477" s="34"/>
      <c r="K477" s="36"/>
      <c r="L477" s="34"/>
      <c r="M477" s="34"/>
      <c r="N477" s="34"/>
      <c r="O477" s="34"/>
      <c r="P477" s="34"/>
      <c r="Q477" s="34"/>
      <c r="R477" s="34"/>
      <c r="S477" s="34"/>
      <c r="T477" s="34"/>
      <c r="U477" s="35"/>
      <c r="V477" s="37"/>
      <c r="W477" s="34"/>
      <c r="X477" s="34"/>
      <c r="Y477" s="34"/>
      <c r="Z477" s="34"/>
      <c r="AA477" s="34"/>
      <c r="AB477" s="34"/>
      <c r="AC477" s="34"/>
      <c r="AD477" s="34"/>
      <c r="AE477" s="34"/>
      <c r="AF477" s="34"/>
      <c r="AG477" s="34"/>
    </row>
    <row r="478" spans="1:33" ht="15.75" customHeight="1">
      <c r="A478" s="34"/>
      <c r="B478" s="35"/>
      <c r="C478" s="34"/>
      <c r="D478" s="34"/>
      <c r="E478" s="34"/>
      <c r="F478" s="34"/>
      <c r="G478" s="34"/>
      <c r="H478" s="34"/>
      <c r="I478" s="34"/>
      <c r="J478" s="34"/>
      <c r="K478" s="36"/>
      <c r="L478" s="34"/>
      <c r="M478" s="34"/>
      <c r="N478" s="34"/>
      <c r="O478" s="34"/>
      <c r="P478" s="34"/>
      <c r="Q478" s="34"/>
      <c r="R478" s="34"/>
      <c r="S478" s="34"/>
      <c r="T478" s="34"/>
      <c r="U478" s="35"/>
      <c r="V478" s="37"/>
      <c r="W478" s="34"/>
      <c r="X478" s="34"/>
      <c r="Y478" s="34"/>
      <c r="Z478" s="34"/>
      <c r="AA478" s="34"/>
      <c r="AB478" s="34"/>
      <c r="AC478" s="34"/>
      <c r="AD478" s="34"/>
      <c r="AE478" s="34"/>
      <c r="AF478" s="34"/>
      <c r="AG478" s="34"/>
    </row>
    <row r="479" spans="1:33" ht="15.75" customHeight="1">
      <c r="A479" s="34"/>
      <c r="B479" s="35"/>
      <c r="C479" s="34"/>
      <c r="D479" s="34"/>
      <c r="E479" s="34"/>
      <c r="F479" s="34"/>
      <c r="G479" s="34"/>
      <c r="H479" s="34"/>
      <c r="I479" s="34"/>
      <c r="J479" s="34"/>
      <c r="K479" s="36"/>
      <c r="L479" s="34"/>
      <c r="M479" s="34"/>
      <c r="N479" s="34"/>
      <c r="O479" s="34"/>
      <c r="P479" s="34"/>
      <c r="Q479" s="34"/>
      <c r="R479" s="34"/>
      <c r="S479" s="34"/>
      <c r="T479" s="34"/>
      <c r="U479" s="35"/>
      <c r="V479" s="37"/>
      <c r="W479" s="34"/>
      <c r="X479" s="34"/>
      <c r="Y479" s="34"/>
      <c r="Z479" s="34"/>
      <c r="AA479" s="34"/>
      <c r="AB479" s="34"/>
      <c r="AC479" s="34"/>
      <c r="AD479" s="34"/>
      <c r="AE479" s="34"/>
      <c r="AF479" s="34"/>
      <c r="AG479" s="34"/>
    </row>
    <row r="480" spans="1:33" ht="15.75" customHeight="1">
      <c r="A480" s="34"/>
      <c r="B480" s="35"/>
      <c r="C480" s="34"/>
      <c r="D480" s="34"/>
      <c r="E480" s="34"/>
      <c r="F480" s="34"/>
      <c r="G480" s="34"/>
      <c r="H480" s="34"/>
      <c r="I480" s="34"/>
      <c r="J480" s="34"/>
      <c r="K480" s="36"/>
      <c r="L480" s="34"/>
      <c r="M480" s="34"/>
      <c r="N480" s="34"/>
      <c r="O480" s="34"/>
      <c r="P480" s="34"/>
      <c r="Q480" s="34"/>
      <c r="R480" s="34"/>
      <c r="S480" s="34"/>
      <c r="T480" s="34"/>
      <c r="U480" s="35"/>
      <c r="V480" s="37"/>
      <c r="W480" s="34"/>
      <c r="X480" s="34"/>
      <c r="Y480" s="34"/>
      <c r="Z480" s="34"/>
      <c r="AA480" s="34"/>
      <c r="AB480" s="34"/>
      <c r="AC480" s="34"/>
      <c r="AD480" s="34"/>
      <c r="AE480" s="34"/>
      <c r="AF480" s="34"/>
      <c r="AG480" s="34"/>
    </row>
    <row r="481" spans="1:33" ht="15.75" customHeight="1">
      <c r="A481" s="34"/>
      <c r="B481" s="35"/>
      <c r="C481" s="34"/>
      <c r="D481" s="34"/>
      <c r="E481" s="34"/>
      <c r="F481" s="34"/>
      <c r="G481" s="34"/>
      <c r="H481" s="34"/>
      <c r="I481" s="34"/>
      <c r="J481" s="34"/>
      <c r="K481" s="36"/>
      <c r="L481" s="34"/>
      <c r="M481" s="34"/>
      <c r="N481" s="34"/>
      <c r="O481" s="34"/>
      <c r="P481" s="34"/>
      <c r="Q481" s="34"/>
      <c r="R481" s="34"/>
      <c r="S481" s="34"/>
      <c r="T481" s="34"/>
      <c r="U481" s="35"/>
      <c r="V481" s="37"/>
      <c r="W481" s="34"/>
      <c r="X481" s="34"/>
      <c r="Y481" s="34"/>
      <c r="Z481" s="34"/>
      <c r="AA481" s="34"/>
      <c r="AB481" s="34"/>
      <c r="AC481" s="34"/>
      <c r="AD481" s="34"/>
      <c r="AE481" s="34"/>
      <c r="AF481" s="34"/>
      <c r="AG481" s="34"/>
    </row>
    <row r="482" spans="1:33" ht="15.75" customHeight="1">
      <c r="A482" s="34"/>
      <c r="B482" s="35"/>
      <c r="C482" s="34"/>
      <c r="D482" s="34"/>
      <c r="E482" s="34"/>
      <c r="F482" s="34"/>
      <c r="G482" s="34"/>
      <c r="H482" s="34"/>
      <c r="I482" s="34"/>
      <c r="J482" s="34"/>
      <c r="K482" s="36"/>
      <c r="L482" s="34"/>
      <c r="M482" s="34"/>
      <c r="N482" s="34"/>
      <c r="O482" s="34"/>
      <c r="P482" s="34"/>
      <c r="Q482" s="34"/>
      <c r="R482" s="34"/>
      <c r="S482" s="34"/>
      <c r="T482" s="34"/>
      <c r="U482" s="35"/>
      <c r="V482" s="37"/>
      <c r="W482" s="34"/>
      <c r="X482" s="34"/>
      <c r="Y482" s="34"/>
      <c r="Z482" s="34"/>
      <c r="AA482" s="34"/>
      <c r="AB482" s="34"/>
      <c r="AC482" s="34"/>
      <c r="AD482" s="34"/>
      <c r="AE482" s="34"/>
      <c r="AF482" s="34"/>
      <c r="AG482" s="34"/>
    </row>
    <row r="483" spans="1:33" ht="15.75" customHeight="1">
      <c r="A483" s="34"/>
      <c r="B483" s="35"/>
      <c r="C483" s="34"/>
      <c r="D483" s="34"/>
      <c r="E483" s="34"/>
      <c r="F483" s="34"/>
      <c r="G483" s="34"/>
      <c r="H483" s="34"/>
      <c r="I483" s="34"/>
      <c r="J483" s="34"/>
      <c r="K483" s="36"/>
      <c r="L483" s="34"/>
      <c r="M483" s="34"/>
      <c r="N483" s="34"/>
      <c r="O483" s="34"/>
      <c r="P483" s="34"/>
      <c r="Q483" s="34"/>
      <c r="R483" s="34"/>
      <c r="S483" s="34"/>
      <c r="T483" s="34"/>
      <c r="U483" s="35"/>
      <c r="V483" s="37"/>
      <c r="W483" s="34"/>
      <c r="X483" s="34"/>
      <c r="Y483" s="34"/>
      <c r="Z483" s="34"/>
      <c r="AA483" s="34"/>
      <c r="AB483" s="34"/>
      <c r="AC483" s="34"/>
      <c r="AD483" s="34"/>
      <c r="AE483" s="34"/>
      <c r="AF483" s="34"/>
      <c r="AG483" s="34"/>
    </row>
    <row r="484" spans="1:33" ht="15.75" customHeight="1">
      <c r="A484" s="34"/>
      <c r="B484" s="35"/>
      <c r="C484" s="34"/>
      <c r="D484" s="34"/>
      <c r="E484" s="34"/>
      <c r="F484" s="34"/>
      <c r="G484" s="34"/>
      <c r="H484" s="34"/>
      <c r="I484" s="34"/>
      <c r="J484" s="34"/>
      <c r="K484" s="36"/>
      <c r="L484" s="34"/>
      <c r="M484" s="34"/>
      <c r="N484" s="34"/>
      <c r="O484" s="34"/>
      <c r="P484" s="34"/>
      <c r="Q484" s="34"/>
      <c r="R484" s="34"/>
      <c r="S484" s="34"/>
      <c r="T484" s="34"/>
      <c r="U484" s="35"/>
      <c r="V484" s="37"/>
      <c r="W484" s="34"/>
      <c r="X484" s="34"/>
      <c r="Y484" s="34"/>
      <c r="Z484" s="34"/>
      <c r="AA484" s="34"/>
      <c r="AB484" s="34"/>
      <c r="AC484" s="34"/>
      <c r="AD484" s="34"/>
      <c r="AE484" s="34"/>
      <c r="AF484" s="34"/>
      <c r="AG484" s="34"/>
    </row>
    <row r="485" spans="1:33" ht="15.75" customHeight="1">
      <c r="A485" s="34"/>
      <c r="B485" s="35"/>
      <c r="C485" s="34"/>
      <c r="D485" s="34"/>
      <c r="E485" s="34"/>
      <c r="F485" s="34"/>
      <c r="G485" s="34"/>
      <c r="H485" s="34"/>
      <c r="I485" s="34"/>
      <c r="J485" s="34"/>
      <c r="K485" s="36"/>
      <c r="L485" s="34"/>
      <c r="M485" s="34"/>
      <c r="N485" s="34"/>
      <c r="O485" s="34"/>
      <c r="P485" s="34"/>
      <c r="Q485" s="34"/>
      <c r="R485" s="34"/>
      <c r="S485" s="34"/>
      <c r="T485" s="34"/>
      <c r="U485" s="35"/>
      <c r="V485" s="37"/>
      <c r="W485" s="34"/>
      <c r="X485" s="34"/>
      <c r="Y485" s="34"/>
      <c r="Z485" s="34"/>
      <c r="AA485" s="34"/>
      <c r="AB485" s="34"/>
      <c r="AC485" s="34"/>
      <c r="AD485" s="34"/>
      <c r="AE485" s="34"/>
      <c r="AF485" s="34"/>
      <c r="AG485" s="34"/>
    </row>
    <row r="486" spans="1:33" ht="15.75" customHeight="1">
      <c r="A486" s="34"/>
      <c r="B486" s="35"/>
      <c r="C486" s="34"/>
      <c r="D486" s="34"/>
      <c r="E486" s="34"/>
      <c r="F486" s="34"/>
      <c r="G486" s="34"/>
      <c r="H486" s="34"/>
      <c r="I486" s="34"/>
      <c r="J486" s="34"/>
      <c r="K486" s="36"/>
      <c r="L486" s="34"/>
      <c r="M486" s="34"/>
      <c r="N486" s="34"/>
      <c r="O486" s="34"/>
      <c r="P486" s="34"/>
      <c r="Q486" s="34"/>
      <c r="R486" s="34"/>
      <c r="S486" s="34"/>
      <c r="T486" s="34"/>
      <c r="U486" s="35"/>
      <c r="V486" s="37"/>
      <c r="W486" s="34"/>
      <c r="X486" s="34"/>
      <c r="Y486" s="34"/>
      <c r="Z486" s="34"/>
      <c r="AA486" s="34"/>
      <c r="AB486" s="34"/>
      <c r="AC486" s="34"/>
      <c r="AD486" s="34"/>
      <c r="AE486" s="34"/>
      <c r="AF486" s="34"/>
      <c r="AG486" s="34"/>
    </row>
    <row r="487" spans="1:33" ht="15.75" customHeight="1">
      <c r="A487" s="34"/>
      <c r="B487" s="35"/>
      <c r="C487" s="34"/>
      <c r="D487" s="34"/>
      <c r="E487" s="34"/>
      <c r="F487" s="34"/>
      <c r="G487" s="34"/>
      <c r="H487" s="34"/>
      <c r="I487" s="34"/>
      <c r="J487" s="34"/>
      <c r="K487" s="36"/>
      <c r="L487" s="34"/>
      <c r="M487" s="34"/>
      <c r="N487" s="34"/>
      <c r="O487" s="34"/>
      <c r="P487" s="34"/>
      <c r="Q487" s="34"/>
      <c r="R487" s="34"/>
      <c r="S487" s="34"/>
      <c r="T487" s="34"/>
      <c r="U487" s="35"/>
      <c r="V487" s="37"/>
      <c r="W487" s="34"/>
      <c r="X487" s="34"/>
      <c r="Y487" s="34"/>
      <c r="Z487" s="34"/>
      <c r="AA487" s="34"/>
      <c r="AB487" s="34"/>
      <c r="AC487" s="34"/>
      <c r="AD487" s="34"/>
      <c r="AE487" s="34"/>
      <c r="AF487" s="34"/>
      <c r="AG487" s="34"/>
    </row>
    <row r="488" spans="1:33" ht="15.75" customHeight="1">
      <c r="A488" s="34"/>
      <c r="B488" s="35"/>
      <c r="C488" s="34"/>
      <c r="D488" s="34"/>
      <c r="E488" s="34"/>
      <c r="F488" s="34"/>
      <c r="G488" s="34"/>
      <c r="H488" s="34"/>
      <c r="I488" s="34"/>
      <c r="J488" s="34"/>
      <c r="K488" s="36"/>
      <c r="L488" s="34"/>
      <c r="M488" s="34"/>
      <c r="N488" s="34"/>
      <c r="O488" s="34"/>
      <c r="P488" s="34"/>
      <c r="Q488" s="34"/>
      <c r="R488" s="34"/>
      <c r="S488" s="34"/>
      <c r="T488" s="34"/>
      <c r="U488" s="35"/>
      <c r="V488" s="37"/>
      <c r="W488" s="34"/>
      <c r="X488" s="34"/>
      <c r="Y488" s="34"/>
      <c r="Z488" s="34"/>
      <c r="AA488" s="34"/>
      <c r="AB488" s="34"/>
      <c r="AC488" s="34"/>
      <c r="AD488" s="34"/>
      <c r="AE488" s="34"/>
      <c r="AF488" s="34"/>
      <c r="AG488" s="34"/>
    </row>
    <row r="489" spans="1:33" ht="15.75" customHeight="1">
      <c r="A489" s="34"/>
      <c r="B489" s="35"/>
      <c r="C489" s="34"/>
      <c r="D489" s="34"/>
      <c r="E489" s="34"/>
      <c r="F489" s="34"/>
      <c r="G489" s="34"/>
      <c r="H489" s="34"/>
      <c r="I489" s="34"/>
      <c r="J489" s="34"/>
      <c r="K489" s="36"/>
      <c r="L489" s="34"/>
      <c r="M489" s="34"/>
      <c r="N489" s="34"/>
      <c r="O489" s="34"/>
      <c r="P489" s="34"/>
      <c r="Q489" s="34"/>
      <c r="R489" s="34"/>
      <c r="S489" s="34"/>
      <c r="T489" s="34"/>
      <c r="U489" s="35"/>
      <c r="V489" s="37"/>
      <c r="W489" s="34"/>
      <c r="X489" s="34"/>
      <c r="Y489" s="34"/>
      <c r="Z489" s="34"/>
      <c r="AA489" s="34"/>
      <c r="AB489" s="34"/>
      <c r="AC489" s="34"/>
      <c r="AD489" s="34"/>
      <c r="AE489" s="34"/>
      <c r="AF489" s="34"/>
      <c r="AG489" s="34"/>
    </row>
    <row r="490" spans="1:33" ht="15.75" customHeight="1">
      <c r="A490" s="34"/>
      <c r="B490" s="35"/>
      <c r="C490" s="34"/>
      <c r="D490" s="34"/>
      <c r="E490" s="34"/>
      <c r="F490" s="34"/>
      <c r="G490" s="34"/>
      <c r="H490" s="34"/>
      <c r="I490" s="34"/>
      <c r="J490" s="34"/>
      <c r="K490" s="36"/>
      <c r="L490" s="34"/>
      <c r="M490" s="34"/>
      <c r="N490" s="34"/>
      <c r="O490" s="34"/>
      <c r="P490" s="34"/>
      <c r="Q490" s="34"/>
      <c r="R490" s="34"/>
      <c r="S490" s="34"/>
      <c r="T490" s="34"/>
      <c r="U490" s="35"/>
      <c r="V490" s="37"/>
      <c r="W490" s="34"/>
      <c r="X490" s="34"/>
      <c r="Y490" s="34"/>
      <c r="Z490" s="34"/>
      <c r="AA490" s="34"/>
      <c r="AB490" s="34"/>
      <c r="AC490" s="34"/>
      <c r="AD490" s="34"/>
      <c r="AE490" s="34"/>
      <c r="AF490" s="34"/>
      <c r="AG490" s="34"/>
    </row>
    <row r="491" spans="1:33" ht="15.75" customHeight="1">
      <c r="A491" s="34"/>
      <c r="B491" s="35"/>
      <c r="C491" s="34"/>
      <c r="D491" s="34"/>
      <c r="E491" s="34"/>
      <c r="F491" s="34"/>
      <c r="G491" s="34"/>
      <c r="H491" s="34"/>
      <c r="I491" s="34"/>
      <c r="J491" s="34"/>
      <c r="K491" s="36"/>
      <c r="L491" s="34"/>
      <c r="M491" s="34"/>
      <c r="N491" s="34"/>
      <c r="O491" s="34"/>
      <c r="P491" s="34"/>
      <c r="Q491" s="34"/>
      <c r="R491" s="34"/>
      <c r="S491" s="34"/>
      <c r="T491" s="34"/>
      <c r="U491" s="35"/>
      <c r="V491" s="37"/>
      <c r="W491" s="34"/>
      <c r="X491" s="34"/>
      <c r="Y491" s="34"/>
      <c r="Z491" s="34"/>
      <c r="AA491" s="34"/>
      <c r="AB491" s="34"/>
      <c r="AC491" s="34"/>
      <c r="AD491" s="34"/>
      <c r="AE491" s="34"/>
      <c r="AF491" s="34"/>
      <c r="AG491" s="34"/>
    </row>
    <row r="492" spans="1:33" ht="15.75" customHeight="1">
      <c r="A492" s="34"/>
      <c r="B492" s="35"/>
      <c r="C492" s="34"/>
      <c r="D492" s="34"/>
      <c r="E492" s="34"/>
      <c r="F492" s="34"/>
      <c r="G492" s="34"/>
      <c r="H492" s="34"/>
      <c r="I492" s="34"/>
      <c r="J492" s="34"/>
      <c r="K492" s="36"/>
      <c r="L492" s="34"/>
      <c r="M492" s="34"/>
      <c r="N492" s="34"/>
      <c r="O492" s="34"/>
      <c r="P492" s="34"/>
      <c r="Q492" s="34"/>
      <c r="R492" s="34"/>
      <c r="S492" s="34"/>
      <c r="T492" s="34"/>
      <c r="U492" s="35"/>
      <c r="V492" s="37"/>
      <c r="W492" s="34"/>
      <c r="X492" s="34"/>
      <c r="Y492" s="34"/>
      <c r="Z492" s="34"/>
      <c r="AA492" s="34"/>
      <c r="AB492" s="34"/>
      <c r="AC492" s="34"/>
      <c r="AD492" s="34"/>
      <c r="AE492" s="34"/>
      <c r="AF492" s="34"/>
      <c r="AG492" s="34"/>
    </row>
    <row r="493" spans="1:33" ht="15.75" customHeight="1">
      <c r="A493" s="34"/>
      <c r="B493" s="35"/>
      <c r="C493" s="34"/>
      <c r="D493" s="34"/>
      <c r="E493" s="34"/>
      <c r="F493" s="34"/>
      <c r="G493" s="34"/>
      <c r="H493" s="34"/>
      <c r="I493" s="34"/>
      <c r="J493" s="34"/>
      <c r="K493" s="36"/>
      <c r="L493" s="34"/>
      <c r="M493" s="34"/>
      <c r="N493" s="34"/>
      <c r="O493" s="34"/>
      <c r="P493" s="34"/>
      <c r="Q493" s="34"/>
      <c r="R493" s="34"/>
      <c r="S493" s="34"/>
      <c r="T493" s="34"/>
      <c r="U493" s="35"/>
      <c r="V493" s="37"/>
      <c r="W493" s="34"/>
      <c r="X493" s="34"/>
      <c r="Y493" s="34"/>
      <c r="Z493" s="34"/>
      <c r="AA493" s="34"/>
      <c r="AB493" s="34"/>
      <c r="AC493" s="34"/>
      <c r="AD493" s="34"/>
      <c r="AE493" s="34"/>
      <c r="AF493" s="34"/>
      <c r="AG493" s="34"/>
    </row>
    <row r="494" spans="1:33" ht="15.75" customHeight="1">
      <c r="A494" s="34"/>
      <c r="B494" s="35"/>
      <c r="C494" s="34"/>
      <c r="D494" s="34"/>
      <c r="E494" s="34"/>
      <c r="F494" s="34"/>
      <c r="G494" s="34"/>
      <c r="H494" s="34"/>
      <c r="I494" s="34"/>
      <c r="J494" s="34"/>
      <c r="K494" s="36"/>
      <c r="L494" s="34"/>
      <c r="M494" s="34"/>
      <c r="N494" s="34"/>
      <c r="O494" s="34"/>
      <c r="P494" s="34"/>
      <c r="Q494" s="34"/>
      <c r="R494" s="34"/>
      <c r="S494" s="34"/>
      <c r="T494" s="34"/>
      <c r="U494" s="35"/>
      <c r="V494" s="37"/>
      <c r="W494" s="34"/>
      <c r="X494" s="34"/>
      <c r="Y494" s="34"/>
      <c r="Z494" s="34"/>
      <c r="AA494" s="34"/>
      <c r="AB494" s="34"/>
      <c r="AC494" s="34"/>
      <c r="AD494" s="34"/>
      <c r="AE494" s="34"/>
      <c r="AF494" s="34"/>
      <c r="AG494" s="34"/>
    </row>
    <row r="495" spans="1:33" ht="15.75" customHeight="1">
      <c r="A495" s="34"/>
      <c r="B495" s="35"/>
      <c r="C495" s="34"/>
      <c r="D495" s="34"/>
      <c r="E495" s="34"/>
      <c r="F495" s="34"/>
      <c r="G495" s="34"/>
      <c r="H495" s="34"/>
      <c r="I495" s="34"/>
      <c r="J495" s="34"/>
      <c r="K495" s="36"/>
      <c r="L495" s="34"/>
      <c r="M495" s="34"/>
      <c r="N495" s="34"/>
      <c r="O495" s="34"/>
      <c r="P495" s="34"/>
      <c r="Q495" s="34"/>
      <c r="R495" s="34"/>
      <c r="S495" s="34"/>
      <c r="T495" s="34"/>
      <c r="U495" s="35"/>
      <c r="V495" s="37"/>
      <c r="W495" s="34"/>
      <c r="X495" s="34"/>
      <c r="Y495" s="34"/>
      <c r="Z495" s="34"/>
      <c r="AA495" s="34"/>
      <c r="AB495" s="34"/>
      <c r="AC495" s="34"/>
      <c r="AD495" s="34"/>
      <c r="AE495" s="34"/>
      <c r="AF495" s="34"/>
      <c r="AG495" s="34"/>
    </row>
    <row r="496" spans="1:33" ht="15.75" customHeight="1">
      <c r="A496" s="34"/>
      <c r="B496" s="35"/>
      <c r="C496" s="34"/>
      <c r="D496" s="34"/>
      <c r="E496" s="34"/>
      <c r="F496" s="34"/>
      <c r="G496" s="34"/>
      <c r="H496" s="34"/>
      <c r="I496" s="34"/>
      <c r="J496" s="34"/>
      <c r="K496" s="36"/>
      <c r="L496" s="34"/>
      <c r="M496" s="34"/>
      <c r="N496" s="34"/>
      <c r="O496" s="34"/>
      <c r="P496" s="34"/>
      <c r="Q496" s="34"/>
      <c r="R496" s="34"/>
      <c r="S496" s="34"/>
      <c r="T496" s="34"/>
      <c r="U496" s="35"/>
      <c r="V496" s="37"/>
      <c r="W496" s="34"/>
      <c r="X496" s="34"/>
      <c r="Y496" s="34"/>
      <c r="Z496" s="34"/>
      <c r="AA496" s="34"/>
      <c r="AB496" s="34"/>
      <c r="AC496" s="34"/>
      <c r="AD496" s="34"/>
      <c r="AE496" s="34"/>
      <c r="AF496" s="34"/>
      <c r="AG496" s="34"/>
    </row>
    <row r="497" spans="1:33" ht="15.75" customHeight="1">
      <c r="A497" s="34"/>
      <c r="B497" s="35"/>
      <c r="C497" s="34"/>
      <c r="D497" s="34"/>
      <c r="E497" s="34"/>
      <c r="F497" s="34"/>
      <c r="G497" s="34"/>
      <c r="H497" s="34"/>
      <c r="I497" s="34"/>
      <c r="J497" s="34"/>
      <c r="K497" s="36"/>
      <c r="L497" s="34"/>
      <c r="M497" s="34"/>
      <c r="N497" s="34"/>
      <c r="O497" s="34"/>
      <c r="P497" s="34"/>
      <c r="Q497" s="34"/>
      <c r="R497" s="34"/>
      <c r="S497" s="34"/>
      <c r="T497" s="34"/>
      <c r="U497" s="35"/>
      <c r="V497" s="37"/>
      <c r="W497" s="34"/>
      <c r="X497" s="34"/>
      <c r="Y497" s="34"/>
      <c r="Z497" s="34"/>
      <c r="AA497" s="34"/>
      <c r="AB497" s="34"/>
      <c r="AC497" s="34"/>
      <c r="AD497" s="34"/>
      <c r="AE497" s="34"/>
      <c r="AF497" s="34"/>
      <c r="AG497" s="34"/>
    </row>
    <row r="498" spans="1:33" ht="15.75" customHeight="1">
      <c r="A498" s="34"/>
      <c r="B498" s="35"/>
      <c r="C498" s="34"/>
      <c r="D498" s="34"/>
      <c r="E498" s="34"/>
      <c r="F498" s="34"/>
      <c r="G498" s="34"/>
      <c r="H498" s="34"/>
      <c r="I498" s="34"/>
      <c r="J498" s="34"/>
      <c r="K498" s="36"/>
      <c r="L498" s="34"/>
      <c r="M498" s="34"/>
      <c r="N498" s="34"/>
      <c r="O498" s="34"/>
      <c r="P498" s="34"/>
      <c r="Q498" s="34"/>
      <c r="R498" s="34"/>
      <c r="S498" s="34"/>
      <c r="T498" s="34"/>
      <c r="U498" s="35"/>
      <c r="V498" s="37"/>
      <c r="W498" s="34"/>
      <c r="X498" s="34"/>
      <c r="Y498" s="34"/>
      <c r="Z498" s="34"/>
      <c r="AA498" s="34"/>
      <c r="AB498" s="34"/>
      <c r="AC498" s="34"/>
      <c r="AD498" s="34"/>
      <c r="AE498" s="34"/>
      <c r="AF498" s="34"/>
      <c r="AG498" s="34"/>
    </row>
    <row r="499" spans="1:33" ht="15.75" customHeight="1">
      <c r="A499" s="34"/>
      <c r="B499" s="35"/>
      <c r="C499" s="34"/>
      <c r="D499" s="34"/>
      <c r="E499" s="34"/>
      <c r="F499" s="34"/>
      <c r="G499" s="34"/>
      <c r="H499" s="34"/>
      <c r="I499" s="34"/>
      <c r="J499" s="34"/>
      <c r="K499" s="36"/>
      <c r="L499" s="34"/>
      <c r="M499" s="34"/>
      <c r="N499" s="34"/>
      <c r="O499" s="34"/>
      <c r="P499" s="34"/>
      <c r="Q499" s="34"/>
      <c r="R499" s="34"/>
      <c r="S499" s="34"/>
      <c r="T499" s="34"/>
      <c r="U499" s="35"/>
      <c r="V499" s="37"/>
      <c r="W499" s="34"/>
      <c r="X499" s="34"/>
      <c r="Y499" s="34"/>
      <c r="Z499" s="34"/>
      <c r="AA499" s="34"/>
      <c r="AB499" s="34"/>
      <c r="AC499" s="34"/>
      <c r="AD499" s="34"/>
      <c r="AE499" s="34"/>
      <c r="AF499" s="34"/>
      <c r="AG499" s="34"/>
    </row>
    <row r="500" spans="1:33" ht="15.75" customHeight="1">
      <c r="A500" s="34"/>
      <c r="B500" s="35"/>
      <c r="C500" s="34"/>
      <c r="D500" s="34"/>
      <c r="E500" s="34"/>
      <c r="F500" s="34"/>
      <c r="G500" s="34"/>
      <c r="H500" s="34"/>
      <c r="I500" s="34"/>
      <c r="J500" s="34"/>
      <c r="K500" s="36"/>
      <c r="L500" s="34"/>
      <c r="M500" s="34"/>
      <c r="N500" s="34"/>
      <c r="O500" s="34"/>
      <c r="P500" s="34"/>
      <c r="Q500" s="34"/>
      <c r="R500" s="34"/>
      <c r="S500" s="34"/>
      <c r="T500" s="34"/>
      <c r="U500" s="35"/>
      <c r="V500" s="37"/>
      <c r="W500" s="34"/>
      <c r="X500" s="34"/>
      <c r="Y500" s="34"/>
      <c r="Z500" s="34"/>
      <c r="AA500" s="34"/>
      <c r="AB500" s="34"/>
      <c r="AC500" s="34"/>
      <c r="AD500" s="34"/>
      <c r="AE500" s="34"/>
      <c r="AF500" s="34"/>
      <c r="AG500" s="34"/>
    </row>
    <row r="501" spans="1:33" ht="15.75" customHeight="1">
      <c r="A501" s="34"/>
      <c r="B501" s="35"/>
      <c r="C501" s="34"/>
      <c r="D501" s="34"/>
      <c r="E501" s="34"/>
      <c r="F501" s="34"/>
      <c r="G501" s="34"/>
      <c r="H501" s="34"/>
      <c r="I501" s="34"/>
      <c r="J501" s="34"/>
      <c r="K501" s="36"/>
      <c r="L501" s="34"/>
      <c r="M501" s="34"/>
      <c r="N501" s="34"/>
      <c r="O501" s="34"/>
      <c r="P501" s="34"/>
      <c r="Q501" s="34"/>
      <c r="R501" s="34"/>
      <c r="S501" s="34"/>
      <c r="T501" s="34"/>
      <c r="U501" s="35"/>
      <c r="V501" s="37"/>
      <c r="W501" s="34"/>
      <c r="X501" s="34"/>
      <c r="Y501" s="34"/>
      <c r="Z501" s="34"/>
      <c r="AA501" s="34"/>
      <c r="AB501" s="34"/>
      <c r="AC501" s="34"/>
      <c r="AD501" s="34"/>
      <c r="AE501" s="34"/>
      <c r="AF501" s="34"/>
      <c r="AG501" s="34"/>
    </row>
    <row r="502" spans="1:33" ht="15.75" customHeight="1">
      <c r="A502" s="34"/>
      <c r="B502" s="35"/>
      <c r="C502" s="34"/>
      <c r="D502" s="34"/>
      <c r="E502" s="34"/>
      <c r="F502" s="34"/>
      <c r="G502" s="34"/>
      <c r="H502" s="34"/>
      <c r="I502" s="34"/>
      <c r="J502" s="34"/>
      <c r="K502" s="36"/>
      <c r="L502" s="34"/>
      <c r="M502" s="34"/>
      <c r="N502" s="34"/>
      <c r="O502" s="34"/>
      <c r="P502" s="34"/>
      <c r="Q502" s="34"/>
      <c r="R502" s="34"/>
      <c r="S502" s="34"/>
      <c r="T502" s="34"/>
      <c r="U502" s="35"/>
      <c r="V502" s="37"/>
      <c r="W502" s="34"/>
      <c r="X502" s="34"/>
      <c r="Y502" s="34"/>
      <c r="Z502" s="34"/>
      <c r="AA502" s="34"/>
      <c r="AB502" s="34"/>
      <c r="AC502" s="34"/>
      <c r="AD502" s="34"/>
      <c r="AE502" s="34"/>
      <c r="AF502" s="34"/>
      <c r="AG502" s="34"/>
    </row>
    <row r="503" spans="1:33" ht="15.75" customHeight="1">
      <c r="A503" s="34"/>
      <c r="B503" s="35"/>
      <c r="C503" s="34"/>
      <c r="D503" s="34"/>
      <c r="E503" s="34"/>
      <c r="F503" s="34"/>
      <c r="G503" s="34"/>
      <c r="H503" s="34"/>
      <c r="I503" s="34"/>
      <c r="J503" s="34"/>
      <c r="K503" s="36"/>
      <c r="L503" s="34"/>
      <c r="M503" s="34"/>
      <c r="N503" s="34"/>
      <c r="O503" s="34"/>
      <c r="P503" s="34"/>
      <c r="Q503" s="34"/>
      <c r="R503" s="34"/>
      <c r="S503" s="34"/>
      <c r="T503" s="34"/>
      <c r="U503" s="35"/>
      <c r="V503" s="37"/>
      <c r="W503" s="34"/>
      <c r="X503" s="34"/>
      <c r="Y503" s="34"/>
      <c r="Z503" s="34"/>
      <c r="AA503" s="34"/>
      <c r="AB503" s="34"/>
      <c r="AC503" s="34"/>
      <c r="AD503" s="34"/>
      <c r="AE503" s="34"/>
      <c r="AF503" s="34"/>
      <c r="AG503" s="34"/>
    </row>
    <row r="504" spans="1:33" ht="15.75" customHeight="1">
      <c r="A504" s="34"/>
      <c r="B504" s="35"/>
      <c r="C504" s="34"/>
      <c r="D504" s="34"/>
      <c r="E504" s="34"/>
      <c r="F504" s="34"/>
      <c r="G504" s="34"/>
      <c r="H504" s="34"/>
      <c r="I504" s="34"/>
      <c r="J504" s="34"/>
      <c r="K504" s="36"/>
      <c r="L504" s="34"/>
      <c r="M504" s="34"/>
      <c r="N504" s="34"/>
      <c r="O504" s="34"/>
      <c r="P504" s="34"/>
      <c r="Q504" s="34"/>
      <c r="R504" s="34"/>
      <c r="S504" s="34"/>
      <c r="T504" s="34"/>
      <c r="U504" s="35"/>
      <c r="V504" s="37"/>
      <c r="W504" s="34"/>
      <c r="X504" s="34"/>
      <c r="Y504" s="34"/>
      <c r="Z504" s="34"/>
      <c r="AA504" s="34"/>
      <c r="AB504" s="34"/>
      <c r="AC504" s="34"/>
      <c r="AD504" s="34"/>
      <c r="AE504" s="34"/>
      <c r="AF504" s="34"/>
      <c r="AG504" s="34"/>
    </row>
    <row r="505" spans="1:33" ht="15.75" customHeight="1">
      <c r="A505" s="34"/>
      <c r="B505" s="35"/>
      <c r="C505" s="34"/>
      <c r="D505" s="34"/>
      <c r="E505" s="34"/>
      <c r="F505" s="34"/>
      <c r="G505" s="34"/>
      <c r="H505" s="34"/>
      <c r="I505" s="34"/>
      <c r="J505" s="34"/>
      <c r="K505" s="36"/>
      <c r="L505" s="34"/>
      <c r="M505" s="34"/>
      <c r="N505" s="34"/>
      <c r="O505" s="34"/>
      <c r="P505" s="34"/>
      <c r="Q505" s="34"/>
      <c r="R505" s="34"/>
      <c r="S505" s="34"/>
      <c r="T505" s="34"/>
      <c r="U505" s="35"/>
      <c r="V505" s="37"/>
      <c r="W505" s="34"/>
      <c r="X505" s="34"/>
      <c r="Y505" s="34"/>
      <c r="Z505" s="34"/>
      <c r="AA505" s="34"/>
      <c r="AB505" s="34"/>
      <c r="AC505" s="34"/>
      <c r="AD505" s="34"/>
      <c r="AE505" s="34"/>
      <c r="AF505" s="34"/>
      <c r="AG505" s="34"/>
    </row>
    <row r="506" spans="1:33" ht="15.75" customHeight="1">
      <c r="A506" s="34"/>
      <c r="B506" s="35"/>
      <c r="C506" s="34"/>
      <c r="D506" s="34"/>
      <c r="E506" s="34"/>
      <c r="F506" s="34"/>
      <c r="G506" s="34"/>
      <c r="H506" s="34"/>
      <c r="I506" s="34"/>
      <c r="J506" s="34"/>
      <c r="K506" s="36"/>
      <c r="L506" s="34"/>
      <c r="M506" s="34"/>
      <c r="N506" s="34"/>
      <c r="O506" s="34"/>
      <c r="P506" s="34"/>
      <c r="Q506" s="34"/>
      <c r="R506" s="34"/>
      <c r="S506" s="34"/>
      <c r="T506" s="34"/>
      <c r="U506" s="35"/>
      <c r="V506" s="37"/>
      <c r="W506" s="34"/>
      <c r="X506" s="34"/>
      <c r="Y506" s="34"/>
      <c r="Z506" s="34"/>
      <c r="AA506" s="34"/>
      <c r="AB506" s="34"/>
      <c r="AC506" s="34"/>
      <c r="AD506" s="34"/>
      <c r="AE506" s="34"/>
      <c r="AF506" s="34"/>
      <c r="AG506" s="34"/>
    </row>
    <row r="507" spans="1:33" ht="15.75" customHeight="1">
      <c r="A507" s="34"/>
      <c r="B507" s="35"/>
      <c r="C507" s="34"/>
      <c r="D507" s="34"/>
      <c r="E507" s="34"/>
      <c r="F507" s="34"/>
      <c r="G507" s="34"/>
      <c r="H507" s="34"/>
      <c r="I507" s="34"/>
      <c r="J507" s="34"/>
      <c r="K507" s="36"/>
      <c r="L507" s="34"/>
      <c r="M507" s="34"/>
      <c r="N507" s="34"/>
      <c r="O507" s="34"/>
      <c r="P507" s="34"/>
      <c r="Q507" s="34"/>
      <c r="R507" s="34"/>
      <c r="S507" s="34"/>
      <c r="T507" s="34"/>
      <c r="U507" s="35"/>
      <c r="V507" s="37"/>
      <c r="W507" s="34"/>
      <c r="X507" s="34"/>
      <c r="Y507" s="34"/>
      <c r="Z507" s="34"/>
      <c r="AA507" s="34"/>
      <c r="AB507" s="34"/>
      <c r="AC507" s="34"/>
      <c r="AD507" s="34"/>
      <c r="AE507" s="34"/>
      <c r="AF507" s="34"/>
      <c r="AG507" s="34"/>
    </row>
    <row r="508" spans="1:33" ht="15.75" customHeight="1">
      <c r="A508" s="34"/>
      <c r="B508" s="35"/>
      <c r="C508" s="34"/>
      <c r="D508" s="34"/>
      <c r="E508" s="34"/>
      <c r="F508" s="34"/>
      <c r="G508" s="34"/>
      <c r="H508" s="34"/>
      <c r="I508" s="34"/>
      <c r="J508" s="34"/>
      <c r="K508" s="36"/>
      <c r="L508" s="34"/>
      <c r="M508" s="34"/>
      <c r="N508" s="34"/>
      <c r="O508" s="34"/>
      <c r="P508" s="34"/>
      <c r="Q508" s="34"/>
      <c r="R508" s="34"/>
      <c r="S508" s="34"/>
      <c r="T508" s="34"/>
      <c r="U508" s="35"/>
      <c r="V508" s="37"/>
      <c r="W508" s="34"/>
      <c r="X508" s="34"/>
      <c r="Y508" s="34"/>
      <c r="Z508" s="34"/>
      <c r="AA508" s="34"/>
      <c r="AB508" s="34"/>
      <c r="AC508" s="34"/>
      <c r="AD508" s="34"/>
      <c r="AE508" s="34"/>
      <c r="AF508" s="34"/>
      <c r="AG508" s="34"/>
    </row>
    <row r="509" spans="1:33" ht="15.75" customHeight="1">
      <c r="A509" s="34"/>
      <c r="B509" s="35"/>
      <c r="C509" s="34"/>
      <c r="D509" s="34"/>
      <c r="E509" s="34"/>
      <c r="F509" s="34"/>
      <c r="G509" s="34"/>
      <c r="H509" s="34"/>
      <c r="I509" s="34"/>
      <c r="J509" s="34"/>
      <c r="K509" s="36"/>
      <c r="L509" s="34"/>
      <c r="M509" s="34"/>
      <c r="N509" s="34"/>
      <c r="O509" s="34"/>
      <c r="P509" s="34"/>
      <c r="Q509" s="34"/>
      <c r="R509" s="34"/>
      <c r="S509" s="34"/>
      <c r="T509" s="34"/>
      <c r="U509" s="35"/>
      <c r="V509" s="37"/>
      <c r="W509" s="34"/>
      <c r="X509" s="34"/>
      <c r="Y509" s="34"/>
      <c r="Z509" s="34"/>
      <c r="AA509" s="34"/>
      <c r="AB509" s="34"/>
      <c r="AC509" s="34"/>
      <c r="AD509" s="34"/>
      <c r="AE509" s="34"/>
      <c r="AF509" s="34"/>
      <c r="AG509" s="34"/>
    </row>
    <row r="510" spans="1:33" ht="15.75" customHeight="1">
      <c r="A510" s="34"/>
      <c r="B510" s="35"/>
      <c r="C510" s="34"/>
      <c r="D510" s="34"/>
      <c r="E510" s="34"/>
      <c r="F510" s="34"/>
      <c r="G510" s="34"/>
      <c r="H510" s="34"/>
      <c r="I510" s="34"/>
      <c r="J510" s="34"/>
      <c r="K510" s="36"/>
      <c r="L510" s="34"/>
      <c r="M510" s="34"/>
      <c r="N510" s="34"/>
      <c r="O510" s="34"/>
      <c r="P510" s="34"/>
      <c r="Q510" s="34"/>
      <c r="R510" s="34"/>
      <c r="S510" s="34"/>
      <c r="T510" s="34"/>
      <c r="U510" s="35"/>
      <c r="V510" s="37"/>
      <c r="W510" s="34"/>
      <c r="X510" s="34"/>
      <c r="Y510" s="34"/>
      <c r="Z510" s="34"/>
      <c r="AA510" s="34"/>
      <c r="AB510" s="34"/>
      <c r="AC510" s="34"/>
      <c r="AD510" s="34"/>
      <c r="AE510" s="34"/>
      <c r="AF510" s="34"/>
      <c r="AG510" s="34"/>
    </row>
    <row r="511" spans="1:33" ht="15.75" customHeight="1">
      <c r="A511" s="34"/>
      <c r="B511" s="35"/>
      <c r="C511" s="34"/>
      <c r="D511" s="34"/>
      <c r="E511" s="34"/>
      <c r="F511" s="34"/>
      <c r="G511" s="34"/>
      <c r="H511" s="34"/>
      <c r="I511" s="34"/>
      <c r="J511" s="34"/>
      <c r="K511" s="36"/>
      <c r="L511" s="34"/>
      <c r="M511" s="34"/>
      <c r="N511" s="34"/>
      <c r="O511" s="34"/>
      <c r="P511" s="34"/>
      <c r="Q511" s="34"/>
      <c r="R511" s="34"/>
      <c r="S511" s="34"/>
      <c r="T511" s="34"/>
      <c r="U511" s="35"/>
      <c r="V511" s="37"/>
      <c r="W511" s="34"/>
      <c r="X511" s="34"/>
      <c r="Y511" s="34"/>
      <c r="Z511" s="34"/>
      <c r="AA511" s="34"/>
      <c r="AB511" s="34"/>
      <c r="AC511" s="34"/>
      <c r="AD511" s="34"/>
      <c r="AE511" s="34"/>
      <c r="AF511" s="34"/>
      <c r="AG511" s="34"/>
    </row>
    <row r="512" spans="1:33" ht="15.75" customHeight="1">
      <c r="A512" s="34"/>
      <c r="B512" s="35"/>
      <c r="C512" s="34"/>
      <c r="D512" s="34"/>
      <c r="E512" s="34"/>
      <c r="F512" s="34"/>
      <c r="G512" s="34"/>
      <c r="H512" s="34"/>
      <c r="I512" s="34"/>
      <c r="J512" s="34"/>
      <c r="K512" s="36"/>
      <c r="L512" s="34"/>
      <c r="M512" s="34"/>
      <c r="N512" s="34"/>
      <c r="O512" s="34"/>
      <c r="P512" s="34"/>
      <c r="Q512" s="34"/>
      <c r="R512" s="34"/>
      <c r="S512" s="34"/>
      <c r="T512" s="34"/>
      <c r="U512" s="35"/>
      <c r="V512" s="37"/>
      <c r="W512" s="34"/>
      <c r="X512" s="34"/>
      <c r="Y512" s="34"/>
      <c r="Z512" s="34"/>
      <c r="AA512" s="34"/>
      <c r="AB512" s="34"/>
      <c r="AC512" s="34"/>
      <c r="AD512" s="34"/>
      <c r="AE512" s="34"/>
      <c r="AF512" s="34"/>
      <c r="AG512" s="34"/>
    </row>
    <row r="513" spans="1:33" ht="15.75" customHeight="1">
      <c r="A513" s="34"/>
      <c r="B513" s="35"/>
      <c r="C513" s="34"/>
      <c r="D513" s="34"/>
      <c r="E513" s="34"/>
      <c r="F513" s="34"/>
      <c r="G513" s="34"/>
      <c r="H513" s="34"/>
      <c r="I513" s="34"/>
      <c r="J513" s="34"/>
      <c r="K513" s="36"/>
      <c r="L513" s="34"/>
      <c r="M513" s="34"/>
      <c r="N513" s="34"/>
      <c r="O513" s="34"/>
      <c r="P513" s="34"/>
      <c r="Q513" s="34"/>
      <c r="R513" s="34"/>
      <c r="S513" s="34"/>
      <c r="T513" s="34"/>
      <c r="U513" s="35"/>
      <c r="V513" s="37"/>
      <c r="W513" s="34"/>
      <c r="X513" s="34"/>
      <c r="Y513" s="34"/>
      <c r="Z513" s="34"/>
      <c r="AA513" s="34"/>
      <c r="AB513" s="34"/>
      <c r="AC513" s="34"/>
      <c r="AD513" s="34"/>
      <c r="AE513" s="34"/>
      <c r="AF513" s="34"/>
      <c r="AG513" s="34"/>
    </row>
    <row r="514" spans="1:33" ht="15.75" customHeight="1">
      <c r="A514" s="34"/>
      <c r="B514" s="35"/>
      <c r="C514" s="34"/>
      <c r="D514" s="34"/>
      <c r="E514" s="34"/>
      <c r="F514" s="34"/>
      <c r="G514" s="34"/>
      <c r="H514" s="34"/>
      <c r="I514" s="34"/>
      <c r="J514" s="34"/>
      <c r="K514" s="36"/>
      <c r="L514" s="34"/>
      <c r="M514" s="34"/>
      <c r="N514" s="34"/>
      <c r="O514" s="34"/>
      <c r="P514" s="34"/>
      <c r="Q514" s="34"/>
      <c r="R514" s="34"/>
      <c r="S514" s="34"/>
      <c r="T514" s="34"/>
      <c r="U514" s="35"/>
      <c r="V514" s="37"/>
      <c r="W514" s="34"/>
      <c r="X514" s="34"/>
      <c r="Y514" s="34"/>
      <c r="Z514" s="34"/>
      <c r="AA514" s="34"/>
      <c r="AB514" s="34"/>
      <c r="AC514" s="34"/>
      <c r="AD514" s="34"/>
      <c r="AE514" s="34"/>
      <c r="AF514" s="34"/>
      <c r="AG514" s="34"/>
    </row>
    <row r="515" spans="1:33" ht="15.75" customHeight="1">
      <c r="A515" s="34"/>
      <c r="B515" s="35"/>
      <c r="C515" s="34"/>
      <c r="D515" s="34"/>
      <c r="E515" s="34"/>
      <c r="F515" s="34"/>
      <c r="G515" s="34"/>
      <c r="H515" s="34"/>
      <c r="I515" s="34"/>
      <c r="J515" s="34"/>
      <c r="K515" s="36"/>
      <c r="L515" s="34"/>
      <c r="M515" s="34"/>
      <c r="N515" s="34"/>
      <c r="O515" s="34"/>
      <c r="P515" s="34"/>
      <c r="Q515" s="34"/>
      <c r="R515" s="34"/>
      <c r="S515" s="34"/>
      <c r="T515" s="34"/>
      <c r="U515" s="35"/>
      <c r="V515" s="37"/>
      <c r="W515" s="34"/>
      <c r="X515" s="34"/>
      <c r="Y515" s="34"/>
      <c r="Z515" s="34"/>
      <c r="AA515" s="34"/>
      <c r="AB515" s="34"/>
      <c r="AC515" s="34"/>
      <c r="AD515" s="34"/>
      <c r="AE515" s="34"/>
      <c r="AF515" s="34"/>
      <c r="AG515" s="34"/>
    </row>
    <row r="516" spans="1:33" ht="15.75" customHeight="1">
      <c r="A516" s="34"/>
      <c r="B516" s="35"/>
      <c r="C516" s="34"/>
      <c r="D516" s="34"/>
      <c r="E516" s="34"/>
      <c r="F516" s="34"/>
      <c r="G516" s="34"/>
      <c r="H516" s="34"/>
      <c r="I516" s="34"/>
      <c r="J516" s="34"/>
      <c r="K516" s="36"/>
      <c r="L516" s="34"/>
      <c r="M516" s="34"/>
      <c r="N516" s="34"/>
      <c r="O516" s="34"/>
      <c r="P516" s="34"/>
      <c r="Q516" s="34"/>
      <c r="R516" s="34"/>
      <c r="S516" s="34"/>
      <c r="T516" s="34"/>
      <c r="U516" s="35"/>
      <c r="V516" s="37"/>
      <c r="W516" s="34"/>
      <c r="X516" s="34"/>
      <c r="Y516" s="34"/>
      <c r="Z516" s="34"/>
      <c r="AA516" s="34"/>
      <c r="AB516" s="34"/>
      <c r="AC516" s="34"/>
      <c r="AD516" s="34"/>
      <c r="AE516" s="34"/>
      <c r="AF516" s="34"/>
      <c r="AG516" s="34"/>
    </row>
    <row r="517" spans="1:33" ht="15.75" customHeight="1">
      <c r="A517" s="34"/>
      <c r="B517" s="35"/>
      <c r="C517" s="34"/>
      <c r="D517" s="34"/>
      <c r="E517" s="34"/>
      <c r="F517" s="34"/>
      <c r="G517" s="34"/>
      <c r="H517" s="34"/>
      <c r="I517" s="34"/>
      <c r="J517" s="34"/>
      <c r="K517" s="36"/>
      <c r="L517" s="34"/>
      <c r="M517" s="34"/>
      <c r="N517" s="34"/>
      <c r="O517" s="34"/>
      <c r="P517" s="34"/>
      <c r="Q517" s="34"/>
      <c r="R517" s="34"/>
      <c r="S517" s="34"/>
      <c r="T517" s="34"/>
      <c r="U517" s="35"/>
      <c r="V517" s="37"/>
      <c r="W517" s="34"/>
      <c r="X517" s="34"/>
      <c r="Y517" s="34"/>
      <c r="Z517" s="34"/>
      <c r="AA517" s="34"/>
      <c r="AB517" s="34"/>
      <c r="AC517" s="34"/>
      <c r="AD517" s="34"/>
      <c r="AE517" s="34"/>
      <c r="AF517" s="34"/>
      <c r="AG517" s="34"/>
    </row>
    <row r="518" spans="1:33" ht="15.75" customHeight="1">
      <c r="A518" s="34"/>
      <c r="B518" s="35"/>
      <c r="C518" s="34"/>
      <c r="D518" s="34"/>
      <c r="E518" s="34"/>
      <c r="F518" s="34"/>
      <c r="G518" s="34"/>
      <c r="H518" s="34"/>
      <c r="I518" s="34"/>
      <c r="J518" s="34"/>
      <c r="K518" s="36"/>
      <c r="L518" s="34"/>
      <c r="M518" s="34"/>
      <c r="N518" s="34"/>
      <c r="O518" s="34"/>
      <c r="P518" s="34"/>
      <c r="Q518" s="34"/>
      <c r="R518" s="34"/>
      <c r="S518" s="34"/>
      <c r="T518" s="34"/>
      <c r="U518" s="35"/>
      <c r="V518" s="37"/>
      <c r="W518" s="34"/>
      <c r="X518" s="34"/>
      <c r="Y518" s="34"/>
      <c r="Z518" s="34"/>
      <c r="AA518" s="34"/>
      <c r="AB518" s="34"/>
      <c r="AC518" s="34"/>
      <c r="AD518" s="34"/>
      <c r="AE518" s="34"/>
      <c r="AF518" s="34"/>
      <c r="AG518" s="34"/>
    </row>
    <row r="519" spans="1:33" ht="15.75" customHeight="1">
      <c r="A519" s="34"/>
      <c r="B519" s="35"/>
      <c r="C519" s="34"/>
      <c r="D519" s="34"/>
      <c r="E519" s="34"/>
      <c r="F519" s="34"/>
      <c r="G519" s="34"/>
      <c r="H519" s="34"/>
      <c r="I519" s="34"/>
      <c r="J519" s="34"/>
      <c r="K519" s="36"/>
      <c r="L519" s="34"/>
      <c r="M519" s="34"/>
      <c r="N519" s="34"/>
      <c r="O519" s="34"/>
      <c r="P519" s="34"/>
      <c r="Q519" s="34"/>
      <c r="R519" s="34"/>
      <c r="S519" s="34"/>
      <c r="T519" s="34"/>
      <c r="U519" s="35"/>
      <c r="V519" s="37"/>
      <c r="W519" s="34"/>
      <c r="X519" s="34"/>
      <c r="Y519" s="34"/>
      <c r="Z519" s="34"/>
      <c r="AA519" s="34"/>
      <c r="AB519" s="34"/>
      <c r="AC519" s="34"/>
      <c r="AD519" s="34"/>
      <c r="AE519" s="34"/>
      <c r="AF519" s="34"/>
      <c r="AG519" s="34"/>
    </row>
    <row r="520" spans="1:33" ht="15.75" customHeight="1">
      <c r="A520" s="34"/>
      <c r="B520" s="35"/>
      <c r="C520" s="34"/>
      <c r="D520" s="34"/>
      <c r="E520" s="34"/>
      <c r="F520" s="34"/>
      <c r="G520" s="34"/>
      <c r="H520" s="34"/>
      <c r="I520" s="34"/>
      <c r="J520" s="34"/>
      <c r="K520" s="36"/>
      <c r="L520" s="34"/>
      <c r="M520" s="34"/>
      <c r="N520" s="34"/>
      <c r="O520" s="34"/>
      <c r="P520" s="34"/>
      <c r="Q520" s="34"/>
      <c r="R520" s="34"/>
      <c r="S520" s="34"/>
      <c r="T520" s="34"/>
      <c r="U520" s="35"/>
      <c r="V520" s="37"/>
      <c r="W520" s="34"/>
      <c r="X520" s="34"/>
      <c r="Y520" s="34"/>
      <c r="Z520" s="34"/>
      <c r="AA520" s="34"/>
      <c r="AB520" s="34"/>
      <c r="AC520" s="34"/>
      <c r="AD520" s="34"/>
      <c r="AE520" s="34"/>
      <c r="AF520" s="34"/>
      <c r="AG520" s="34"/>
    </row>
    <row r="521" spans="1:33" ht="15.75" customHeight="1">
      <c r="A521" s="34"/>
      <c r="B521" s="35"/>
      <c r="C521" s="34"/>
      <c r="D521" s="34"/>
      <c r="E521" s="34"/>
      <c r="F521" s="34"/>
      <c r="G521" s="34"/>
      <c r="H521" s="34"/>
      <c r="I521" s="34"/>
      <c r="J521" s="34"/>
      <c r="K521" s="36"/>
      <c r="L521" s="34"/>
      <c r="M521" s="34"/>
      <c r="N521" s="34"/>
      <c r="O521" s="34"/>
      <c r="P521" s="34"/>
      <c r="Q521" s="34"/>
      <c r="R521" s="34"/>
      <c r="S521" s="34"/>
      <c r="T521" s="34"/>
      <c r="U521" s="35"/>
      <c r="V521" s="37"/>
      <c r="W521" s="34"/>
      <c r="X521" s="34"/>
      <c r="Y521" s="34"/>
      <c r="Z521" s="34"/>
      <c r="AA521" s="34"/>
      <c r="AB521" s="34"/>
      <c r="AC521" s="34"/>
      <c r="AD521" s="34"/>
      <c r="AE521" s="34"/>
      <c r="AF521" s="34"/>
      <c r="AG521" s="34"/>
    </row>
    <row r="522" spans="1:33" ht="15.75" customHeight="1">
      <c r="A522" s="34"/>
      <c r="B522" s="35"/>
      <c r="C522" s="34"/>
      <c r="D522" s="34"/>
      <c r="E522" s="34"/>
      <c r="F522" s="34"/>
      <c r="G522" s="34"/>
      <c r="H522" s="34"/>
      <c r="I522" s="34"/>
      <c r="J522" s="34"/>
      <c r="K522" s="36"/>
      <c r="L522" s="34"/>
      <c r="M522" s="34"/>
      <c r="N522" s="34"/>
      <c r="O522" s="34"/>
      <c r="P522" s="34"/>
      <c r="Q522" s="34"/>
      <c r="R522" s="34"/>
      <c r="S522" s="34"/>
      <c r="T522" s="34"/>
      <c r="U522" s="35"/>
      <c r="V522" s="37"/>
      <c r="W522" s="34"/>
      <c r="X522" s="34"/>
      <c r="Y522" s="34"/>
      <c r="Z522" s="34"/>
      <c r="AA522" s="34"/>
      <c r="AB522" s="34"/>
      <c r="AC522" s="34"/>
      <c r="AD522" s="34"/>
      <c r="AE522" s="34"/>
      <c r="AF522" s="34"/>
      <c r="AG522" s="34"/>
    </row>
    <row r="523" spans="1:33" ht="15.75" customHeight="1">
      <c r="A523" s="34"/>
      <c r="B523" s="35"/>
      <c r="C523" s="34"/>
      <c r="D523" s="34"/>
      <c r="E523" s="34"/>
      <c r="F523" s="34"/>
      <c r="G523" s="34"/>
      <c r="H523" s="34"/>
      <c r="I523" s="34"/>
      <c r="J523" s="34"/>
      <c r="K523" s="36"/>
      <c r="L523" s="34"/>
      <c r="M523" s="34"/>
      <c r="N523" s="34"/>
      <c r="O523" s="34"/>
      <c r="P523" s="34"/>
      <c r="Q523" s="34"/>
      <c r="R523" s="34"/>
      <c r="S523" s="34"/>
      <c r="T523" s="34"/>
      <c r="U523" s="35"/>
      <c r="V523" s="37"/>
      <c r="W523" s="34"/>
      <c r="X523" s="34"/>
      <c r="Y523" s="34"/>
      <c r="Z523" s="34"/>
      <c r="AA523" s="34"/>
      <c r="AB523" s="34"/>
      <c r="AC523" s="34"/>
      <c r="AD523" s="34"/>
      <c r="AE523" s="34"/>
      <c r="AF523" s="34"/>
      <c r="AG523" s="34"/>
    </row>
    <row r="524" spans="1:33" ht="15.75" customHeight="1">
      <c r="A524" s="34"/>
      <c r="B524" s="35"/>
      <c r="C524" s="34"/>
      <c r="D524" s="34"/>
      <c r="E524" s="34"/>
      <c r="F524" s="34"/>
      <c r="G524" s="34"/>
      <c r="H524" s="34"/>
      <c r="I524" s="34"/>
      <c r="J524" s="34"/>
      <c r="K524" s="36"/>
      <c r="L524" s="34"/>
      <c r="M524" s="34"/>
      <c r="N524" s="34"/>
      <c r="O524" s="34"/>
      <c r="P524" s="34"/>
      <c r="Q524" s="34"/>
      <c r="R524" s="34"/>
      <c r="S524" s="34"/>
      <c r="T524" s="34"/>
      <c r="U524" s="35"/>
      <c r="V524" s="37"/>
      <c r="W524" s="34"/>
      <c r="X524" s="34"/>
      <c r="Y524" s="34"/>
      <c r="Z524" s="34"/>
      <c r="AA524" s="34"/>
      <c r="AB524" s="34"/>
      <c r="AC524" s="34"/>
      <c r="AD524" s="34"/>
      <c r="AE524" s="34"/>
      <c r="AF524" s="34"/>
      <c r="AG524" s="34"/>
    </row>
    <row r="525" spans="1:33" ht="15.75" customHeight="1">
      <c r="A525" s="34"/>
      <c r="B525" s="35"/>
      <c r="C525" s="34"/>
      <c r="D525" s="34"/>
      <c r="E525" s="34"/>
      <c r="F525" s="34"/>
      <c r="G525" s="34"/>
      <c r="H525" s="34"/>
      <c r="I525" s="34"/>
      <c r="J525" s="34"/>
      <c r="K525" s="36"/>
      <c r="L525" s="34"/>
      <c r="M525" s="34"/>
      <c r="N525" s="34"/>
      <c r="O525" s="34"/>
      <c r="P525" s="34"/>
      <c r="Q525" s="34"/>
      <c r="R525" s="34"/>
      <c r="S525" s="34"/>
      <c r="T525" s="34"/>
      <c r="U525" s="35"/>
      <c r="V525" s="37"/>
      <c r="W525" s="34"/>
      <c r="X525" s="34"/>
      <c r="Y525" s="34"/>
      <c r="Z525" s="34"/>
      <c r="AA525" s="34"/>
      <c r="AB525" s="34"/>
      <c r="AC525" s="34"/>
      <c r="AD525" s="34"/>
      <c r="AE525" s="34"/>
      <c r="AF525" s="34"/>
      <c r="AG525" s="34"/>
    </row>
    <row r="526" spans="1:33" ht="15.75" customHeight="1">
      <c r="A526" s="34"/>
      <c r="B526" s="35"/>
      <c r="C526" s="34"/>
      <c r="D526" s="34"/>
      <c r="E526" s="34"/>
      <c r="F526" s="34"/>
      <c r="G526" s="34"/>
      <c r="H526" s="34"/>
      <c r="I526" s="34"/>
      <c r="J526" s="34"/>
      <c r="K526" s="36"/>
      <c r="L526" s="34"/>
      <c r="M526" s="34"/>
      <c r="N526" s="34"/>
      <c r="O526" s="34"/>
      <c r="P526" s="34"/>
      <c r="Q526" s="34"/>
      <c r="R526" s="34"/>
      <c r="S526" s="34"/>
      <c r="T526" s="34"/>
      <c r="U526" s="35"/>
      <c r="V526" s="37"/>
      <c r="W526" s="34"/>
      <c r="X526" s="34"/>
      <c r="Y526" s="34"/>
      <c r="Z526" s="34"/>
      <c r="AA526" s="34"/>
      <c r="AB526" s="34"/>
      <c r="AC526" s="34"/>
      <c r="AD526" s="34"/>
      <c r="AE526" s="34"/>
      <c r="AF526" s="34"/>
      <c r="AG526" s="34"/>
    </row>
    <row r="527" spans="1:33" ht="15.75" customHeight="1">
      <c r="A527" s="34"/>
      <c r="B527" s="35"/>
      <c r="C527" s="34"/>
      <c r="D527" s="34"/>
      <c r="E527" s="34"/>
      <c r="F527" s="34"/>
      <c r="G527" s="34"/>
      <c r="H527" s="34"/>
      <c r="I527" s="34"/>
      <c r="J527" s="34"/>
      <c r="K527" s="36"/>
      <c r="L527" s="34"/>
      <c r="M527" s="34"/>
      <c r="N527" s="34"/>
      <c r="O527" s="34"/>
      <c r="P527" s="34"/>
      <c r="Q527" s="34"/>
      <c r="R527" s="34"/>
      <c r="S527" s="34"/>
      <c r="T527" s="34"/>
      <c r="U527" s="35"/>
      <c r="V527" s="37"/>
      <c r="W527" s="34"/>
      <c r="X527" s="34"/>
      <c r="Y527" s="34"/>
      <c r="Z527" s="34"/>
      <c r="AA527" s="34"/>
      <c r="AB527" s="34"/>
      <c r="AC527" s="34"/>
      <c r="AD527" s="34"/>
      <c r="AE527" s="34"/>
      <c r="AF527" s="34"/>
      <c r="AG527" s="34"/>
    </row>
    <row r="528" spans="1:33" ht="15.75" customHeight="1">
      <c r="A528" s="34"/>
      <c r="B528" s="35"/>
      <c r="C528" s="34"/>
      <c r="D528" s="34"/>
      <c r="E528" s="34"/>
      <c r="F528" s="34"/>
      <c r="G528" s="34"/>
      <c r="H528" s="34"/>
      <c r="I528" s="34"/>
      <c r="J528" s="34"/>
      <c r="K528" s="36"/>
      <c r="L528" s="34"/>
      <c r="M528" s="34"/>
      <c r="N528" s="34"/>
      <c r="O528" s="34"/>
      <c r="P528" s="34"/>
      <c r="Q528" s="34"/>
      <c r="R528" s="34"/>
      <c r="S528" s="34"/>
      <c r="T528" s="34"/>
      <c r="U528" s="35"/>
      <c r="V528" s="37"/>
      <c r="W528" s="34"/>
      <c r="X528" s="34"/>
      <c r="Y528" s="34"/>
      <c r="Z528" s="34"/>
      <c r="AA528" s="34"/>
      <c r="AB528" s="34"/>
      <c r="AC528" s="34"/>
      <c r="AD528" s="34"/>
      <c r="AE528" s="34"/>
      <c r="AF528" s="34"/>
      <c r="AG528" s="34"/>
    </row>
    <row r="529" spans="1:33" ht="15.75" customHeight="1">
      <c r="A529" s="34"/>
      <c r="B529" s="35"/>
      <c r="C529" s="34"/>
      <c r="D529" s="34"/>
      <c r="E529" s="34"/>
      <c r="F529" s="34"/>
      <c r="G529" s="34"/>
      <c r="H529" s="34"/>
      <c r="I529" s="34"/>
      <c r="J529" s="34"/>
      <c r="K529" s="36"/>
      <c r="L529" s="34"/>
      <c r="M529" s="34"/>
      <c r="N529" s="34"/>
      <c r="O529" s="34"/>
      <c r="P529" s="34"/>
      <c r="Q529" s="34"/>
      <c r="R529" s="34"/>
      <c r="S529" s="34"/>
      <c r="T529" s="34"/>
      <c r="U529" s="35"/>
      <c r="V529" s="37"/>
      <c r="W529" s="34"/>
      <c r="X529" s="34"/>
      <c r="Y529" s="34"/>
      <c r="Z529" s="34"/>
      <c r="AA529" s="34"/>
      <c r="AB529" s="34"/>
      <c r="AC529" s="34"/>
      <c r="AD529" s="34"/>
      <c r="AE529" s="34"/>
      <c r="AF529" s="34"/>
      <c r="AG529" s="34"/>
    </row>
    <row r="530" spans="1:33" ht="15.75" customHeight="1">
      <c r="A530" s="34"/>
      <c r="B530" s="35"/>
      <c r="C530" s="34"/>
      <c r="D530" s="34"/>
      <c r="E530" s="34"/>
      <c r="F530" s="34"/>
      <c r="G530" s="34"/>
      <c r="H530" s="34"/>
      <c r="I530" s="34"/>
      <c r="J530" s="34"/>
      <c r="K530" s="36"/>
      <c r="L530" s="34"/>
      <c r="M530" s="34"/>
      <c r="N530" s="34"/>
      <c r="O530" s="34"/>
      <c r="P530" s="34"/>
      <c r="Q530" s="34"/>
      <c r="R530" s="34"/>
      <c r="S530" s="34"/>
      <c r="T530" s="34"/>
      <c r="U530" s="35"/>
      <c r="V530" s="37"/>
      <c r="W530" s="34"/>
      <c r="X530" s="34"/>
      <c r="Y530" s="34"/>
      <c r="Z530" s="34"/>
      <c r="AA530" s="34"/>
      <c r="AB530" s="34"/>
      <c r="AC530" s="34"/>
      <c r="AD530" s="34"/>
      <c r="AE530" s="34"/>
      <c r="AF530" s="34"/>
      <c r="AG530" s="34"/>
    </row>
    <row r="531" spans="1:33" ht="15.75" customHeight="1">
      <c r="A531" s="34"/>
      <c r="B531" s="35"/>
      <c r="C531" s="34"/>
      <c r="D531" s="34"/>
      <c r="E531" s="34"/>
      <c r="F531" s="34"/>
      <c r="G531" s="34"/>
      <c r="H531" s="34"/>
      <c r="I531" s="34"/>
      <c r="J531" s="34"/>
      <c r="K531" s="36"/>
      <c r="L531" s="34"/>
      <c r="M531" s="34"/>
      <c r="N531" s="34"/>
      <c r="O531" s="34"/>
      <c r="P531" s="34"/>
      <c r="Q531" s="34"/>
      <c r="R531" s="34"/>
      <c r="S531" s="34"/>
      <c r="T531" s="34"/>
      <c r="U531" s="35"/>
      <c r="V531" s="37"/>
      <c r="W531" s="34"/>
      <c r="X531" s="34"/>
      <c r="Y531" s="34"/>
      <c r="Z531" s="34"/>
      <c r="AA531" s="34"/>
      <c r="AB531" s="34"/>
      <c r="AC531" s="34"/>
      <c r="AD531" s="34"/>
      <c r="AE531" s="34"/>
      <c r="AF531" s="34"/>
      <c r="AG531" s="34"/>
    </row>
    <row r="532" spans="1:33" ht="15.75" customHeight="1">
      <c r="A532" s="34"/>
      <c r="B532" s="35"/>
      <c r="C532" s="34"/>
      <c r="D532" s="34"/>
      <c r="E532" s="34"/>
      <c r="F532" s="34"/>
      <c r="G532" s="34"/>
      <c r="H532" s="34"/>
      <c r="I532" s="34"/>
      <c r="J532" s="34"/>
      <c r="K532" s="36"/>
      <c r="L532" s="34"/>
      <c r="M532" s="34"/>
      <c r="N532" s="34"/>
      <c r="O532" s="34"/>
      <c r="P532" s="34"/>
      <c r="Q532" s="34"/>
      <c r="R532" s="34"/>
      <c r="S532" s="34"/>
      <c r="T532" s="34"/>
      <c r="U532" s="35"/>
      <c r="V532" s="37"/>
      <c r="W532" s="34"/>
      <c r="X532" s="34"/>
      <c r="Y532" s="34"/>
      <c r="Z532" s="34"/>
      <c r="AA532" s="34"/>
      <c r="AB532" s="34"/>
      <c r="AC532" s="34"/>
      <c r="AD532" s="34"/>
      <c r="AE532" s="34"/>
      <c r="AF532" s="34"/>
      <c r="AG532" s="34"/>
    </row>
    <row r="533" spans="1:33" ht="15.75" customHeight="1">
      <c r="A533" s="34"/>
      <c r="B533" s="35"/>
      <c r="C533" s="34"/>
      <c r="D533" s="34"/>
      <c r="E533" s="34"/>
      <c r="F533" s="34"/>
      <c r="G533" s="34"/>
      <c r="H533" s="34"/>
      <c r="I533" s="34"/>
      <c r="J533" s="34"/>
      <c r="K533" s="36"/>
      <c r="L533" s="34"/>
      <c r="M533" s="34"/>
      <c r="N533" s="34"/>
      <c r="O533" s="34"/>
      <c r="P533" s="34"/>
      <c r="Q533" s="34"/>
      <c r="R533" s="34"/>
      <c r="S533" s="34"/>
      <c r="T533" s="34"/>
      <c r="U533" s="35"/>
      <c r="V533" s="37"/>
      <c r="W533" s="34"/>
      <c r="X533" s="34"/>
      <c r="Y533" s="34"/>
      <c r="Z533" s="34"/>
      <c r="AA533" s="34"/>
      <c r="AB533" s="34"/>
      <c r="AC533" s="34"/>
      <c r="AD533" s="34"/>
      <c r="AE533" s="34"/>
      <c r="AF533" s="34"/>
      <c r="AG533" s="34"/>
    </row>
    <row r="534" spans="1:33" ht="15.75" customHeight="1">
      <c r="A534" s="34"/>
      <c r="B534" s="35"/>
      <c r="C534" s="34"/>
      <c r="D534" s="34"/>
      <c r="E534" s="34"/>
      <c r="F534" s="34"/>
      <c r="G534" s="34"/>
      <c r="H534" s="34"/>
      <c r="I534" s="34"/>
      <c r="J534" s="34"/>
      <c r="K534" s="36"/>
      <c r="L534" s="34"/>
      <c r="M534" s="34"/>
      <c r="N534" s="34"/>
      <c r="O534" s="34"/>
      <c r="P534" s="34"/>
      <c r="Q534" s="34"/>
      <c r="R534" s="34"/>
      <c r="S534" s="34"/>
      <c r="T534" s="34"/>
      <c r="U534" s="35"/>
      <c r="V534" s="37"/>
      <c r="W534" s="34"/>
      <c r="X534" s="34"/>
      <c r="Y534" s="34"/>
      <c r="Z534" s="34"/>
      <c r="AA534" s="34"/>
      <c r="AB534" s="34"/>
      <c r="AC534" s="34"/>
      <c r="AD534" s="34"/>
      <c r="AE534" s="34"/>
      <c r="AF534" s="34"/>
      <c r="AG534" s="34"/>
    </row>
    <row r="535" spans="1:33" ht="15.75" customHeight="1">
      <c r="A535" s="34"/>
      <c r="B535" s="35"/>
      <c r="C535" s="34"/>
      <c r="D535" s="34"/>
      <c r="E535" s="34"/>
      <c r="F535" s="34"/>
      <c r="G535" s="34"/>
      <c r="H535" s="34"/>
      <c r="I535" s="34"/>
      <c r="J535" s="34"/>
      <c r="K535" s="36"/>
      <c r="L535" s="34"/>
      <c r="M535" s="34"/>
      <c r="N535" s="34"/>
      <c r="O535" s="34"/>
      <c r="P535" s="34"/>
      <c r="Q535" s="34"/>
      <c r="R535" s="34"/>
      <c r="S535" s="34"/>
      <c r="T535" s="34"/>
      <c r="U535" s="35"/>
      <c r="V535" s="37"/>
      <c r="W535" s="34"/>
      <c r="X535" s="34"/>
      <c r="Y535" s="34"/>
      <c r="Z535" s="34"/>
      <c r="AA535" s="34"/>
      <c r="AB535" s="34"/>
      <c r="AC535" s="34"/>
      <c r="AD535" s="34"/>
      <c r="AE535" s="34"/>
      <c r="AF535" s="34"/>
      <c r="AG535" s="34"/>
    </row>
    <row r="536" spans="1:33" ht="15.75" customHeight="1">
      <c r="A536" s="34"/>
      <c r="B536" s="35"/>
      <c r="C536" s="34"/>
      <c r="D536" s="34"/>
      <c r="E536" s="34"/>
      <c r="F536" s="34"/>
      <c r="G536" s="34"/>
      <c r="H536" s="34"/>
      <c r="I536" s="34"/>
      <c r="J536" s="34"/>
      <c r="K536" s="36"/>
      <c r="L536" s="34"/>
      <c r="M536" s="34"/>
      <c r="N536" s="34"/>
      <c r="O536" s="34"/>
      <c r="P536" s="34"/>
      <c r="Q536" s="34"/>
      <c r="R536" s="34"/>
      <c r="S536" s="34"/>
      <c r="T536" s="34"/>
      <c r="U536" s="35"/>
      <c r="V536" s="37"/>
      <c r="W536" s="34"/>
      <c r="X536" s="34"/>
      <c r="Y536" s="34"/>
      <c r="Z536" s="34"/>
      <c r="AA536" s="34"/>
      <c r="AB536" s="34"/>
      <c r="AC536" s="34"/>
      <c r="AD536" s="34"/>
      <c r="AE536" s="34"/>
      <c r="AF536" s="34"/>
      <c r="AG536" s="34"/>
    </row>
    <row r="537" spans="1:33" ht="15.75" customHeight="1">
      <c r="A537" s="34"/>
      <c r="B537" s="35"/>
      <c r="C537" s="34"/>
      <c r="D537" s="34"/>
      <c r="E537" s="34"/>
      <c r="F537" s="34"/>
      <c r="G537" s="34"/>
      <c r="H537" s="34"/>
      <c r="I537" s="34"/>
      <c r="J537" s="34"/>
      <c r="K537" s="36"/>
      <c r="L537" s="34"/>
      <c r="M537" s="34"/>
      <c r="N537" s="34"/>
      <c r="O537" s="34"/>
      <c r="P537" s="34"/>
      <c r="Q537" s="34"/>
      <c r="R537" s="34"/>
      <c r="S537" s="34"/>
      <c r="T537" s="34"/>
      <c r="U537" s="35"/>
      <c r="V537" s="37"/>
      <c r="W537" s="34"/>
      <c r="X537" s="34"/>
      <c r="Y537" s="34"/>
      <c r="Z537" s="34"/>
      <c r="AA537" s="34"/>
      <c r="AB537" s="34"/>
      <c r="AC537" s="34"/>
      <c r="AD537" s="34"/>
      <c r="AE537" s="34"/>
      <c r="AF537" s="34"/>
      <c r="AG537" s="34"/>
    </row>
    <row r="538" spans="1:33" ht="15.75" customHeight="1">
      <c r="A538" s="34"/>
      <c r="B538" s="35"/>
      <c r="C538" s="34"/>
      <c r="D538" s="34"/>
      <c r="E538" s="34"/>
      <c r="F538" s="34"/>
      <c r="G538" s="34"/>
      <c r="H538" s="34"/>
      <c r="I538" s="34"/>
      <c r="J538" s="34"/>
      <c r="K538" s="36"/>
      <c r="L538" s="34"/>
      <c r="M538" s="34"/>
      <c r="N538" s="34"/>
      <c r="O538" s="34"/>
      <c r="P538" s="34"/>
      <c r="Q538" s="34"/>
      <c r="R538" s="34"/>
      <c r="S538" s="34"/>
      <c r="T538" s="34"/>
      <c r="U538" s="35"/>
      <c r="V538" s="37"/>
      <c r="W538" s="34"/>
      <c r="X538" s="34"/>
      <c r="Y538" s="34"/>
      <c r="Z538" s="34"/>
      <c r="AA538" s="34"/>
      <c r="AB538" s="34"/>
      <c r="AC538" s="34"/>
      <c r="AD538" s="34"/>
      <c r="AE538" s="34"/>
      <c r="AF538" s="34"/>
      <c r="AG538" s="34"/>
    </row>
    <row r="539" spans="1:33" ht="15.75" customHeight="1">
      <c r="A539" s="34"/>
      <c r="B539" s="35"/>
      <c r="C539" s="34"/>
      <c r="D539" s="34"/>
      <c r="E539" s="34"/>
      <c r="F539" s="34"/>
      <c r="G539" s="34"/>
      <c r="H539" s="34"/>
      <c r="I539" s="34"/>
      <c r="J539" s="34"/>
      <c r="K539" s="36"/>
      <c r="L539" s="34"/>
      <c r="M539" s="34"/>
      <c r="N539" s="34"/>
      <c r="O539" s="34"/>
      <c r="P539" s="34"/>
      <c r="Q539" s="34"/>
      <c r="R539" s="34"/>
      <c r="S539" s="34"/>
      <c r="T539" s="34"/>
      <c r="U539" s="35"/>
      <c r="V539" s="37"/>
      <c r="W539" s="34"/>
      <c r="X539" s="34"/>
      <c r="Y539" s="34"/>
      <c r="Z539" s="34"/>
      <c r="AA539" s="34"/>
      <c r="AB539" s="34"/>
      <c r="AC539" s="34"/>
      <c r="AD539" s="34"/>
      <c r="AE539" s="34"/>
      <c r="AF539" s="34"/>
      <c r="AG539" s="34"/>
    </row>
    <row r="540" spans="1:33" ht="15.75" customHeight="1">
      <c r="A540" s="34"/>
      <c r="B540" s="35"/>
      <c r="C540" s="34"/>
      <c r="D540" s="34"/>
      <c r="E540" s="34"/>
      <c r="F540" s="34"/>
      <c r="G540" s="34"/>
      <c r="H540" s="34"/>
      <c r="I540" s="34"/>
      <c r="J540" s="34"/>
      <c r="K540" s="36"/>
      <c r="L540" s="34"/>
      <c r="M540" s="34"/>
      <c r="N540" s="34"/>
      <c r="O540" s="34"/>
      <c r="P540" s="34"/>
      <c r="Q540" s="34"/>
      <c r="R540" s="34"/>
      <c r="S540" s="34"/>
      <c r="T540" s="34"/>
      <c r="U540" s="35"/>
      <c r="V540" s="37"/>
      <c r="W540" s="34"/>
      <c r="X540" s="34"/>
      <c r="Y540" s="34"/>
      <c r="Z540" s="34"/>
      <c r="AA540" s="34"/>
      <c r="AB540" s="34"/>
      <c r="AC540" s="34"/>
      <c r="AD540" s="34"/>
      <c r="AE540" s="34"/>
      <c r="AF540" s="34"/>
      <c r="AG540" s="34"/>
    </row>
    <row r="541" spans="1:33" ht="15.75" customHeight="1">
      <c r="A541" s="34"/>
      <c r="B541" s="35"/>
      <c r="C541" s="34"/>
      <c r="D541" s="34"/>
      <c r="E541" s="34"/>
      <c r="F541" s="34"/>
      <c r="G541" s="34"/>
      <c r="H541" s="34"/>
      <c r="I541" s="34"/>
      <c r="J541" s="34"/>
      <c r="K541" s="36"/>
      <c r="L541" s="34"/>
      <c r="M541" s="34"/>
      <c r="N541" s="34"/>
      <c r="O541" s="34"/>
      <c r="P541" s="34"/>
      <c r="Q541" s="34"/>
      <c r="R541" s="34"/>
      <c r="S541" s="34"/>
      <c r="T541" s="34"/>
      <c r="U541" s="35"/>
      <c r="V541" s="37"/>
      <c r="W541" s="34"/>
      <c r="X541" s="34"/>
      <c r="Y541" s="34"/>
      <c r="Z541" s="34"/>
      <c r="AA541" s="34"/>
      <c r="AB541" s="34"/>
      <c r="AC541" s="34"/>
      <c r="AD541" s="34"/>
      <c r="AE541" s="34"/>
      <c r="AF541" s="34"/>
      <c r="AG541" s="34"/>
    </row>
    <row r="542" spans="1:33" ht="15.75" customHeight="1">
      <c r="A542" s="34"/>
      <c r="B542" s="35"/>
      <c r="C542" s="34"/>
      <c r="D542" s="34"/>
      <c r="E542" s="34"/>
      <c r="F542" s="34"/>
      <c r="G542" s="34"/>
      <c r="H542" s="34"/>
      <c r="I542" s="34"/>
      <c r="J542" s="34"/>
      <c r="K542" s="36"/>
      <c r="L542" s="34"/>
      <c r="M542" s="34"/>
      <c r="N542" s="34"/>
      <c r="O542" s="34"/>
      <c r="P542" s="34"/>
      <c r="Q542" s="34"/>
      <c r="R542" s="34"/>
      <c r="S542" s="34"/>
      <c r="T542" s="34"/>
      <c r="U542" s="35"/>
      <c r="V542" s="37"/>
      <c r="W542" s="34"/>
      <c r="X542" s="34"/>
      <c r="Y542" s="34"/>
      <c r="Z542" s="34"/>
      <c r="AA542" s="34"/>
      <c r="AB542" s="34"/>
      <c r="AC542" s="34"/>
      <c r="AD542" s="34"/>
      <c r="AE542" s="34"/>
      <c r="AF542" s="34"/>
      <c r="AG542" s="34"/>
    </row>
    <row r="543" spans="1:33" ht="15.75" customHeight="1">
      <c r="A543" s="34"/>
      <c r="B543" s="35"/>
      <c r="C543" s="34"/>
      <c r="D543" s="34"/>
      <c r="E543" s="34"/>
      <c r="F543" s="34"/>
      <c r="G543" s="34"/>
      <c r="H543" s="34"/>
      <c r="I543" s="34"/>
      <c r="J543" s="34"/>
      <c r="K543" s="36"/>
      <c r="L543" s="34"/>
      <c r="M543" s="34"/>
      <c r="N543" s="34"/>
      <c r="O543" s="34"/>
      <c r="P543" s="34"/>
      <c r="Q543" s="34"/>
      <c r="R543" s="34"/>
      <c r="S543" s="34"/>
      <c r="T543" s="34"/>
      <c r="U543" s="35"/>
      <c r="V543" s="37"/>
      <c r="W543" s="34"/>
      <c r="X543" s="34"/>
      <c r="Y543" s="34"/>
      <c r="Z543" s="34"/>
      <c r="AA543" s="34"/>
      <c r="AB543" s="34"/>
      <c r="AC543" s="34"/>
      <c r="AD543" s="34"/>
      <c r="AE543" s="34"/>
      <c r="AF543" s="34"/>
      <c r="AG543" s="34"/>
    </row>
    <row r="544" spans="1:33" ht="15.75" customHeight="1">
      <c r="A544" s="34"/>
      <c r="B544" s="35"/>
      <c r="C544" s="34"/>
      <c r="D544" s="34"/>
      <c r="E544" s="34"/>
      <c r="F544" s="34"/>
      <c r="G544" s="34"/>
      <c r="H544" s="34"/>
      <c r="I544" s="34"/>
      <c r="J544" s="34"/>
      <c r="K544" s="36"/>
      <c r="L544" s="34"/>
      <c r="M544" s="34"/>
      <c r="N544" s="34"/>
      <c r="O544" s="34"/>
      <c r="P544" s="34"/>
      <c r="Q544" s="34"/>
      <c r="R544" s="34"/>
      <c r="S544" s="34"/>
      <c r="T544" s="34"/>
      <c r="U544" s="35"/>
      <c r="V544" s="37"/>
      <c r="W544" s="34"/>
      <c r="X544" s="34"/>
      <c r="Y544" s="34"/>
      <c r="Z544" s="34"/>
      <c r="AA544" s="34"/>
      <c r="AB544" s="34"/>
      <c r="AC544" s="34"/>
      <c r="AD544" s="34"/>
      <c r="AE544" s="34"/>
      <c r="AF544" s="34"/>
      <c r="AG544" s="34"/>
    </row>
    <row r="545" spans="1:33" ht="15.75" customHeight="1">
      <c r="A545" s="34"/>
      <c r="B545" s="35"/>
      <c r="C545" s="34"/>
      <c r="D545" s="34"/>
      <c r="E545" s="34"/>
      <c r="F545" s="34"/>
      <c r="G545" s="34"/>
      <c r="H545" s="34"/>
      <c r="I545" s="34"/>
      <c r="J545" s="34"/>
      <c r="K545" s="36"/>
      <c r="L545" s="34"/>
      <c r="M545" s="34"/>
      <c r="N545" s="34"/>
      <c r="O545" s="34"/>
      <c r="P545" s="34"/>
      <c r="Q545" s="34"/>
      <c r="R545" s="34"/>
      <c r="S545" s="34"/>
      <c r="T545" s="34"/>
      <c r="U545" s="35"/>
      <c r="V545" s="37"/>
      <c r="W545" s="34"/>
      <c r="X545" s="34"/>
      <c r="Y545" s="34"/>
      <c r="Z545" s="34"/>
      <c r="AA545" s="34"/>
      <c r="AB545" s="34"/>
      <c r="AC545" s="34"/>
      <c r="AD545" s="34"/>
      <c r="AE545" s="34"/>
      <c r="AF545" s="34"/>
      <c r="AG545" s="34"/>
    </row>
    <row r="546" spans="1:33" ht="15.75" customHeight="1">
      <c r="A546" s="34"/>
      <c r="B546" s="35"/>
      <c r="C546" s="34"/>
      <c r="D546" s="34"/>
      <c r="E546" s="34"/>
      <c r="F546" s="34"/>
      <c r="G546" s="34"/>
      <c r="H546" s="34"/>
      <c r="I546" s="34"/>
      <c r="J546" s="34"/>
      <c r="K546" s="36"/>
      <c r="L546" s="34"/>
      <c r="M546" s="34"/>
      <c r="N546" s="34"/>
      <c r="O546" s="34"/>
      <c r="P546" s="34"/>
      <c r="Q546" s="34"/>
      <c r="R546" s="34"/>
      <c r="S546" s="34"/>
      <c r="T546" s="34"/>
      <c r="U546" s="35"/>
      <c r="V546" s="37"/>
      <c r="W546" s="34"/>
      <c r="X546" s="34"/>
      <c r="Y546" s="34"/>
      <c r="Z546" s="34"/>
      <c r="AA546" s="34"/>
      <c r="AB546" s="34"/>
      <c r="AC546" s="34"/>
      <c r="AD546" s="34"/>
      <c r="AE546" s="34"/>
      <c r="AF546" s="34"/>
      <c r="AG546" s="34"/>
    </row>
    <row r="547" spans="1:33" ht="15.75" customHeight="1">
      <c r="A547" s="34"/>
      <c r="B547" s="35"/>
      <c r="C547" s="34"/>
      <c r="D547" s="34"/>
      <c r="E547" s="34"/>
      <c r="F547" s="34"/>
      <c r="G547" s="34"/>
      <c r="H547" s="34"/>
      <c r="I547" s="34"/>
      <c r="J547" s="34"/>
      <c r="K547" s="36"/>
      <c r="L547" s="34"/>
      <c r="M547" s="34"/>
      <c r="N547" s="34"/>
      <c r="O547" s="34"/>
      <c r="P547" s="34"/>
      <c r="Q547" s="34"/>
      <c r="R547" s="34"/>
      <c r="S547" s="34"/>
      <c r="T547" s="34"/>
      <c r="U547" s="35"/>
      <c r="V547" s="37"/>
      <c r="W547" s="34"/>
      <c r="X547" s="34"/>
      <c r="Y547" s="34"/>
      <c r="Z547" s="34"/>
      <c r="AA547" s="34"/>
      <c r="AB547" s="34"/>
      <c r="AC547" s="34"/>
      <c r="AD547" s="34"/>
      <c r="AE547" s="34"/>
      <c r="AF547" s="34"/>
      <c r="AG547" s="34"/>
    </row>
    <row r="548" spans="1:33" ht="15.75" customHeight="1">
      <c r="A548" s="34"/>
      <c r="B548" s="35"/>
      <c r="C548" s="34"/>
      <c r="D548" s="34"/>
      <c r="E548" s="34"/>
      <c r="F548" s="34"/>
      <c r="G548" s="34"/>
      <c r="H548" s="34"/>
      <c r="I548" s="34"/>
      <c r="J548" s="34"/>
      <c r="K548" s="36"/>
      <c r="L548" s="34"/>
      <c r="M548" s="34"/>
      <c r="N548" s="34"/>
      <c r="O548" s="34"/>
      <c r="P548" s="34"/>
      <c r="Q548" s="34"/>
      <c r="R548" s="34"/>
      <c r="S548" s="34"/>
      <c r="T548" s="34"/>
      <c r="U548" s="35"/>
      <c r="V548" s="37"/>
      <c r="W548" s="34"/>
      <c r="X548" s="34"/>
      <c r="Y548" s="34"/>
      <c r="Z548" s="34"/>
      <c r="AA548" s="34"/>
      <c r="AB548" s="34"/>
      <c r="AC548" s="34"/>
      <c r="AD548" s="34"/>
      <c r="AE548" s="34"/>
      <c r="AF548" s="34"/>
      <c r="AG548" s="34"/>
    </row>
    <row r="549" spans="1:33" ht="15.75" customHeight="1">
      <c r="A549" s="34"/>
      <c r="B549" s="35"/>
      <c r="C549" s="34"/>
      <c r="D549" s="34"/>
      <c r="E549" s="34"/>
      <c r="F549" s="34"/>
      <c r="G549" s="34"/>
      <c r="H549" s="34"/>
      <c r="I549" s="34"/>
      <c r="J549" s="34"/>
      <c r="K549" s="36"/>
      <c r="L549" s="34"/>
      <c r="M549" s="34"/>
      <c r="N549" s="34"/>
      <c r="O549" s="34"/>
      <c r="P549" s="34"/>
      <c r="Q549" s="34"/>
      <c r="R549" s="34"/>
      <c r="S549" s="34"/>
      <c r="T549" s="34"/>
      <c r="U549" s="35"/>
      <c r="V549" s="37"/>
      <c r="W549" s="34"/>
      <c r="X549" s="34"/>
      <c r="Y549" s="34"/>
      <c r="Z549" s="34"/>
      <c r="AA549" s="34"/>
      <c r="AB549" s="34"/>
      <c r="AC549" s="34"/>
      <c r="AD549" s="34"/>
      <c r="AE549" s="34"/>
      <c r="AF549" s="34"/>
      <c r="AG549" s="34"/>
    </row>
    <row r="550" spans="1:33" ht="15.75" customHeight="1">
      <c r="A550" s="34"/>
      <c r="B550" s="35"/>
      <c r="C550" s="34"/>
      <c r="D550" s="34"/>
      <c r="E550" s="34"/>
      <c r="F550" s="34"/>
      <c r="G550" s="34"/>
      <c r="H550" s="34"/>
      <c r="I550" s="34"/>
      <c r="J550" s="34"/>
      <c r="K550" s="36"/>
      <c r="L550" s="34"/>
      <c r="M550" s="34"/>
      <c r="N550" s="34"/>
      <c r="O550" s="34"/>
      <c r="P550" s="34"/>
      <c r="Q550" s="34"/>
      <c r="R550" s="34"/>
      <c r="S550" s="34"/>
      <c r="T550" s="34"/>
      <c r="U550" s="35"/>
      <c r="V550" s="37"/>
      <c r="W550" s="34"/>
      <c r="X550" s="34"/>
      <c r="Y550" s="34"/>
      <c r="Z550" s="34"/>
      <c r="AA550" s="34"/>
      <c r="AB550" s="34"/>
      <c r="AC550" s="34"/>
      <c r="AD550" s="34"/>
      <c r="AE550" s="34"/>
      <c r="AF550" s="34"/>
      <c r="AG550" s="34"/>
    </row>
    <row r="551" spans="1:33" ht="15.75" customHeight="1">
      <c r="A551" s="34"/>
      <c r="B551" s="35"/>
      <c r="C551" s="34"/>
      <c r="D551" s="34"/>
      <c r="E551" s="34"/>
      <c r="F551" s="34"/>
      <c r="G551" s="34"/>
      <c r="H551" s="34"/>
      <c r="I551" s="34"/>
      <c r="J551" s="34"/>
      <c r="K551" s="36"/>
      <c r="L551" s="34"/>
      <c r="M551" s="34"/>
      <c r="N551" s="34"/>
      <c r="O551" s="34"/>
      <c r="P551" s="34"/>
      <c r="Q551" s="34"/>
      <c r="R551" s="34"/>
      <c r="S551" s="34"/>
      <c r="T551" s="34"/>
      <c r="U551" s="35"/>
      <c r="V551" s="37"/>
      <c r="W551" s="34"/>
      <c r="X551" s="34"/>
      <c r="Y551" s="34"/>
      <c r="Z551" s="34"/>
      <c r="AA551" s="34"/>
      <c r="AB551" s="34"/>
      <c r="AC551" s="34"/>
      <c r="AD551" s="34"/>
      <c r="AE551" s="34"/>
      <c r="AF551" s="34"/>
      <c r="AG551" s="34"/>
    </row>
    <row r="552" spans="1:33" ht="15.75" customHeight="1">
      <c r="A552" s="34"/>
      <c r="B552" s="35"/>
      <c r="C552" s="34"/>
      <c r="D552" s="34"/>
      <c r="E552" s="34"/>
      <c r="F552" s="34"/>
      <c r="G552" s="34"/>
      <c r="H552" s="34"/>
      <c r="I552" s="34"/>
      <c r="J552" s="34"/>
      <c r="K552" s="36"/>
      <c r="L552" s="34"/>
      <c r="M552" s="34"/>
      <c r="N552" s="34"/>
      <c r="O552" s="34"/>
      <c r="P552" s="34"/>
      <c r="Q552" s="34"/>
      <c r="R552" s="34"/>
      <c r="S552" s="34"/>
      <c r="T552" s="34"/>
      <c r="U552" s="35"/>
      <c r="V552" s="37"/>
      <c r="W552" s="34"/>
      <c r="X552" s="34"/>
      <c r="Y552" s="34"/>
      <c r="Z552" s="34"/>
      <c r="AA552" s="34"/>
      <c r="AB552" s="34"/>
      <c r="AC552" s="34"/>
      <c r="AD552" s="34"/>
      <c r="AE552" s="34"/>
      <c r="AF552" s="34"/>
      <c r="AG552" s="34"/>
    </row>
    <row r="553" spans="1:33" ht="15.75" customHeight="1">
      <c r="A553" s="34"/>
      <c r="B553" s="35"/>
      <c r="C553" s="34"/>
      <c r="D553" s="34"/>
      <c r="E553" s="34"/>
      <c r="F553" s="34"/>
      <c r="G553" s="34"/>
      <c r="H553" s="34"/>
      <c r="I553" s="34"/>
      <c r="J553" s="34"/>
      <c r="K553" s="36"/>
      <c r="L553" s="34"/>
      <c r="M553" s="34"/>
      <c r="N553" s="34"/>
      <c r="O553" s="34"/>
      <c r="P553" s="34"/>
      <c r="Q553" s="34"/>
      <c r="R553" s="34"/>
      <c r="S553" s="34"/>
      <c r="T553" s="34"/>
      <c r="U553" s="35"/>
      <c r="V553" s="37"/>
      <c r="W553" s="34"/>
      <c r="X553" s="34"/>
      <c r="Y553" s="34"/>
      <c r="Z553" s="34"/>
      <c r="AA553" s="34"/>
      <c r="AB553" s="34"/>
      <c r="AC553" s="34"/>
      <c r="AD553" s="34"/>
      <c r="AE553" s="34"/>
      <c r="AF553" s="34"/>
      <c r="AG553" s="34"/>
    </row>
    <row r="554" spans="1:33" ht="15.75" customHeight="1">
      <c r="A554" s="34"/>
      <c r="B554" s="35"/>
      <c r="C554" s="34"/>
      <c r="D554" s="34"/>
      <c r="E554" s="34"/>
      <c r="F554" s="34"/>
      <c r="G554" s="34"/>
      <c r="H554" s="34"/>
      <c r="I554" s="34"/>
      <c r="J554" s="34"/>
      <c r="K554" s="36"/>
      <c r="L554" s="34"/>
      <c r="M554" s="34"/>
      <c r="N554" s="34"/>
      <c r="O554" s="34"/>
      <c r="P554" s="34"/>
      <c r="Q554" s="34"/>
      <c r="R554" s="34"/>
      <c r="S554" s="34"/>
      <c r="T554" s="34"/>
      <c r="U554" s="35"/>
      <c r="V554" s="37"/>
      <c r="W554" s="34"/>
      <c r="X554" s="34"/>
      <c r="Y554" s="34"/>
      <c r="Z554" s="34"/>
      <c r="AA554" s="34"/>
      <c r="AB554" s="34"/>
      <c r="AC554" s="34"/>
      <c r="AD554" s="34"/>
      <c r="AE554" s="34"/>
      <c r="AF554" s="34"/>
      <c r="AG554" s="34"/>
    </row>
    <row r="555" spans="1:33" ht="15.75" customHeight="1">
      <c r="A555" s="34"/>
      <c r="B555" s="35"/>
      <c r="C555" s="34"/>
      <c r="D555" s="34"/>
      <c r="E555" s="34"/>
      <c r="F555" s="34"/>
      <c r="G555" s="34"/>
      <c r="H555" s="34"/>
      <c r="I555" s="34"/>
      <c r="J555" s="34"/>
      <c r="K555" s="36"/>
      <c r="L555" s="34"/>
      <c r="M555" s="34"/>
      <c r="N555" s="34"/>
      <c r="O555" s="34"/>
      <c r="P555" s="34"/>
      <c r="Q555" s="34"/>
      <c r="R555" s="34"/>
      <c r="S555" s="34"/>
      <c r="T555" s="34"/>
      <c r="U555" s="35"/>
      <c r="V555" s="37"/>
      <c r="W555" s="34"/>
      <c r="X555" s="34"/>
      <c r="Y555" s="34"/>
      <c r="Z555" s="34"/>
      <c r="AA555" s="34"/>
      <c r="AB555" s="34"/>
      <c r="AC555" s="34"/>
      <c r="AD555" s="34"/>
      <c r="AE555" s="34"/>
      <c r="AF555" s="34"/>
      <c r="AG555" s="34"/>
    </row>
    <row r="556" spans="1:33" ht="15.75" customHeight="1">
      <c r="A556" s="34"/>
      <c r="B556" s="35"/>
      <c r="C556" s="34"/>
      <c r="D556" s="34"/>
      <c r="E556" s="34"/>
      <c r="F556" s="34"/>
      <c r="G556" s="34"/>
      <c r="H556" s="34"/>
      <c r="I556" s="34"/>
      <c r="J556" s="34"/>
      <c r="K556" s="36"/>
      <c r="L556" s="34"/>
      <c r="M556" s="34"/>
      <c r="N556" s="34"/>
      <c r="O556" s="34"/>
      <c r="P556" s="34"/>
      <c r="Q556" s="34"/>
      <c r="R556" s="34"/>
      <c r="S556" s="34"/>
      <c r="T556" s="34"/>
      <c r="U556" s="35"/>
      <c r="V556" s="37"/>
      <c r="W556" s="34"/>
      <c r="X556" s="34"/>
      <c r="Y556" s="34"/>
      <c r="Z556" s="34"/>
      <c r="AA556" s="34"/>
      <c r="AB556" s="34"/>
      <c r="AC556" s="34"/>
      <c r="AD556" s="34"/>
      <c r="AE556" s="34"/>
      <c r="AF556" s="34"/>
      <c r="AG556" s="34"/>
    </row>
    <row r="557" spans="1:33" ht="15.75" customHeight="1">
      <c r="A557" s="34"/>
      <c r="B557" s="35"/>
      <c r="C557" s="34"/>
      <c r="D557" s="34"/>
      <c r="E557" s="34"/>
      <c r="F557" s="34"/>
      <c r="G557" s="34"/>
      <c r="H557" s="34"/>
      <c r="I557" s="34"/>
      <c r="J557" s="34"/>
      <c r="K557" s="36"/>
      <c r="L557" s="34"/>
      <c r="M557" s="34"/>
      <c r="N557" s="34"/>
      <c r="O557" s="34"/>
      <c r="P557" s="34"/>
      <c r="Q557" s="34"/>
      <c r="R557" s="34"/>
      <c r="S557" s="34"/>
      <c r="T557" s="34"/>
      <c r="U557" s="35"/>
      <c r="V557" s="37"/>
      <c r="W557" s="34"/>
      <c r="X557" s="34"/>
      <c r="Y557" s="34"/>
      <c r="Z557" s="34"/>
      <c r="AA557" s="34"/>
      <c r="AB557" s="34"/>
      <c r="AC557" s="34"/>
      <c r="AD557" s="34"/>
      <c r="AE557" s="34"/>
      <c r="AF557" s="34"/>
      <c r="AG557" s="34"/>
    </row>
    <row r="558" spans="1:33" ht="15.75" customHeight="1">
      <c r="A558" s="34"/>
      <c r="B558" s="35"/>
      <c r="C558" s="34"/>
      <c r="D558" s="34"/>
      <c r="E558" s="34"/>
      <c r="F558" s="34"/>
      <c r="G558" s="34"/>
      <c r="H558" s="34"/>
      <c r="I558" s="34"/>
      <c r="J558" s="34"/>
      <c r="K558" s="36"/>
      <c r="L558" s="34"/>
      <c r="M558" s="34"/>
      <c r="N558" s="34"/>
      <c r="O558" s="34"/>
      <c r="P558" s="34"/>
      <c r="Q558" s="34"/>
      <c r="R558" s="34"/>
      <c r="S558" s="34"/>
      <c r="T558" s="34"/>
      <c r="U558" s="35"/>
      <c r="V558" s="37"/>
      <c r="W558" s="34"/>
      <c r="X558" s="34"/>
      <c r="Y558" s="34"/>
      <c r="Z558" s="34"/>
      <c r="AA558" s="34"/>
      <c r="AB558" s="34"/>
      <c r="AC558" s="34"/>
      <c r="AD558" s="34"/>
      <c r="AE558" s="34"/>
      <c r="AF558" s="34"/>
      <c r="AG558" s="34"/>
    </row>
    <row r="559" spans="1:33" ht="15.75" customHeight="1">
      <c r="A559" s="34"/>
      <c r="B559" s="35"/>
      <c r="C559" s="34"/>
      <c r="D559" s="34"/>
      <c r="E559" s="34"/>
      <c r="F559" s="34"/>
      <c r="G559" s="34"/>
      <c r="H559" s="34"/>
      <c r="I559" s="34"/>
      <c r="J559" s="34"/>
      <c r="K559" s="36"/>
      <c r="L559" s="34"/>
      <c r="M559" s="34"/>
      <c r="N559" s="34"/>
      <c r="O559" s="34"/>
      <c r="P559" s="34"/>
      <c r="Q559" s="34"/>
      <c r="R559" s="34"/>
      <c r="S559" s="34"/>
      <c r="T559" s="34"/>
      <c r="U559" s="35"/>
      <c r="V559" s="37"/>
      <c r="W559" s="34"/>
      <c r="X559" s="34"/>
      <c r="Y559" s="34"/>
      <c r="Z559" s="34"/>
      <c r="AA559" s="34"/>
      <c r="AB559" s="34"/>
      <c r="AC559" s="34"/>
      <c r="AD559" s="34"/>
      <c r="AE559" s="34"/>
      <c r="AF559" s="34"/>
      <c r="AG559" s="34"/>
    </row>
    <row r="560" spans="1:33" ht="15.75" customHeight="1">
      <c r="A560" s="34"/>
      <c r="B560" s="35"/>
      <c r="C560" s="34"/>
      <c r="D560" s="34"/>
      <c r="E560" s="34"/>
      <c r="F560" s="34"/>
      <c r="G560" s="34"/>
      <c r="H560" s="34"/>
      <c r="I560" s="34"/>
      <c r="J560" s="34"/>
      <c r="K560" s="36"/>
      <c r="L560" s="34"/>
      <c r="M560" s="34"/>
      <c r="N560" s="34"/>
      <c r="O560" s="34"/>
      <c r="P560" s="34"/>
      <c r="Q560" s="34"/>
      <c r="R560" s="34"/>
      <c r="S560" s="34"/>
      <c r="T560" s="34"/>
      <c r="U560" s="35"/>
      <c r="V560" s="37"/>
      <c r="W560" s="34"/>
      <c r="X560" s="34"/>
      <c r="Y560" s="34"/>
      <c r="Z560" s="34"/>
      <c r="AA560" s="34"/>
      <c r="AB560" s="34"/>
      <c r="AC560" s="34"/>
      <c r="AD560" s="34"/>
      <c r="AE560" s="34"/>
      <c r="AF560" s="34"/>
      <c r="AG560" s="34"/>
    </row>
    <row r="561" spans="1:33" ht="15.75" customHeight="1">
      <c r="A561" s="34"/>
      <c r="B561" s="35"/>
      <c r="C561" s="34"/>
      <c r="D561" s="34"/>
      <c r="E561" s="34"/>
      <c r="F561" s="34"/>
      <c r="G561" s="34"/>
      <c r="H561" s="34"/>
      <c r="I561" s="34"/>
      <c r="J561" s="34"/>
      <c r="K561" s="36"/>
      <c r="L561" s="34"/>
      <c r="M561" s="34"/>
      <c r="N561" s="34"/>
      <c r="O561" s="34"/>
      <c r="P561" s="34"/>
      <c r="Q561" s="34"/>
      <c r="R561" s="34"/>
      <c r="S561" s="34"/>
      <c r="T561" s="34"/>
      <c r="U561" s="35"/>
      <c r="V561" s="37"/>
      <c r="W561" s="34"/>
      <c r="X561" s="34"/>
      <c r="Y561" s="34"/>
      <c r="Z561" s="34"/>
      <c r="AA561" s="34"/>
      <c r="AB561" s="34"/>
      <c r="AC561" s="34"/>
      <c r="AD561" s="34"/>
      <c r="AE561" s="34"/>
      <c r="AF561" s="34"/>
      <c r="AG561" s="34"/>
    </row>
    <row r="562" spans="1:33" ht="15.75" customHeight="1">
      <c r="A562" s="34"/>
      <c r="B562" s="35"/>
      <c r="C562" s="34"/>
      <c r="D562" s="34"/>
      <c r="E562" s="34"/>
      <c r="F562" s="34"/>
      <c r="G562" s="34"/>
      <c r="H562" s="34"/>
      <c r="I562" s="34"/>
      <c r="J562" s="34"/>
      <c r="K562" s="36"/>
      <c r="L562" s="34"/>
      <c r="M562" s="34"/>
      <c r="N562" s="34"/>
      <c r="O562" s="34"/>
      <c r="P562" s="34"/>
      <c r="Q562" s="34"/>
      <c r="R562" s="34"/>
      <c r="S562" s="34"/>
      <c r="T562" s="34"/>
      <c r="U562" s="35"/>
      <c r="V562" s="37"/>
      <c r="W562" s="34"/>
      <c r="X562" s="34"/>
      <c r="Y562" s="34"/>
      <c r="Z562" s="34"/>
      <c r="AA562" s="34"/>
      <c r="AB562" s="34"/>
      <c r="AC562" s="34"/>
      <c r="AD562" s="34"/>
      <c r="AE562" s="34"/>
      <c r="AF562" s="34"/>
      <c r="AG562" s="34"/>
    </row>
    <row r="563" spans="1:33" ht="15.75" customHeight="1">
      <c r="A563" s="34"/>
      <c r="B563" s="35"/>
      <c r="C563" s="34"/>
      <c r="D563" s="34"/>
      <c r="E563" s="34"/>
      <c r="F563" s="34"/>
      <c r="G563" s="34"/>
      <c r="H563" s="34"/>
      <c r="I563" s="34"/>
      <c r="J563" s="34"/>
      <c r="K563" s="36"/>
      <c r="L563" s="34"/>
      <c r="M563" s="34"/>
      <c r="N563" s="34"/>
      <c r="O563" s="34"/>
      <c r="P563" s="34"/>
      <c r="Q563" s="34"/>
      <c r="R563" s="34"/>
      <c r="S563" s="34"/>
      <c r="T563" s="34"/>
      <c r="U563" s="35"/>
      <c r="V563" s="37"/>
      <c r="W563" s="34"/>
      <c r="X563" s="34"/>
      <c r="Y563" s="34"/>
      <c r="Z563" s="34"/>
      <c r="AA563" s="34"/>
      <c r="AB563" s="34"/>
      <c r="AC563" s="34"/>
      <c r="AD563" s="34"/>
      <c r="AE563" s="34"/>
      <c r="AF563" s="34"/>
      <c r="AG563" s="34"/>
    </row>
    <row r="564" spans="1:33" ht="15.75" customHeight="1">
      <c r="A564" s="34"/>
      <c r="B564" s="35"/>
      <c r="C564" s="34"/>
      <c r="D564" s="34"/>
      <c r="E564" s="34"/>
      <c r="F564" s="34"/>
      <c r="G564" s="34"/>
      <c r="H564" s="34"/>
      <c r="I564" s="34"/>
      <c r="J564" s="34"/>
      <c r="K564" s="36"/>
      <c r="L564" s="34"/>
      <c r="M564" s="34"/>
      <c r="N564" s="34"/>
      <c r="O564" s="34"/>
      <c r="P564" s="34"/>
      <c r="Q564" s="34"/>
      <c r="R564" s="34"/>
      <c r="S564" s="34"/>
      <c r="T564" s="34"/>
      <c r="U564" s="35"/>
      <c r="V564" s="37"/>
      <c r="W564" s="34"/>
      <c r="X564" s="34"/>
      <c r="Y564" s="34"/>
      <c r="Z564" s="34"/>
      <c r="AA564" s="34"/>
      <c r="AB564" s="34"/>
      <c r="AC564" s="34"/>
      <c r="AD564" s="34"/>
      <c r="AE564" s="34"/>
      <c r="AF564" s="34"/>
      <c r="AG564" s="34"/>
    </row>
    <row r="565" spans="1:33" ht="15.75" customHeight="1">
      <c r="A565" s="34"/>
      <c r="B565" s="35"/>
      <c r="C565" s="34"/>
      <c r="D565" s="34"/>
      <c r="E565" s="34"/>
      <c r="F565" s="34"/>
      <c r="G565" s="34"/>
      <c r="H565" s="34"/>
      <c r="I565" s="34"/>
      <c r="J565" s="34"/>
      <c r="K565" s="36"/>
      <c r="L565" s="34"/>
      <c r="M565" s="34"/>
      <c r="N565" s="34"/>
      <c r="O565" s="34"/>
      <c r="P565" s="34"/>
      <c r="Q565" s="34"/>
      <c r="R565" s="34"/>
      <c r="S565" s="34"/>
      <c r="T565" s="34"/>
      <c r="U565" s="35"/>
      <c r="V565" s="37"/>
      <c r="W565" s="34"/>
      <c r="X565" s="34"/>
      <c r="Y565" s="34"/>
      <c r="Z565" s="34"/>
      <c r="AA565" s="34"/>
      <c r="AB565" s="34"/>
      <c r="AC565" s="34"/>
      <c r="AD565" s="34"/>
      <c r="AE565" s="34"/>
      <c r="AF565" s="34"/>
      <c r="AG565" s="34"/>
    </row>
    <row r="566" spans="1:33" ht="15.75" customHeight="1">
      <c r="A566" s="34"/>
      <c r="B566" s="35"/>
      <c r="C566" s="34"/>
      <c r="D566" s="34"/>
      <c r="E566" s="34"/>
      <c r="F566" s="34"/>
      <c r="G566" s="34"/>
      <c r="H566" s="34"/>
      <c r="I566" s="34"/>
      <c r="J566" s="34"/>
      <c r="K566" s="36"/>
      <c r="L566" s="34"/>
      <c r="M566" s="34"/>
      <c r="N566" s="34"/>
      <c r="O566" s="34"/>
      <c r="P566" s="34"/>
      <c r="Q566" s="34"/>
      <c r="R566" s="34"/>
      <c r="S566" s="34"/>
      <c r="T566" s="34"/>
      <c r="U566" s="35"/>
      <c r="V566" s="37"/>
      <c r="W566" s="34"/>
      <c r="X566" s="34"/>
      <c r="Y566" s="34"/>
      <c r="Z566" s="34"/>
      <c r="AA566" s="34"/>
      <c r="AB566" s="34"/>
      <c r="AC566" s="34"/>
      <c r="AD566" s="34"/>
      <c r="AE566" s="34"/>
      <c r="AF566" s="34"/>
      <c r="AG566" s="34"/>
    </row>
    <row r="567" spans="1:33" ht="15.75" customHeight="1">
      <c r="A567" s="34"/>
      <c r="B567" s="35"/>
      <c r="C567" s="34"/>
      <c r="D567" s="34"/>
      <c r="E567" s="34"/>
      <c r="F567" s="34"/>
      <c r="G567" s="34"/>
      <c r="H567" s="34"/>
      <c r="I567" s="34"/>
      <c r="J567" s="34"/>
      <c r="K567" s="36"/>
      <c r="L567" s="34"/>
      <c r="M567" s="34"/>
      <c r="N567" s="34"/>
      <c r="O567" s="34"/>
      <c r="P567" s="34"/>
      <c r="Q567" s="34"/>
      <c r="R567" s="34"/>
      <c r="S567" s="34"/>
      <c r="T567" s="34"/>
      <c r="U567" s="35"/>
      <c r="V567" s="37"/>
      <c r="W567" s="34"/>
      <c r="X567" s="34"/>
      <c r="Y567" s="34"/>
      <c r="Z567" s="34"/>
      <c r="AA567" s="34"/>
      <c r="AB567" s="34"/>
      <c r="AC567" s="34"/>
      <c r="AD567" s="34"/>
      <c r="AE567" s="34"/>
      <c r="AF567" s="34"/>
      <c r="AG567" s="34"/>
    </row>
    <row r="568" spans="1:33" ht="15.75" customHeight="1">
      <c r="A568" s="34"/>
      <c r="B568" s="35"/>
      <c r="C568" s="34"/>
      <c r="D568" s="34"/>
      <c r="E568" s="34"/>
      <c r="F568" s="34"/>
      <c r="G568" s="34"/>
      <c r="H568" s="34"/>
      <c r="I568" s="34"/>
      <c r="J568" s="34"/>
      <c r="K568" s="36"/>
      <c r="L568" s="34"/>
      <c r="M568" s="34"/>
      <c r="N568" s="34"/>
      <c r="O568" s="34"/>
      <c r="P568" s="34"/>
      <c r="Q568" s="34"/>
      <c r="R568" s="34"/>
      <c r="S568" s="34"/>
      <c r="T568" s="34"/>
      <c r="U568" s="35"/>
      <c r="V568" s="37"/>
      <c r="W568" s="34"/>
      <c r="X568" s="34"/>
      <c r="Y568" s="34"/>
      <c r="Z568" s="34"/>
      <c r="AA568" s="34"/>
      <c r="AB568" s="34"/>
      <c r="AC568" s="34"/>
      <c r="AD568" s="34"/>
      <c r="AE568" s="34"/>
      <c r="AF568" s="34"/>
      <c r="AG568" s="34"/>
    </row>
    <row r="569" spans="1:33" ht="15.75" customHeight="1">
      <c r="A569" s="34"/>
      <c r="B569" s="35"/>
      <c r="C569" s="34"/>
      <c r="D569" s="34"/>
      <c r="E569" s="34"/>
      <c r="F569" s="34"/>
      <c r="G569" s="34"/>
      <c r="H569" s="34"/>
      <c r="I569" s="34"/>
      <c r="J569" s="34"/>
      <c r="K569" s="36"/>
      <c r="L569" s="34"/>
      <c r="M569" s="34"/>
      <c r="N569" s="34"/>
      <c r="O569" s="34"/>
      <c r="P569" s="34"/>
      <c r="Q569" s="34"/>
      <c r="R569" s="34"/>
      <c r="S569" s="34"/>
      <c r="T569" s="34"/>
      <c r="U569" s="35"/>
      <c r="V569" s="37"/>
      <c r="W569" s="34"/>
      <c r="X569" s="34"/>
      <c r="Y569" s="34"/>
      <c r="Z569" s="34"/>
      <c r="AA569" s="34"/>
      <c r="AB569" s="34"/>
      <c r="AC569" s="34"/>
      <c r="AD569" s="34"/>
      <c r="AE569" s="34"/>
      <c r="AF569" s="34"/>
      <c r="AG569" s="34"/>
    </row>
    <row r="570" spans="1:33" ht="15.75" customHeight="1">
      <c r="A570" s="34"/>
      <c r="B570" s="35"/>
      <c r="C570" s="34"/>
      <c r="D570" s="34"/>
      <c r="E570" s="34"/>
      <c r="F570" s="34"/>
      <c r="G570" s="34"/>
      <c r="H570" s="34"/>
      <c r="I570" s="34"/>
      <c r="J570" s="34"/>
      <c r="K570" s="36"/>
      <c r="L570" s="34"/>
      <c r="M570" s="34"/>
      <c r="N570" s="34"/>
      <c r="O570" s="34"/>
      <c r="P570" s="34"/>
      <c r="Q570" s="34"/>
      <c r="R570" s="34"/>
      <c r="S570" s="34"/>
      <c r="T570" s="34"/>
      <c r="U570" s="35"/>
      <c r="V570" s="37"/>
      <c r="W570" s="34"/>
      <c r="X570" s="34"/>
      <c r="Y570" s="34"/>
      <c r="Z570" s="34"/>
      <c r="AA570" s="34"/>
      <c r="AB570" s="34"/>
      <c r="AC570" s="34"/>
      <c r="AD570" s="34"/>
      <c r="AE570" s="34"/>
      <c r="AF570" s="34"/>
      <c r="AG570" s="34"/>
    </row>
    <row r="571" spans="1:33" ht="15.75" customHeight="1">
      <c r="A571" s="34"/>
      <c r="B571" s="35"/>
      <c r="C571" s="34"/>
      <c r="D571" s="34"/>
      <c r="E571" s="34"/>
      <c r="F571" s="34"/>
      <c r="G571" s="34"/>
      <c r="H571" s="34"/>
      <c r="I571" s="34"/>
      <c r="J571" s="34"/>
      <c r="K571" s="36"/>
      <c r="L571" s="34"/>
      <c r="M571" s="34"/>
      <c r="N571" s="34"/>
      <c r="O571" s="34"/>
      <c r="P571" s="34"/>
      <c r="Q571" s="34"/>
      <c r="R571" s="34"/>
      <c r="S571" s="34"/>
      <c r="T571" s="34"/>
      <c r="U571" s="35"/>
      <c r="V571" s="37"/>
      <c r="W571" s="34"/>
      <c r="X571" s="34"/>
      <c r="Y571" s="34"/>
      <c r="Z571" s="34"/>
      <c r="AA571" s="34"/>
      <c r="AB571" s="34"/>
      <c r="AC571" s="34"/>
      <c r="AD571" s="34"/>
      <c r="AE571" s="34"/>
      <c r="AF571" s="34"/>
      <c r="AG571" s="34"/>
    </row>
    <row r="572" spans="1:33" ht="15.75" customHeight="1">
      <c r="A572" s="34"/>
      <c r="B572" s="35"/>
      <c r="C572" s="34"/>
      <c r="D572" s="34"/>
      <c r="E572" s="34"/>
      <c r="F572" s="34"/>
      <c r="G572" s="34"/>
      <c r="H572" s="34"/>
      <c r="I572" s="34"/>
      <c r="J572" s="34"/>
      <c r="K572" s="36"/>
      <c r="L572" s="34"/>
      <c r="M572" s="34"/>
      <c r="N572" s="34"/>
      <c r="O572" s="34"/>
      <c r="P572" s="34"/>
      <c r="Q572" s="34"/>
      <c r="R572" s="34"/>
      <c r="S572" s="34"/>
      <c r="T572" s="34"/>
      <c r="U572" s="35"/>
      <c r="V572" s="37"/>
      <c r="W572" s="34"/>
      <c r="X572" s="34"/>
      <c r="Y572" s="34"/>
      <c r="Z572" s="34"/>
      <c r="AA572" s="34"/>
      <c r="AB572" s="34"/>
      <c r="AC572" s="34"/>
      <c r="AD572" s="34"/>
      <c r="AE572" s="34"/>
      <c r="AF572" s="34"/>
      <c r="AG572" s="34"/>
    </row>
    <row r="573" spans="1:33" ht="15.75" customHeight="1">
      <c r="A573" s="34"/>
      <c r="B573" s="35"/>
      <c r="C573" s="34"/>
      <c r="D573" s="34"/>
      <c r="E573" s="34"/>
      <c r="F573" s="34"/>
      <c r="G573" s="34"/>
      <c r="H573" s="34"/>
      <c r="I573" s="34"/>
      <c r="J573" s="34"/>
      <c r="K573" s="36"/>
      <c r="L573" s="34"/>
      <c r="M573" s="34"/>
      <c r="N573" s="34"/>
      <c r="O573" s="34"/>
      <c r="P573" s="34"/>
      <c r="Q573" s="34"/>
      <c r="R573" s="34"/>
      <c r="S573" s="34"/>
      <c r="T573" s="34"/>
      <c r="U573" s="35"/>
      <c r="V573" s="37"/>
      <c r="W573" s="34"/>
      <c r="X573" s="34"/>
      <c r="Y573" s="34"/>
      <c r="Z573" s="34"/>
      <c r="AA573" s="34"/>
      <c r="AB573" s="34"/>
      <c r="AC573" s="34"/>
      <c r="AD573" s="34"/>
      <c r="AE573" s="34"/>
      <c r="AF573" s="34"/>
      <c r="AG573" s="34"/>
    </row>
    <row r="574" spans="1:33" ht="15.75" customHeight="1">
      <c r="A574" s="34"/>
      <c r="B574" s="35"/>
      <c r="C574" s="34"/>
      <c r="D574" s="34"/>
      <c r="E574" s="34"/>
      <c r="F574" s="34"/>
      <c r="G574" s="34"/>
      <c r="H574" s="34"/>
      <c r="I574" s="34"/>
      <c r="J574" s="34"/>
      <c r="K574" s="36"/>
      <c r="L574" s="34"/>
      <c r="M574" s="34"/>
      <c r="N574" s="34"/>
      <c r="O574" s="34"/>
      <c r="P574" s="34"/>
      <c r="Q574" s="34"/>
      <c r="R574" s="34"/>
      <c r="S574" s="34"/>
      <c r="T574" s="34"/>
      <c r="U574" s="35"/>
      <c r="V574" s="37"/>
      <c r="W574" s="34"/>
      <c r="X574" s="34"/>
      <c r="Y574" s="34"/>
      <c r="Z574" s="34"/>
      <c r="AA574" s="34"/>
      <c r="AB574" s="34"/>
      <c r="AC574" s="34"/>
      <c r="AD574" s="34"/>
      <c r="AE574" s="34"/>
      <c r="AF574" s="34"/>
      <c r="AG574" s="34"/>
    </row>
    <row r="575" spans="1:33" ht="15.75" customHeight="1">
      <c r="A575" s="34"/>
      <c r="B575" s="35"/>
      <c r="C575" s="34"/>
      <c r="D575" s="34"/>
      <c r="E575" s="34"/>
      <c r="F575" s="34"/>
      <c r="G575" s="34"/>
      <c r="H575" s="34"/>
      <c r="I575" s="34"/>
      <c r="J575" s="34"/>
      <c r="K575" s="36"/>
      <c r="L575" s="34"/>
      <c r="M575" s="34"/>
      <c r="N575" s="34"/>
      <c r="O575" s="34"/>
      <c r="P575" s="34"/>
      <c r="Q575" s="34"/>
      <c r="R575" s="34"/>
      <c r="S575" s="34"/>
      <c r="T575" s="34"/>
      <c r="U575" s="35"/>
      <c r="V575" s="37"/>
      <c r="W575" s="34"/>
      <c r="X575" s="34"/>
      <c r="Y575" s="34"/>
      <c r="Z575" s="34"/>
      <c r="AA575" s="34"/>
      <c r="AB575" s="34"/>
      <c r="AC575" s="34"/>
      <c r="AD575" s="34"/>
      <c r="AE575" s="34"/>
      <c r="AF575" s="34"/>
      <c r="AG575" s="34"/>
    </row>
    <row r="576" spans="1:33" ht="15.75" customHeight="1">
      <c r="A576" s="34"/>
      <c r="B576" s="35"/>
      <c r="C576" s="34"/>
      <c r="D576" s="34"/>
      <c r="E576" s="34"/>
      <c r="F576" s="34"/>
      <c r="G576" s="34"/>
      <c r="H576" s="34"/>
      <c r="I576" s="34"/>
      <c r="J576" s="34"/>
      <c r="K576" s="36"/>
      <c r="L576" s="34"/>
      <c r="M576" s="34"/>
      <c r="N576" s="34"/>
      <c r="O576" s="34"/>
      <c r="P576" s="34"/>
      <c r="Q576" s="34"/>
      <c r="R576" s="34"/>
      <c r="S576" s="34"/>
      <c r="T576" s="34"/>
      <c r="U576" s="35"/>
      <c r="V576" s="37"/>
      <c r="W576" s="34"/>
      <c r="X576" s="34"/>
      <c r="Y576" s="34"/>
      <c r="Z576" s="34"/>
      <c r="AA576" s="34"/>
      <c r="AB576" s="34"/>
      <c r="AC576" s="34"/>
      <c r="AD576" s="34"/>
      <c r="AE576" s="34"/>
      <c r="AF576" s="34"/>
      <c r="AG576" s="34"/>
    </row>
    <row r="577" spans="1:33" ht="15.75" customHeight="1">
      <c r="A577" s="34"/>
      <c r="B577" s="35"/>
      <c r="C577" s="34"/>
      <c r="D577" s="34"/>
      <c r="E577" s="34"/>
      <c r="F577" s="34"/>
      <c r="G577" s="34"/>
      <c r="H577" s="34"/>
      <c r="I577" s="34"/>
      <c r="J577" s="34"/>
      <c r="K577" s="36"/>
      <c r="L577" s="34"/>
      <c r="M577" s="34"/>
      <c r="N577" s="34"/>
      <c r="O577" s="34"/>
      <c r="P577" s="34"/>
      <c r="Q577" s="34"/>
      <c r="R577" s="34"/>
      <c r="S577" s="34"/>
      <c r="T577" s="34"/>
      <c r="U577" s="35"/>
      <c r="V577" s="37"/>
      <c r="W577" s="34"/>
      <c r="X577" s="34"/>
      <c r="Y577" s="34"/>
      <c r="Z577" s="34"/>
      <c r="AA577" s="34"/>
      <c r="AB577" s="34"/>
      <c r="AC577" s="34"/>
      <c r="AD577" s="34"/>
      <c r="AE577" s="34"/>
      <c r="AF577" s="34"/>
      <c r="AG577" s="34"/>
    </row>
    <row r="578" spans="1:33" ht="15.75" customHeight="1">
      <c r="A578" s="34"/>
      <c r="B578" s="35"/>
      <c r="C578" s="34"/>
      <c r="D578" s="34"/>
      <c r="E578" s="34"/>
      <c r="F578" s="34"/>
      <c r="G578" s="34"/>
      <c r="H578" s="34"/>
      <c r="I578" s="34"/>
      <c r="J578" s="34"/>
      <c r="K578" s="36"/>
      <c r="L578" s="34"/>
      <c r="M578" s="34"/>
      <c r="N578" s="34"/>
      <c r="O578" s="34"/>
      <c r="P578" s="34"/>
      <c r="Q578" s="34"/>
      <c r="R578" s="34"/>
      <c r="S578" s="34"/>
      <c r="T578" s="34"/>
      <c r="U578" s="35"/>
      <c r="V578" s="37"/>
      <c r="W578" s="34"/>
      <c r="X578" s="34"/>
      <c r="Y578" s="34"/>
      <c r="Z578" s="34"/>
      <c r="AA578" s="34"/>
      <c r="AB578" s="34"/>
      <c r="AC578" s="34"/>
      <c r="AD578" s="34"/>
      <c r="AE578" s="34"/>
      <c r="AF578" s="34"/>
      <c r="AG578" s="34"/>
    </row>
    <row r="579" spans="1:33" ht="15.75" customHeight="1">
      <c r="A579" s="34"/>
      <c r="B579" s="35"/>
      <c r="C579" s="34"/>
      <c r="D579" s="34"/>
      <c r="E579" s="34"/>
      <c r="F579" s="34"/>
      <c r="G579" s="34"/>
      <c r="H579" s="34"/>
      <c r="I579" s="34"/>
      <c r="J579" s="34"/>
      <c r="K579" s="36"/>
      <c r="L579" s="34"/>
      <c r="M579" s="34"/>
      <c r="N579" s="34"/>
      <c r="O579" s="34"/>
      <c r="P579" s="34"/>
      <c r="Q579" s="34"/>
      <c r="R579" s="34"/>
      <c r="S579" s="34"/>
      <c r="T579" s="34"/>
      <c r="U579" s="35"/>
      <c r="V579" s="37"/>
      <c r="W579" s="34"/>
      <c r="X579" s="34"/>
      <c r="Y579" s="34"/>
      <c r="Z579" s="34"/>
      <c r="AA579" s="34"/>
      <c r="AB579" s="34"/>
      <c r="AC579" s="34"/>
      <c r="AD579" s="34"/>
      <c r="AE579" s="34"/>
      <c r="AF579" s="34"/>
      <c r="AG579" s="34"/>
    </row>
    <row r="580" spans="1:33" ht="15.75" customHeight="1">
      <c r="A580" s="34"/>
      <c r="B580" s="35"/>
      <c r="C580" s="34"/>
      <c r="D580" s="34"/>
      <c r="E580" s="34"/>
      <c r="F580" s="34"/>
      <c r="G580" s="34"/>
      <c r="H580" s="34"/>
      <c r="I580" s="34"/>
      <c r="J580" s="34"/>
      <c r="K580" s="36"/>
      <c r="L580" s="34"/>
      <c r="M580" s="34"/>
      <c r="N580" s="34"/>
      <c r="O580" s="34"/>
      <c r="P580" s="34"/>
      <c r="Q580" s="34"/>
      <c r="R580" s="34"/>
      <c r="S580" s="34"/>
      <c r="T580" s="34"/>
      <c r="U580" s="35"/>
      <c r="V580" s="37"/>
      <c r="W580" s="34"/>
      <c r="X580" s="34"/>
      <c r="Y580" s="34"/>
      <c r="Z580" s="34"/>
      <c r="AA580" s="34"/>
      <c r="AB580" s="34"/>
      <c r="AC580" s="34"/>
      <c r="AD580" s="34"/>
      <c r="AE580" s="34"/>
      <c r="AF580" s="34"/>
      <c r="AG580" s="34"/>
    </row>
    <row r="581" spans="1:33" ht="15.75" customHeight="1">
      <c r="A581" s="34"/>
      <c r="B581" s="35"/>
      <c r="C581" s="34"/>
      <c r="D581" s="34"/>
      <c r="E581" s="34"/>
      <c r="F581" s="34"/>
      <c r="G581" s="34"/>
      <c r="H581" s="34"/>
      <c r="I581" s="34"/>
      <c r="J581" s="34"/>
      <c r="K581" s="36"/>
      <c r="L581" s="34"/>
      <c r="M581" s="34"/>
      <c r="N581" s="34"/>
      <c r="O581" s="34"/>
      <c r="P581" s="34"/>
      <c r="Q581" s="34"/>
      <c r="R581" s="34"/>
      <c r="S581" s="34"/>
      <c r="T581" s="34"/>
      <c r="U581" s="35"/>
      <c r="V581" s="37"/>
      <c r="W581" s="34"/>
      <c r="X581" s="34"/>
      <c r="Y581" s="34"/>
      <c r="Z581" s="34"/>
      <c r="AA581" s="34"/>
      <c r="AB581" s="34"/>
      <c r="AC581" s="34"/>
      <c r="AD581" s="34"/>
      <c r="AE581" s="34"/>
      <c r="AF581" s="34"/>
      <c r="AG581" s="34"/>
    </row>
    <row r="582" spans="1:33" ht="15.75" customHeight="1">
      <c r="A582" s="34"/>
      <c r="B582" s="35"/>
      <c r="C582" s="34"/>
      <c r="D582" s="34"/>
      <c r="E582" s="34"/>
      <c r="F582" s="34"/>
      <c r="G582" s="34"/>
      <c r="H582" s="34"/>
      <c r="I582" s="34"/>
      <c r="J582" s="34"/>
      <c r="K582" s="36"/>
      <c r="L582" s="34"/>
      <c r="M582" s="34"/>
      <c r="N582" s="34"/>
      <c r="O582" s="34"/>
      <c r="P582" s="34"/>
      <c r="Q582" s="34"/>
      <c r="R582" s="34"/>
      <c r="S582" s="34"/>
      <c r="T582" s="34"/>
      <c r="U582" s="35"/>
      <c r="V582" s="37"/>
      <c r="W582" s="34"/>
      <c r="X582" s="34"/>
      <c r="Y582" s="34"/>
      <c r="Z582" s="34"/>
      <c r="AA582" s="34"/>
      <c r="AB582" s="34"/>
      <c r="AC582" s="34"/>
      <c r="AD582" s="34"/>
      <c r="AE582" s="34"/>
      <c r="AF582" s="34"/>
      <c r="AG582" s="34"/>
    </row>
    <row r="583" spans="1:33" ht="15.75" customHeight="1">
      <c r="A583" s="34"/>
      <c r="B583" s="35"/>
      <c r="C583" s="34"/>
      <c r="D583" s="34"/>
      <c r="E583" s="34"/>
      <c r="F583" s="34"/>
      <c r="G583" s="34"/>
      <c r="H583" s="34"/>
      <c r="I583" s="34"/>
      <c r="J583" s="34"/>
      <c r="K583" s="36"/>
      <c r="L583" s="34"/>
      <c r="M583" s="34"/>
      <c r="N583" s="34"/>
      <c r="O583" s="34"/>
      <c r="P583" s="34"/>
      <c r="Q583" s="34"/>
      <c r="R583" s="34"/>
      <c r="S583" s="34"/>
      <c r="T583" s="34"/>
      <c r="U583" s="35"/>
      <c r="V583" s="37"/>
      <c r="W583" s="34"/>
      <c r="X583" s="34"/>
      <c r="Y583" s="34"/>
      <c r="Z583" s="34"/>
      <c r="AA583" s="34"/>
      <c r="AB583" s="34"/>
      <c r="AC583" s="34"/>
      <c r="AD583" s="34"/>
      <c r="AE583" s="34"/>
      <c r="AF583" s="34"/>
      <c r="AG583" s="34"/>
    </row>
    <row r="584" spans="1:33" ht="15.75" customHeight="1">
      <c r="A584" s="34"/>
      <c r="B584" s="35"/>
      <c r="C584" s="34"/>
      <c r="D584" s="34"/>
      <c r="E584" s="34"/>
      <c r="F584" s="34"/>
      <c r="G584" s="34"/>
      <c r="H584" s="34"/>
      <c r="I584" s="34"/>
      <c r="J584" s="34"/>
      <c r="K584" s="36"/>
      <c r="L584" s="34"/>
      <c r="M584" s="34"/>
      <c r="N584" s="34"/>
      <c r="O584" s="34"/>
      <c r="P584" s="34"/>
      <c r="Q584" s="34"/>
      <c r="R584" s="34"/>
      <c r="S584" s="34"/>
      <c r="T584" s="34"/>
      <c r="U584" s="35"/>
      <c r="V584" s="37"/>
      <c r="W584" s="34"/>
      <c r="X584" s="34"/>
      <c r="Y584" s="34"/>
      <c r="Z584" s="34"/>
      <c r="AA584" s="34"/>
      <c r="AB584" s="34"/>
      <c r="AC584" s="34"/>
      <c r="AD584" s="34"/>
      <c r="AE584" s="34"/>
      <c r="AF584" s="34"/>
      <c r="AG584" s="34"/>
    </row>
    <row r="585" spans="1:33" ht="15.75" customHeight="1">
      <c r="A585" s="34"/>
      <c r="B585" s="35"/>
      <c r="C585" s="34"/>
      <c r="D585" s="34"/>
      <c r="E585" s="34"/>
      <c r="F585" s="34"/>
      <c r="G585" s="34"/>
      <c r="H585" s="34"/>
      <c r="I585" s="34"/>
      <c r="J585" s="34"/>
      <c r="K585" s="36"/>
      <c r="L585" s="34"/>
      <c r="M585" s="34"/>
      <c r="N585" s="34"/>
      <c r="O585" s="34"/>
      <c r="P585" s="34"/>
      <c r="Q585" s="34"/>
      <c r="R585" s="34"/>
      <c r="S585" s="34"/>
      <c r="T585" s="34"/>
      <c r="U585" s="35"/>
      <c r="V585" s="37"/>
      <c r="W585" s="34"/>
      <c r="X585" s="34"/>
      <c r="Y585" s="34"/>
      <c r="Z585" s="34"/>
      <c r="AA585" s="34"/>
      <c r="AB585" s="34"/>
      <c r="AC585" s="34"/>
      <c r="AD585" s="34"/>
      <c r="AE585" s="34"/>
      <c r="AF585" s="34"/>
      <c r="AG585" s="34"/>
    </row>
    <row r="586" spans="1:33" ht="15.75" customHeight="1">
      <c r="A586" s="34"/>
      <c r="B586" s="35"/>
      <c r="C586" s="34"/>
      <c r="D586" s="34"/>
      <c r="E586" s="34"/>
      <c r="F586" s="34"/>
      <c r="G586" s="34"/>
      <c r="H586" s="34"/>
      <c r="I586" s="34"/>
      <c r="J586" s="34"/>
      <c r="K586" s="36"/>
      <c r="L586" s="34"/>
      <c r="M586" s="34"/>
      <c r="N586" s="34"/>
      <c r="O586" s="34"/>
      <c r="P586" s="34"/>
      <c r="Q586" s="34"/>
      <c r="R586" s="34"/>
      <c r="S586" s="34"/>
      <c r="T586" s="34"/>
      <c r="U586" s="35"/>
      <c r="V586" s="37"/>
      <c r="W586" s="34"/>
      <c r="X586" s="34"/>
      <c r="Y586" s="34"/>
      <c r="Z586" s="34"/>
      <c r="AA586" s="34"/>
      <c r="AB586" s="34"/>
      <c r="AC586" s="34"/>
      <c r="AD586" s="34"/>
      <c r="AE586" s="34"/>
      <c r="AF586" s="34"/>
      <c r="AG586" s="34"/>
    </row>
    <row r="587" spans="1:33" ht="15.75" customHeight="1">
      <c r="A587" s="34"/>
      <c r="B587" s="35"/>
      <c r="C587" s="34"/>
      <c r="D587" s="34"/>
      <c r="E587" s="34"/>
      <c r="F587" s="34"/>
      <c r="G587" s="34"/>
      <c r="H587" s="34"/>
      <c r="I587" s="34"/>
      <c r="J587" s="34"/>
      <c r="K587" s="36"/>
      <c r="L587" s="34"/>
      <c r="M587" s="34"/>
      <c r="N587" s="34"/>
      <c r="O587" s="34"/>
      <c r="P587" s="34"/>
      <c r="Q587" s="34"/>
      <c r="R587" s="34"/>
      <c r="S587" s="34"/>
      <c r="T587" s="34"/>
      <c r="U587" s="35"/>
      <c r="V587" s="37"/>
      <c r="W587" s="34"/>
      <c r="X587" s="34"/>
      <c r="Y587" s="34"/>
      <c r="Z587" s="34"/>
      <c r="AA587" s="34"/>
      <c r="AB587" s="34"/>
      <c r="AC587" s="34"/>
      <c r="AD587" s="34"/>
      <c r="AE587" s="34"/>
      <c r="AF587" s="34"/>
      <c r="AG587" s="34"/>
    </row>
    <row r="588" spans="1:33" ht="15.75" customHeight="1">
      <c r="A588" s="34"/>
      <c r="B588" s="35"/>
      <c r="C588" s="34"/>
      <c r="D588" s="34"/>
      <c r="E588" s="34"/>
      <c r="F588" s="34"/>
      <c r="G588" s="34"/>
      <c r="H588" s="34"/>
      <c r="I588" s="34"/>
      <c r="J588" s="34"/>
      <c r="K588" s="36"/>
      <c r="L588" s="34"/>
      <c r="M588" s="34"/>
      <c r="N588" s="34"/>
      <c r="O588" s="34"/>
      <c r="P588" s="34"/>
      <c r="Q588" s="34"/>
      <c r="R588" s="34"/>
      <c r="S588" s="34"/>
      <c r="T588" s="34"/>
      <c r="U588" s="35"/>
      <c r="V588" s="37"/>
      <c r="W588" s="34"/>
      <c r="X588" s="34"/>
      <c r="Y588" s="34"/>
      <c r="Z588" s="34"/>
      <c r="AA588" s="34"/>
      <c r="AB588" s="34"/>
      <c r="AC588" s="34"/>
      <c r="AD588" s="34"/>
      <c r="AE588" s="34"/>
      <c r="AF588" s="34"/>
      <c r="AG588" s="34"/>
    </row>
    <row r="589" spans="1:33" ht="15.75" customHeight="1">
      <c r="A589" s="34"/>
      <c r="B589" s="35"/>
      <c r="C589" s="34"/>
      <c r="D589" s="34"/>
      <c r="E589" s="34"/>
      <c r="F589" s="34"/>
      <c r="G589" s="34"/>
      <c r="H589" s="34"/>
      <c r="I589" s="34"/>
      <c r="J589" s="34"/>
      <c r="K589" s="36"/>
      <c r="L589" s="34"/>
      <c r="M589" s="34"/>
      <c r="N589" s="34"/>
      <c r="O589" s="34"/>
      <c r="P589" s="34"/>
      <c r="Q589" s="34"/>
      <c r="R589" s="34"/>
      <c r="S589" s="34"/>
      <c r="T589" s="34"/>
      <c r="U589" s="35"/>
      <c r="V589" s="37"/>
      <c r="W589" s="34"/>
      <c r="X589" s="34"/>
      <c r="Y589" s="34"/>
      <c r="Z589" s="34"/>
      <c r="AA589" s="34"/>
      <c r="AB589" s="34"/>
      <c r="AC589" s="34"/>
      <c r="AD589" s="34"/>
      <c r="AE589" s="34"/>
      <c r="AF589" s="34"/>
      <c r="AG589" s="34"/>
    </row>
    <row r="590" spans="1:33" ht="15.75" customHeight="1">
      <c r="A590" s="34"/>
      <c r="B590" s="35"/>
      <c r="C590" s="34"/>
      <c r="D590" s="34"/>
      <c r="E590" s="34"/>
      <c r="F590" s="34"/>
      <c r="G590" s="34"/>
      <c r="H590" s="34"/>
      <c r="I590" s="34"/>
      <c r="J590" s="34"/>
      <c r="K590" s="36"/>
      <c r="L590" s="34"/>
      <c r="M590" s="34"/>
      <c r="N590" s="34"/>
      <c r="O590" s="34"/>
      <c r="P590" s="34"/>
      <c r="Q590" s="34"/>
      <c r="R590" s="34"/>
      <c r="S590" s="34"/>
      <c r="T590" s="34"/>
      <c r="U590" s="35"/>
      <c r="V590" s="37"/>
      <c r="W590" s="34"/>
      <c r="X590" s="34"/>
      <c r="Y590" s="34"/>
      <c r="Z590" s="34"/>
      <c r="AA590" s="34"/>
      <c r="AB590" s="34"/>
      <c r="AC590" s="34"/>
      <c r="AD590" s="34"/>
      <c r="AE590" s="34"/>
      <c r="AF590" s="34"/>
      <c r="AG590" s="34"/>
    </row>
    <row r="591" spans="1:33" ht="15.75" customHeight="1">
      <c r="A591" s="34"/>
      <c r="B591" s="35"/>
      <c r="C591" s="34"/>
      <c r="D591" s="34"/>
      <c r="E591" s="34"/>
      <c r="F591" s="34"/>
      <c r="G591" s="34"/>
      <c r="H591" s="34"/>
      <c r="I591" s="34"/>
      <c r="J591" s="34"/>
      <c r="K591" s="36"/>
      <c r="L591" s="34"/>
      <c r="M591" s="34"/>
      <c r="N591" s="34"/>
      <c r="O591" s="34"/>
      <c r="P591" s="34"/>
      <c r="Q591" s="34"/>
      <c r="R591" s="34"/>
      <c r="S591" s="34"/>
      <c r="T591" s="34"/>
      <c r="U591" s="35"/>
      <c r="V591" s="37"/>
      <c r="W591" s="34"/>
      <c r="X591" s="34"/>
      <c r="Y591" s="34"/>
      <c r="Z591" s="34"/>
      <c r="AA591" s="34"/>
      <c r="AB591" s="34"/>
      <c r="AC591" s="34"/>
      <c r="AD591" s="34"/>
      <c r="AE591" s="34"/>
      <c r="AF591" s="34"/>
      <c r="AG591" s="34"/>
    </row>
    <row r="592" spans="1:33" ht="15.75" customHeight="1">
      <c r="A592" s="34"/>
      <c r="B592" s="35"/>
      <c r="C592" s="34"/>
      <c r="D592" s="34"/>
      <c r="E592" s="34"/>
      <c r="F592" s="34"/>
      <c r="G592" s="34"/>
      <c r="H592" s="34"/>
      <c r="I592" s="34"/>
      <c r="J592" s="34"/>
      <c r="K592" s="36"/>
      <c r="L592" s="34"/>
      <c r="M592" s="34"/>
      <c r="N592" s="34"/>
      <c r="O592" s="34"/>
      <c r="P592" s="34"/>
      <c r="Q592" s="34"/>
      <c r="R592" s="34"/>
      <c r="S592" s="34"/>
      <c r="T592" s="34"/>
      <c r="U592" s="35"/>
      <c r="V592" s="37"/>
      <c r="W592" s="34"/>
      <c r="X592" s="34"/>
      <c r="Y592" s="34"/>
      <c r="Z592" s="34"/>
      <c r="AA592" s="34"/>
      <c r="AB592" s="34"/>
      <c r="AC592" s="34"/>
      <c r="AD592" s="34"/>
      <c r="AE592" s="34"/>
      <c r="AF592" s="34"/>
      <c r="AG592" s="34"/>
    </row>
    <row r="593" spans="1:33" ht="15.75" customHeight="1">
      <c r="A593" s="34"/>
      <c r="B593" s="35"/>
      <c r="C593" s="34"/>
      <c r="D593" s="34"/>
      <c r="E593" s="34"/>
      <c r="F593" s="34"/>
      <c r="G593" s="34"/>
      <c r="H593" s="34"/>
      <c r="I593" s="34"/>
      <c r="J593" s="34"/>
      <c r="K593" s="36"/>
      <c r="L593" s="34"/>
      <c r="M593" s="34"/>
      <c r="N593" s="34"/>
      <c r="O593" s="34"/>
      <c r="P593" s="34"/>
      <c r="Q593" s="34"/>
      <c r="R593" s="34"/>
      <c r="S593" s="34"/>
      <c r="T593" s="34"/>
      <c r="U593" s="35"/>
      <c r="V593" s="37"/>
      <c r="W593" s="34"/>
      <c r="X593" s="34"/>
      <c r="Y593" s="34"/>
      <c r="Z593" s="34"/>
      <c r="AA593" s="34"/>
      <c r="AB593" s="34"/>
      <c r="AC593" s="34"/>
      <c r="AD593" s="34"/>
      <c r="AE593" s="34"/>
      <c r="AF593" s="34"/>
      <c r="AG593" s="34"/>
    </row>
    <row r="594" spans="1:33" ht="15.75" customHeight="1">
      <c r="A594" s="34"/>
      <c r="B594" s="35"/>
      <c r="C594" s="34"/>
      <c r="D594" s="34"/>
      <c r="E594" s="34"/>
      <c r="F594" s="34"/>
      <c r="G594" s="34"/>
      <c r="H594" s="34"/>
      <c r="I594" s="34"/>
      <c r="J594" s="34"/>
      <c r="K594" s="36"/>
      <c r="L594" s="34"/>
      <c r="M594" s="34"/>
      <c r="N594" s="34"/>
      <c r="O594" s="34"/>
      <c r="P594" s="34"/>
      <c r="Q594" s="34"/>
      <c r="R594" s="34"/>
      <c r="S594" s="34"/>
      <c r="T594" s="34"/>
      <c r="U594" s="35"/>
      <c r="V594" s="37"/>
      <c r="W594" s="34"/>
      <c r="X594" s="34"/>
      <c r="Y594" s="34"/>
      <c r="Z594" s="34"/>
      <c r="AA594" s="34"/>
      <c r="AB594" s="34"/>
      <c r="AC594" s="34"/>
      <c r="AD594" s="34"/>
      <c r="AE594" s="34"/>
      <c r="AF594" s="34"/>
      <c r="AG594" s="34"/>
    </row>
    <row r="595" spans="1:33" ht="15.75" customHeight="1">
      <c r="A595" s="34"/>
      <c r="B595" s="35"/>
      <c r="C595" s="34"/>
      <c r="D595" s="34"/>
      <c r="E595" s="34"/>
      <c r="F595" s="34"/>
      <c r="G595" s="34"/>
      <c r="H595" s="34"/>
      <c r="I595" s="34"/>
      <c r="J595" s="34"/>
      <c r="K595" s="36"/>
      <c r="L595" s="34"/>
      <c r="M595" s="34"/>
      <c r="N595" s="34"/>
      <c r="O595" s="34"/>
      <c r="P595" s="34"/>
      <c r="Q595" s="34"/>
      <c r="R595" s="34"/>
      <c r="S595" s="34"/>
      <c r="T595" s="34"/>
      <c r="U595" s="35"/>
      <c r="V595" s="37"/>
      <c r="W595" s="34"/>
      <c r="X595" s="34"/>
      <c r="Y595" s="34"/>
      <c r="Z595" s="34"/>
      <c r="AA595" s="34"/>
      <c r="AB595" s="34"/>
      <c r="AC595" s="34"/>
      <c r="AD595" s="34"/>
      <c r="AE595" s="34"/>
      <c r="AF595" s="34"/>
      <c r="AG595" s="34"/>
    </row>
    <row r="596" spans="1:33" ht="15.75" customHeight="1">
      <c r="A596" s="34"/>
      <c r="B596" s="35"/>
      <c r="C596" s="34"/>
      <c r="D596" s="34"/>
      <c r="E596" s="34"/>
      <c r="F596" s="34"/>
      <c r="G596" s="34"/>
      <c r="H596" s="34"/>
      <c r="I596" s="34"/>
      <c r="J596" s="34"/>
      <c r="K596" s="36"/>
      <c r="L596" s="34"/>
      <c r="M596" s="34"/>
      <c r="N596" s="34"/>
      <c r="O596" s="34"/>
      <c r="P596" s="34"/>
      <c r="Q596" s="34"/>
      <c r="R596" s="34"/>
      <c r="S596" s="34"/>
      <c r="T596" s="34"/>
      <c r="U596" s="35"/>
      <c r="V596" s="37"/>
      <c r="W596" s="34"/>
      <c r="X596" s="34"/>
      <c r="Y596" s="34"/>
      <c r="Z596" s="34"/>
      <c r="AA596" s="34"/>
      <c r="AB596" s="34"/>
      <c r="AC596" s="34"/>
      <c r="AD596" s="34"/>
      <c r="AE596" s="34"/>
      <c r="AF596" s="34"/>
      <c r="AG596" s="34"/>
    </row>
    <row r="597" spans="1:33" ht="15.75" customHeight="1">
      <c r="A597" s="34"/>
      <c r="B597" s="35"/>
      <c r="C597" s="34"/>
      <c r="D597" s="34"/>
      <c r="E597" s="34"/>
      <c r="F597" s="34"/>
      <c r="G597" s="34"/>
      <c r="H597" s="34"/>
      <c r="I597" s="34"/>
      <c r="J597" s="34"/>
      <c r="K597" s="36"/>
      <c r="L597" s="34"/>
      <c r="M597" s="34"/>
      <c r="N597" s="34"/>
      <c r="O597" s="34"/>
      <c r="P597" s="34"/>
      <c r="Q597" s="34"/>
      <c r="R597" s="34"/>
      <c r="S597" s="34"/>
      <c r="T597" s="34"/>
      <c r="U597" s="35"/>
      <c r="V597" s="37"/>
      <c r="W597" s="34"/>
      <c r="X597" s="34"/>
      <c r="Y597" s="34"/>
      <c r="Z597" s="34"/>
      <c r="AA597" s="34"/>
      <c r="AB597" s="34"/>
      <c r="AC597" s="34"/>
      <c r="AD597" s="34"/>
      <c r="AE597" s="34"/>
      <c r="AF597" s="34"/>
      <c r="AG597" s="34"/>
    </row>
    <row r="598" spans="1:33" ht="15.75" customHeight="1">
      <c r="A598" s="34"/>
      <c r="B598" s="35"/>
      <c r="C598" s="34"/>
      <c r="D598" s="34"/>
      <c r="E598" s="34"/>
      <c r="F598" s="34"/>
      <c r="G598" s="34"/>
      <c r="H598" s="34"/>
      <c r="I598" s="34"/>
      <c r="J598" s="34"/>
      <c r="K598" s="36"/>
      <c r="L598" s="34"/>
      <c r="M598" s="34"/>
      <c r="N598" s="34"/>
      <c r="O598" s="34"/>
      <c r="P598" s="34"/>
      <c r="Q598" s="34"/>
      <c r="R598" s="34"/>
      <c r="S598" s="34"/>
      <c r="T598" s="34"/>
      <c r="U598" s="35"/>
      <c r="V598" s="37"/>
      <c r="W598" s="34"/>
      <c r="X598" s="34"/>
      <c r="Y598" s="34"/>
      <c r="Z598" s="34"/>
      <c r="AA598" s="34"/>
      <c r="AB598" s="34"/>
      <c r="AC598" s="34"/>
      <c r="AD598" s="34"/>
      <c r="AE598" s="34"/>
      <c r="AF598" s="34"/>
      <c r="AG598" s="34"/>
    </row>
    <row r="599" spans="1:33" ht="15.75" customHeight="1">
      <c r="A599" s="34"/>
      <c r="B599" s="35"/>
      <c r="C599" s="34"/>
      <c r="D599" s="34"/>
      <c r="E599" s="34"/>
      <c r="F599" s="34"/>
      <c r="G599" s="34"/>
      <c r="H599" s="34"/>
      <c r="I599" s="34"/>
      <c r="J599" s="34"/>
      <c r="K599" s="36"/>
      <c r="L599" s="34"/>
      <c r="M599" s="34"/>
      <c r="N599" s="34"/>
      <c r="O599" s="34"/>
      <c r="P599" s="34"/>
      <c r="Q599" s="34"/>
      <c r="R599" s="34"/>
      <c r="S599" s="34"/>
      <c r="T599" s="34"/>
      <c r="U599" s="35"/>
      <c r="V599" s="37"/>
      <c r="W599" s="34"/>
      <c r="X599" s="34"/>
      <c r="Y599" s="34"/>
      <c r="Z599" s="34"/>
      <c r="AA599" s="34"/>
      <c r="AB599" s="34"/>
      <c r="AC599" s="34"/>
      <c r="AD599" s="34"/>
      <c r="AE599" s="34"/>
      <c r="AF599" s="34"/>
      <c r="AG599" s="34"/>
    </row>
    <row r="600" spans="1:33" ht="15.75" customHeight="1">
      <c r="A600" s="34"/>
      <c r="B600" s="35"/>
      <c r="C600" s="34"/>
      <c r="D600" s="34"/>
      <c r="E600" s="34"/>
      <c r="F600" s="34"/>
      <c r="G600" s="34"/>
      <c r="H600" s="34"/>
      <c r="I600" s="34"/>
      <c r="J600" s="34"/>
      <c r="K600" s="36"/>
      <c r="L600" s="34"/>
      <c r="M600" s="34"/>
      <c r="N600" s="34"/>
      <c r="O600" s="34"/>
      <c r="P600" s="34"/>
      <c r="Q600" s="34"/>
      <c r="R600" s="34"/>
      <c r="S600" s="34"/>
      <c r="T600" s="34"/>
      <c r="U600" s="35"/>
      <c r="V600" s="37"/>
      <c r="W600" s="34"/>
      <c r="X600" s="34"/>
      <c r="Y600" s="34"/>
      <c r="Z600" s="34"/>
      <c r="AA600" s="34"/>
      <c r="AB600" s="34"/>
      <c r="AC600" s="34"/>
      <c r="AD600" s="34"/>
      <c r="AE600" s="34"/>
      <c r="AF600" s="34"/>
      <c r="AG600" s="34"/>
    </row>
    <row r="601" spans="1:33" ht="15.75" customHeight="1">
      <c r="A601" s="34"/>
      <c r="B601" s="35"/>
      <c r="C601" s="34"/>
      <c r="D601" s="34"/>
      <c r="E601" s="34"/>
      <c r="F601" s="34"/>
      <c r="G601" s="34"/>
      <c r="H601" s="34"/>
      <c r="I601" s="34"/>
      <c r="J601" s="34"/>
      <c r="K601" s="36"/>
      <c r="L601" s="34"/>
      <c r="M601" s="34"/>
      <c r="N601" s="34"/>
      <c r="O601" s="34"/>
      <c r="P601" s="34"/>
      <c r="Q601" s="34"/>
      <c r="R601" s="34"/>
      <c r="S601" s="34"/>
      <c r="T601" s="34"/>
      <c r="U601" s="35"/>
      <c r="V601" s="37"/>
      <c r="W601" s="34"/>
      <c r="X601" s="34"/>
      <c r="Y601" s="34"/>
      <c r="Z601" s="34"/>
      <c r="AA601" s="34"/>
      <c r="AB601" s="34"/>
      <c r="AC601" s="34"/>
      <c r="AD601" s="34"/>
      <c r="AE601" s="34"/>
      <c r="AF601" s="34"/>
      <c r="AG601" s="34"/>
    </row>
    <row r="602" spans="1:33" ht="15.75" customHeight="1">
      <c r="A602" s="34"/>
      <c r="B602" s="35"/>
      <c r="C602" s="34"/>
      <c r="D602" s="34"/>
      <c r="E602" s="34"/>
      <c r="F602" s="34"/>
      <c r="G602" s="34"/>
      <c r="H602" s="34"/>
      <c r="I602" s="34"/>
      <c r="J602" s="34"/>
      <c r="K602" s="36"/>
      <c r="L602" s="34"/>
      <c r="M602" s="34"/>
      <c r="N602" s="34"/>
      <c r="O602" s="34"/>
      <c r="P602" s="34"/>
      <c r="Q602" s="34"/>
      <c r="R602" s="34"/>
      <c r="S602" s="34"/>
      <c r="T602" s="34"/>
      <c r="U602" s="35"/>
      <c r="V602" s="37"/>
      <c r="W602" s="34"/>
      <c r="X602" s="34"/>
      <c r="Y602" s="34"/>
      <c r="Z602" s="34"/>
      <c r="AA602" s="34"/>
      <c r="AB602" s="34"/>
      <c r="AC602" s="34"/>
      <c r="AD602" s="34"/>
      <c r="AE602" s="34"/>
      <c r="AF602" s="34"/>
      <c r="AG602" s="34"/>
    </row>
    <row r="603" spans="1:33" ht="15.75" customHeight="1">
      <c r="A603" s="34"/>
      <c r="B603" s="35"/>
      <c r="C603" s="34"/>
      <c r="D603" s="34"/>
      <c r="E603" s="34"/>
      <c r="F603" s="34"/>
      <c r="G603" s="34"/>
      <c r="H603" s="34"/>
      <c r="I603" s="34"/>
      <c r="J603" s="34"/>
      <c r="K603" s="36"/>
      <c r="L603" s="34"/>
      <c r="M603" s="34"/>
      <c r="N603" s="34"/>
      <c r="O603" s="34"/>
      <c r="P603" s="34"/>
      <c r="Q603" s="34"/>
      <c r="R603" s="34"/>
      <c r="S603" s="34"/>
      <c r="T603" s="34"/>
      <c r="U603" s="35"/>
      <c r="V603" s="37"/>
      <c r="W603" s="34"/>
      <c r="X603" s="34"/>
      <c r="Y603" s="34"/>
      <c r="Z603" s="34"/>
      <c r="AA603" s="34"/>
      <c r="AB603" s="34"/>
      <c r="AC603" s="34"/>
      <c r="AD603" s="34"/>
      <c r="AE603" s="34"/>
      <c r="AF603" s="34"/>
      <c r="AG603" s="34"/>
    </row>
    <row r="604" spans="1:33" ht="15.75" customHeight="1">
      <c r="A604" s="34"/>
      <c r="B604" s="35"/>
      <c r="C604" s="34"/>
      <c r="D604" s="34"/>
      <c r="E604" s="34"/>
      <c r="F604" s="34"/>
      <c r="G604" s="34"/>
      <c r="H604" s="34"/>
      <c r="I604" s="34"/>
      <c r="J604" s="34"/>
      <c r="K604" s="36"/>
      <c r="L604" s="34"/>
      <c r="M604" s="34"/>
      <c r="N604" s="34"/>
      <c r="O604" s="34"/>
      <c r="P604" s="34"/>
      <c r="Q604" s="34"/>
      <c r="R604" s="34"/>
      <c r="S604" s="34"/>
      <c r="T604" s="34"/>
      <c r="U604" s="35"/>
      <c r="V604" s="37"/>
      <c r="W604" s="34"/>
      <c r="X604" s="34"/>
      <c r="Y604" s="34"/>
      <c r="Z604" s="34"/>
      <c r="AA604" s="34"/>
      <c r="AB604" s="34"/>
      <c r="AC604" s="34"/>
      <c r="AD604" s="34"/>
      <c r="AE604" s="34"/>
      <c r="AF604" s="34"/>
      <c r="AG604" s="34"/>
    </row>
    <row r="605" spans="1:33" ht="15.75" customHeight="1">
      <c r="A605" s="34"/>
      <c r="B605" s="35"/>
      <c r="C605" s="34"/>
      <c r="D605" s="34"/>
      <c r="E605" s="34"/>
      <c r="F605" s="34"/>
      <c r="G605" s="34"/>
      <c r="H605" s="34"/>
      <c r="I605" s="34"/>
      <c r="J605" s="34"/>
      <c r="K605" s="36"/>
      <c r="L605" s="34"/>
      <c r="M605" s="34"/>
      <c r="N605" s="34"/>
      <c r="O605" s="34"/>
      <c r="P605" s="34"/>
      <c r="Q605" s="34"/>
      <c r="R605" s="34"/>
      <c r="S605" s="34"/>
      <c r="T605" s="34"/>
      <c r="U605" s="35"/>
      <c r="V605" s="37"/>
      <c r="W605" s="34"/>
      <c r="X605" s="34"/>
      <c r="Y605" s="34"/>
      <c r="Z605" s="34"/>
      <c r="AA605" s="34"/>
      <c r="AB605" s="34"/>
      <c r="AC605" s="34"/>
      <c r="AD605" s="34"/>
      <c r="AE605" s="34"/>
      <c r="AF605" s="34"/>
      <c r="AG605" s="34"/>
    </row>
    <row r="606" spans="1:33" ht="15.75" customHeight="1">
      <c r="A606" s="34"/>
      <c r="B606" s="35"/>
      <c r="C606" s="34"/>
      <c r="D606" s="34"/>
      <c r="E606" s="34"/>
      <c r="F606" s="34"/>
      <c r="G606" s="34"/>
      <c r="H606" s="34"/>
      <c r="I606" s="34"/>
      <c r="J606" s="34"/>
      <c r="K606" s="36"/>
      <c r="L606" s="34"/>
      <c r="M606" s="34"/>
      <c r="N606" s="34"/>
      <c r="O606" s="34"/>
      <c r="P606" s="34"/>
      <c r="Q606" s="34"/>
      <c r="R606" s="34"/>
      <c r="S606" s="34"/>
      <c r="T606" s="34"/>
      <c r="U606" s="35"/>
      <c r="V606" s="37"/>
      <c r="W606" s="34"/>
      <c r="X606" s="34"/>
      <c r="Y606" s="34"/>
      <c r="Z606" s="34"/>
      <c r="AA606" s="34"/>
      <c r="AB606" s="34"/>
      <c r="AC606" s="34"/>
      <c r="AD606" s="34"/>
      <c r="AE606" s="34"/>
      <c r="AF606" s="34"/>
      <c r="AG606" s="34"/>
    </row>
    <row r="607" spans="1:33" ht="15.75" customHeight="1">
      <c r="A607" s="34"/>
      <c r="B607" s="35"/>
      <c r="C607" s="34"/>
      <c r="D607" s="34"/>
      <c r="E607" s="34"/>
      <c r="F607" s="34"/>
      <c r="G607" s="34"/>
      <c r="H607" s="34"/>
      <c r="I607" s="34"/>
      <c r="J607" s="34"/>
      <c r="K607" s="36"/>
      <c r="L607" s="34"/>
      <c r="M607" s="34"/>
      <c r="N607" s="34"/>
      <c r="O607" s="34"/>
      <c r="P607" s="34"/>
      <c r="Q607" s="34"/>
      <c r="R607" s="34"/>
      <c r="S607" s="34"/>
      <c r="T607" s="34"/>
      <c r="U607" s="35"/>
      <c r="V607" s="37"/>
      <c r="W607" s="34"/>
      <c r="X607" s="34"/>
      <c r="Y607" s="34"/>
      <c r="Z607" s="34"/>
      <c r="AA607" s="34"/>
      <c r="AB607" s="34"/>
      <c r="AC607" s="34"/>
      <c r="AD607" s="34"/>
      <c r="AE607" s="34"/>
      <c r="AF607" s="34"/>
      <c r="AG607" s="34"/>
    </row>
    <row r="608" spans="1:33" ht="15.75" customHeight="1">
      <c r="A608" s="34"/>
      <c r="B608" s="35"/>
      <c r="C608" s="34"/>
      <c r="D608" s="34"/>
      <c r="E608" s="34"/>
      <c r="F608" s="34"/>
      <c r="G608" s="34"/>
      <c r="H608" s="34"/>
      <c r="I608" s="34"/>
      <c r="J608" s="34"/>
      <c r="K608" s="36"/>
      <c r="L608" s="34"/>
      <c r="M608" s="34"/>
      <c r="N608" s="34"/>
      <c r="O608" s="34"/>
      <c r="P608" s="34"/>
      <c r="Q608" s="34"/>
      <c r="R608" s="34"/>
      <c r="S608" s="34"/>
      <c r="T608" s="34"/>
      <c r="U608" s="35"/>
      <c r="V608" s="37"/>
      <c r="W608" s="34"/>
      <c r="X608" s="34"/>
      <c r="Y608" s="34"/>
      <c r="Z608" s="34"/>
      <c r="AA608" s="34"/>
      <c r="AB608" s="34"/>
      <c r="AC608" s="34"/>
      <c r="AD608" s="34"/>
      <c r="AE608" s="34"/>
      <c r="AF608" s="34"/>
      <c r="AG608" s="34"/>
    </row>
    <row r="609" spans="1:33" ht="15.75" customHeight="1">
      <c r="A609" s="34"/>
      <c r="B609" s="35"/>
      <c r="C609" s="34"/>
      <c r="D609" s="34"/>
      <c r="E609" s="34"/>
      <c r="F609" s="34"/>
      <c r="G609" s="34"/>
      <c r="H609" s="34"/>
      <c r="I609" s="34"/>
      <c r="J609" s="34"/>
      <c r="K609" s="36"/>
      <c r="L609" s="34"/>
      <c r="M609" s="34"/>
      <c r="N609" s="34"/>
      <c r="O609" s="34"/>
      <c r="P609" s="34"/>
      <c r="Q609" s="34"/>
      <c r="R609" s="34"/>
      <c r="S609" s="34"/>
      <c r="T609" s="34"/>
      <c r="U609" s="35"/>
      <c r="V609" s="37"/>
      <c r="W609" s="34"/>
      <c r="X609" s="34"/>
      <c r="Y609" s="34"/>
      <c r="Z609" s="34"/>
      <c r="AA609" s="34"/>
      <c r="AB609" s="34"/>
      <c r="AC609" s="34"/>
      <c r="AD609" s="34"/>
      <c r="AE609" s="34"/>
      <c r="AF609" s="34"/>
      <c r="AG609" s="34"/>
    </row>
    <row r="610" spans="1:33" ht="15.75" customHeight="1">
      <c r="A610" s="34"/>
      <c r="B610" s="35"/>
      <c r="C610" s="34"/>
      <c r="D610" s="34"/>
      <c r="E610" s="34"/>
      <c r="F610" s="34"/>
      <c r="G610" s="34"/>
      <c r="H610" s="34"/>
      <c r="I610" s="34"/>
      <c r="J610" s="34"/>
      <c r="K610" s="36"/>
      <c r="L610" s="34"/>
      <c r="M610" s="34"/>
      <c r="N610" s="34"/>
      <c r="O610" s="34"/>
      <c r="P610" s="34"/>
      <c r="Q610" s="34"/>
      <c r="R610" s="34"/>
      <c r="S610" s="34"/>
      <c r="T610" s="34"/>
      <c r="U610" s="35"/>
      <c r="V610" s="37"/>
      <c r="W610" s="34"/>
      <c r="X610" s="34"/>
      <c r="Y610" s="34"/>
      <c r="Z610" s="34"/>
      <c r="AA610" s="34"/>
      <c r="AB610" s="34"/>
      <c r="AC610" s="34"/>
      <c r="AD610" s="34"/>
      <c r="AE610" s="34"/>
      <c r="AF610" s="34"/>
      <c r="AG610" s="34"/>
    </row>
    <row r="611" spans="1:33" ht="15.75" customHeight="1">
      <c r="A611" s="34"/>
      <c r="B611" s="35"/>
      <c r="C611" s="34"/>
      <c r="D611" s="34"/>
      <c r="E611" s="34"/>
      <c r="F611" s="34"/>
      <c r="G611" s="34"/>
      <c r="H611" s="34"/>
      <c r="I611" s="34"/>
      <c r="J611" s="34"/>
      <c r="K611" s="36"/>
      <c r="L611" s="34"/>
      <c r="M611" s="34"/>
      <c r="N611" s="34"/>
      <c r="O611" s="34"/>
      <c r="P611" s="34"/>
      <c r="Q611" s="34"/>
      <c r="R611" s="34"/>
      <c r="S611" s="34"/>
      <c r="T611" s="34"/>
      <c r="U611" s="35"/>
      <c r="V611" s="37"/>
      <c r="W611" s="34"/>
      <c r="X611" s="34"/>
      <c r="Y611" s="34"/>
      <c r="Z611" s="34"/>
      <c r="AA611" s="34"/>
      <c r="AB611" s="34"/>
      <c r="AC611" s="34"/>
      <c r="AD611" s="34"/>
      <c r="AE611" s="34"/>
      <c r="AF611" s="34"/>
      <c r="AG611" s="34"/>
    </row>
    <row r="612" spans="1:33" ht="15.75" customHeight="1">
      <c r="A612" s="34"/>
      <c r="B612" s="35"/>
      <c r="C612" s="34"/>
      <c r="D612" s="34"/>
      <c r="E612" s="34"/>
      <c r="F612" s="34"/>
      <c r="G612" s="34"/>
      <c r="H612" s="34"/>
      <c r="I612" s="34"/>
      <c r="J612" s="34"/>
      <c r="K612" s="36"/>
      <c r="L612" s="34"/>
      <c r="M612" s="34"/>
      <c r="N612" s="34"/>
      <c r="O612" s="34"/>
      <c r="P612" s="34"/>
      <c r="Q612" s="34"/>
      <c r="R612" s="34"/>
      <c r="S612" s="34"/>
      <c r="T612" s="34"/>
      <c r="U612" s="35"/>
      <c r="V612" s="37"/>
      <c r="W612" s="34"/>
      <c r="X612" s="34"/>
      <c r="Y612" s="34"/>
      <c r="Z612" s="34"/>
      <c r="AA612" s="34"/>
      <c r="AB612" s="34"/>
      <c r="AC612" s="34"/>
      <c r="AD612" s="34"/>
      <c r="AE612" s="34"/>
      <c r="AF612" s="34"/>
      <c r="AG612" s="34"/>
    </row>
    <row r="613" spans="1:33" ht="15.75" customHeight="1">
      <c r="A613" s="34"/>
      <c r="B613" s="35"/>
      <c r="C613" s="34"/>
      <c r="D613" s="34"/>
      <c r="E613" s="34"/>
      <c r="F613" s="34"/>
      <c r="G613" s="34"/>
      <c r="H613" s="34"/>
      <c r="I613" s="34"/>
      <c r="J613" s="34"/>
      <c r="K613" s="36"/>
      <c r="L613" s="34"/>
      <c r="M613" s="34"/>
      <c r="N613" s="34"/>
      <c r="O613" s="34"/>
      <c r="P613" s="34"/>
      <c r="Q613" s="34"/>
      <c r="R613" s="34"/>
      <c r="S613" s="34"/>
      <c r="T613" s="34"/>
      <c r="U613" s="35"/>
      <c r="V613" s="37"/>
      <c r="W613" s="34"/>
      <c r="X613" s="34"/>
      <c r="Y613" s="34"/>
      <c r="Z613" s="34"/>
      <c r="AA613" s="34"/>
      <c r="AB613" s="34"/>
      <c r="AC613" s="34"/>
      <c r="AD613" s="34"/>
      <c r="AE613" s="34"/>
      <c r="AF613" s="34"/>
      <c r="AG613" s="34"/>
    </row>
    <row r="614" spans="1:33" ht="15.75" customHeight="1">
      <c r="A614" s="34"/>
      <c r="B614" s="35"/>
      <c r="C614" s="34"/>
      <c r="D614" s="34"/>
      <c r="E614" s="34"/>
      <c r="F614" s="34"/>
      <c r="G614" s="34"/>
      <c r="H614" s="34"/>
      <c r="I614" s="34"/>
      <c r="J614" s="34"/>
      <c r="K614" s="36"/>
      <c r="L614" s="34"/>
      <c r="M614" s="34"/>
      <c r="N614" s="34"/>
      <c r="O614" s="34"/>
      <c r="P614" s="34"/>
      <c r="Q614" s="34"/>
      <c r="R614" s="34"/>
      <c r="S614" s="34"/>
      <c r="T614" s="34"/>
      <c r="U614" s="35"/>
      <c r="V614" s="37"/>
      <c r="W614" s="34"/>
      <c r="X614" s="34"/>
      <c r="Y614" s="34"/>
      <c r="Z614" s="34"/>
      <c r="AA614" s="34"/>
      <c r="AB614" s="34"/>
      <c r="AC614" s="34"/>
      <c r="AD614" s="34"/>
      <c r="AE614" s="34"/>
      <c r="AF614" s="34"/>
      <c r="AG614" s="34"/>
    </row>
    <row r="615" spans="1:33" ht="15.75" customHeight="1">
      <c r="A615" s="34"/>
      <c r="B615" s="35"/>
      <c r="C615" s="34"/>
      <c r="D615" s="34"/>
      <c r="E615" s="34"/>
      <c r="F615" s="34"/>
      <c r="G615" s="34"/>
      <c r="H615" s="34"/>
      <c r="I615" s="34"/>
      <c r="J615" s="34"/>
      <c r="K615" s="36"/>
      <c r="L615" s="34"/>
      <c r="M615" s="34"/>
      <c r="N615" s="34"/>
      <c r="O615" s="34"/>
      <c r="P615" s="34"/>
      <c r="Q615" s="34"/>
      <c r="R615" s="34"/>
      <c r="S615" s="34"/>
      <c r="T615" s="34"/>
      <c r="U615" s="35"/>
      <c r="V615" s="37"/>
      <c r="W615" s="34"/>
      <c r="X615" s="34"/>
      <c r="Y615" s="34"/>
      <c r="Z615" s="34"/>
      <c r="AA615" s="34"/>
      <c r="AB615" s="34"/>
      <c r="AC615" s="34"/>
      <c r="AD615" s="34"/>
      <c r="AE615" s="34"/>
      <c r="AF615" s="34"/>
      <c r="AG615" s="34"/>
    </row>
    <row r="616" spans="1:33" ht="15.75" customHeight="1">
      <c r="A616" s="34"/>
      <c r="B616" s="35"/>
      <c r="C616" s="34"/>
      <c r="D616" s="34"/>
      <c r="E616" s="34"/>
      <c r="F616" s="34"/>
      <c r="G616" s="34"/>
      <c r="H616" s="34"/>
      <c r="I616" s="34"/>
      <c r="J616" s="34"/>
      <c r="K616" s="36"/>
      <c r="L616" s="34"/>
      <c r="M616" s="34"/>
      <c r="N616" s="34"/>
      <c r="O616" s="34"/>
      <c r="P616" s="34"/>
      <c r="Q616" s="34"/>
      <c r="R616" s="34"/>
      <c r="S616" s="34"/>
      <c r="T616" s="34"/>
      <c r="U616" s="35"/>
      <c r="V616" s="37"/>
      <c r="W616" s="34"/>
      <c r="X616" s="34"/>
      <c r="Y616" s="34"/>
      <c r="Z616" s="34"/>
      <c r="AA616" s="34"/>
      <c r="AB616" s="34"/>
      <c r="AC616" s="34"/>
      <c r="AD616" s="34"/>
      <c r="AE616" s="34"/>
      <c r="AF616" s="34"/>
      <c r="AG616" s="34"/>
    </row>
    <row r="617" spans="1:33" ht="15.75" customHeight="1">
      <c r="A617" s="34"/>
      <c r="B617" s="35"/>
      <c r="C617" s="34"/>
      <c r="D617" s="34"/>
      <c r="E617" s="34"/>
      <c r="F617" s="34"/>
      <c r="G617" s="34"/>
      <c r="H617" s="34"/>
      <c r="I617" s="34"/>
      <c r="J617" s="34"/>
      <c r="K617" s="36"/>
      <c r="L617" s="34"/>
      <c r="M617" s="34"/>
      <c r="N617" s="34"/>
      <c r="O617" s="34"/>
      <c r="P617" s="34"/>
      <c r="Q617" s="34"/>
      <c r="R617" s="34"/>
      <c r="S617" s="34"/>
      <c r="T617" s="34"/>
      <c r="U617" s="35"/>
      <c r="V617" s="37"/>
      <c r="W617" s="34"/>
      <c r="X617" s="34"/>
      <c r="Y617" s="34"/>
      <c r="Z617" s="34"/>
      <c r="AA617" s="34"/>
      <c r="AB617" s="34"/>
      <c r="AC617" s="34"/>
      <c r="AD617" s="34"/>
      <c r="AE617" s="34"/>
      <c r="AF617" s="34"/>
      <c r="AG617" s="34"/>
    </row>
    <row r="618" spans="1:33" ht="15.75" customHeight="1">
      <c r="A618" s="34"/>
      <c r="B618" s="35"/>
      <c r="C618" s="34"/>
      <c r="D618" s="34"/>
      <c r="E618" s="34"/>
      <c r="F618" s="34"/>
      <c r="G618" s="34"/>
      <c r="H618" s="34"/>
      <c r="I618" s="34"/>
      <c r="J618" s="34"/>
      <c r="K618" s="36"/>
      <c r="L618" s="34"/>
      <c r="M618" s="34"/>
      <c r="N618" s="34"/>
      <c r="O618" s="34"/>
      <c r="P618" s="34"/>
      <c r="Q618" s="34"/>
      <c r="R618" s="34"/>
      <c r="S618" s="34"/>
      <c r="T618" s="34"/>
      <c r="U618" s="35"/>
      <c r="V618" s="37"/>
      <c r="W618" s="34"/>
      <c r="X618" s="34"/>
      <c r="Y618" s="34"/>
      <c r="Z618" s="34"/>
      <c r="AA618" s="34"/>
      <c r="AB618" s="34"/>
      <c r="AC618" s="34"/>
      <c r="AD618" s="34"/>
      <c r="AE618" s="34"/>
      <c r="AF618" s="34"/>
      <c r="AG618" s="34"/>
    </row>
    <row r="619" spans="1:33" ht="15.75" customHeight="1">
      <c r="A619" s="34"/>
      <c r="B619" s="35"/>
      <c r="C619" s="34"/>
      <c r="D619" s="34"/>
      <c r="E619" s="34"/>
      <c r="F619" s="34"/>
      <c r="G619" s="34"/>
      <c r="H619" s="34"/>
      <c r="I619" s="34"/>
      <c r="J619" s="34"/>
      <c r="K619" s="36"/>
      <c r="L619" s="34"/>
      <c r="M619" s="34"/>
      <c r="N619" s="34"/>
      <c r="O619" s="34"/>
      <c r="P619" s="34"/>
      <c r="Q619" s="34"/>
      <c r="R619" s="34"/>
      <c r="S619" s="34"/>
      <c r="T619" s="34"/>
      <c r="U619" s="35"/>
      <c r="V619" s="37"/>
      <c r="W619" s="34"/>
      <c r="X619" s="34"/>
      <c r="Y619" s="34"/>
      <c r="Z619" s="34"/>
      <c r="AA619" s="34"/>
      <c r="AB619" s="34"/>
      <c r="AC619" s="34"/>
      <c r="AD619" s="34"/>
      <c r="AE619" s="34"/>
      <c r="AF619" s="34"/>
      <c r="AG619" s="34"/>
    </row>
    <row r="620" spans="1:33" ht="15.75" customHeight="1">
      <c r="A620" s="34"/>
      <c r="B620" s="35"/>
      <c r="C620" s="34"/>
      <c r="D620" s="34"/>
      <c r="E620" s="34"/>
      <c r="F620" s="34"/>
      <c r="G620" s="34"/>
      <c r="H620" s="34"/>
      <c r="I620" s="34"/>
      <c r="J620" s="34"/>
      <c r="K620" s="36"/>
      <c r="L620" s="34"/>
      <c r="M620" s="34"/>
      <c r="N620" s="34"/>
      <c r="O620" s="34"/>
      <c r="P620" s="34"/>
      <c r="Q620" s="34"/>
      <c r="R620" s="34"/>
      <c r="S620" s="34"/>
      <c r="T620" s="34"/>
      <c r="U620" s="35"/>
      <c r="V620" s="37"/>
      <c r="W620" s="34"/>
      <c r="X620" s="34"/>
      <c r="Y620" s="34"/>
      <c r="Z620" s="34"/>
      <c r="AA620" s="34"/>
      <c r="AB620" s="34"/>
      <c r="AC620" s="34"/>
      <c r="AD620" s="34"/>
      <c r="AE620" s="34"/>
      <c r="AF620" s="34"/>
      <c r="AG620" s="34"/>
    </row>
    <row r="621" spans="1:33" ht="15.75" customHeight="1">
      <c r="A621" s="34"/>
      <c r="B621" s="35"/>
      <c r="C621" s="34"/>
      <c r="D621" s="34"/>
      <c r="E621" s="34"/>
      <c r="F621" s="34"/>
      <c r="G621" s="34"/>
      <c r="H621" s="34"/>
      <c r="I621" s="34"/>
      <c r="J621" s="34"/>
      <c r="K621" s="36"/>
      <c r="L621" s="34"/>
      <c r="M621" s="34"/>
      <c r="N621" s="34"/>
      <c r="O621" s="34"/>
      <c r="P621" s="34"/>
      <c r="Q621" s="34"/>
      <c r="R621" s="34"/>
      <c r="S621" s="34"/>
      <c r="T621" s="34"/>
      <c r="U621" s="35"/>
      <c r="V621" s="37"/>
      <c r="W621" s="34"/>
      <c r="X621" s="34"/>
      <c r="Y621" s="34"/>
      <c r="Z621" s="34"/>
      <c r="AA621" s="34"/>
      <c r="AB621" s="34"/>
      <c r="AC621" s="34"/>
      <c r="AD621" s="34"/>
      <c r="AE621" s="34"/>
      <c r="AF621" s="34"/>
      <c r="AG621" s="34"/>
    </row>
    <row r="622" spans="1:33" ht="15.75" customHeight="1">
      <c r="A622" s="34"/>
      <c r="B622" s="35"/>
      <c r="C622" s="34"/>
      <c r="D622" s="34"/>
      <c r="E622" s="34"/>
      <c r="F622" s="34"/>
      <c r="G622" s="34"/>
      <c r="H622" s="34"/>
      <c r="I622" s="34"/>
      <c r="J622" s="34"/>
      <c r="K622" s="36"/>
      <c r="L622" s="34"/>
      <c r="M622" s="34"/>
      <c r="N622" s="34"/>
      <c r="O622" s="34"/>
      <c r="P622" s="34"/>
      <c r="Q622" s="34"/>
      <c r="R622" s="34"/>
      <c r="S622" s="34"/>
      <c r="T622" s="34"/>
      <c r="U622" s="35"/>
      <c r="V622" s="37"/>
      <c r="W622" s="34"/>
      <c r="X622" s="34"/>
      <c r="Y622" s="34"/>
      <c r="Z622" s="34"/>
      <c r="AA622" s="34"/>
      <c r="AB622" s="34"/>
      <c r="AC622" s="34"/>
      <c r="AD622" s="34"/>
      <c r="AE622" s="34"/>
      <c r="AF622" s="34"/>
      <c r="AG622" s="34"/>
    </row>
    <row r="623" spans="1:33" ht="15.75" customHeight="1">
      <c r="A623" s="34"/>
      <c r="B623" s="35"/>
      <c r="C623" s="34"/>
      <c r="D623" s="34"/>
      <c r="E623" s="34"/>
      <c r="F623" s="34"/>
      <c r="G623" s="34"/>
      <c r="H623" s="34"/>
      <c r="I623" s="34"/>
      <c r="J623" s="34"/>
      <c r="K623" s="36"/>
      <c r="L623" s="34"/>
      <c r="M623" s="34"/>
      <c r="N623" s="34"/>
      <c r="O623" s="34"/>
      <c r="P623" s="34"/>
      <c r="Q623" s="34"/>
      <c r="R623" s="34"/>
      <c r="S623" s="34"/>
      <c r="T623" s="34"/>
      <c r="U623" s="35"/>
      <c r="V623" s="37"/>
      <c r="W623" s="34"/>
      <c r="X623" s="34"/>
      <c r="Y623" s="34"/>
      <c r="Z623" s="34"/>
      <c r="AA623" s="34"/>
      <c r="AB623" s="34"/>
      <c r="AC623" s="34"/>
      <c r="AD623" s="34"/>
      <c r="AE623" s="34"/>
      <c r="AF623" s="34"/>
      <c r="AG623" s="34"/>
    </row>
    <row r="624" spans="1:33" ht="15.75" customHeight="1">
      <c r="A624" s="34"/>
      <c r="B624" s="35"/>
      <c r="C624" s="34"/>
      <c r="D624" s="34"/>
      <c r="E624" s="34"/>
      <c r="F624" s="34"/>
      <c r="G624" s="34"/>
      <c r="H624" s="34"/>
      <c r="I624" s="34"/>
      <c r="J624" s="34"/>
      <c r="K624" s="36"/>
      <c r="L624" s="34"/>
      <c r="M624" s="34"/>
      <c r="N624" s="34"/>
      <c r="O624" s="34"/>
      <c r="P624" s="34"/>
      <c r="Q624" s="34"/>
      <c r="R624" s="34"/>
      <c r="S624" s="34"/>
      <c r="T624" s="34"/>
      <c r="U624" s="35"/>
      <c r="V624" s="37"/>
      <c r="W624" s="34"/>
      <c r="X624" s="34"/>
      <c r="Y624" s="34"/>
      <c r="Z624" s="34"/>
      <c r="AA624" s="34"/>
      <c r="AB624" s="34"/>
      <c r="AC624" s="34"/>
      <c r="AD624" s="34"/>
      <c r="AE624" s="34"/>
      <c r="AF624" s="34"/>
      <c r="AG624" s="34"/>
    </row>
    <row r="625" spans="1:33" ht="15.75" customHeight="1">
      <c r="A625" s="34"/>
      <c r="B625" s="35"/>
      <c r="C625" s="34"/>
      <c r="D625" s="34"/>
      <c r="E625" s="34"/>
      <c r="F625" s="34"/>
      <c r="G625" s="34"/>
      <c r="H625" s="34"/>
      <c r="I625" s="34"/>
      <c r="J625" s="34"/>
      <c r="K625" s="36"/>
      <c r="L625" s="34"/>
      <c r="M625" s="34"/>
      <c r="N625" s="34"/>
      <c r="O625" s="34"/>
      <c r="P625" s="34"/>
      <c r="Q625" s="34"/>
      <c r="R625" s="34"/>
      <c r="S625" s="34"/>
      <c r="T625" s="34"/>
      <c r="U625" s="35"/>
      <c r="V625" s="37"/>
      <c r="W625" s="34"/>
      <c r="X625" s="34"/>
      <c r="Y625" s="34"/>
      <c r="Z625" s="34"/>
      <c r="AA625" s="34"/>
      <c r="AB625" s="34"/>
      <c r="AC625" s="34"/>
      <c r="AD625" s="34"/>
      <c r="AE625" s="34"/>
      <c r="AF625" s="34"/>
      <c r="AG625" s="34"/>
    </row>
    <row r="626" spans="1:33" ht="15.75" customHeight="1">
      <c r="A626" s="34"/>
      <c r="B626" s="35"/>
      <c r="C626" s="34"/>
      <c r="D626" s="34"/>
      <c r="E626" s="34"/>
      <c r="F626" s="34"/>
      <c r="G626" s="34"/>
      <c r="H626" s="34"/>
      <c r="I626" s="34"/>
      <c r="J626" s="34"/>
      <c r="K626" s="36"/>
      <c r="L626" s="34"/>
      <c r="M626" s="34"/>
      <c r="N626" s="34"/>
      <c r="O626" s="34"/>
      <c r="P626" s="34"/>
      <c r="Q626" s="34"/>
      <c r="R626" s="34"/>
      <c r="S626" s="34"/>
      <c r="T626" s="34"/>
      <c r="U626" s="35"/>
      <c r="V626" s="37"/>
      <c r="W626" s="34"/>
      <c r="X626" s="34"/>
      <c r="Y626" s="34"/>
      <c r="Z626" s="34"/>
      <c r="AA626" s="34"/>
      <c r="AB626" s="34"/>
      <c r="AC626" s="34"/>
      <c r="AD626" s="34"/>
      <c r="AE626" s="34"/>
      <c r="AF626" s="34"/>
      <c r="AG626" s="34"/>
    </row>
    <row r="627" spans="1:33" ht="15.75" customHeight="1">
      <c r="A627" s="34"/>
      <c r="B627" s="35"/>
      <c r="C627" s="34"/>
      <c r="D627" s="34"/>
      <c r="E627" s="34"/>
      <c r="F627" s="34"/>
      <c r="G627" s="34"/>
      <c r="H627" s="34"/>
      <c r="I627" s="34"/>
      <c r="J627" s="34"/>
      <c r="K627" s="36"/>
      <c r="L627" s="34"/>
      <c r="M627" s="34"/>
      <c r="N627" s="34"/>
      <c r="O627" s="34"/>
      <c r="P627" s="34"/>
      <c r="Q627" s="34"/>
      <c r="R627" s="34"/>
      <c r="S627" s="34"/>
      <c r="T627" s="34"/>
      <c r="U627" s="35"/>
      <c r="V627" s="37"/>
      <c r="W627" s="34"/>
      <c r="X627" s="34"/>
      <c r="Y627" s="34"/>
      <c r="Z627" s="34"/>
      <c r="AA627" s="34"/>
      <c r="AB627" s="34"/>
      <c r="AC627" s="34"/>
      <c r="AD627" s="34"/>
      <c r="AE627" s="34"/>
      <c r="AF627" s="34"/>
      <c r="AG627" s="34"/>
    </row>
    <row r="628" spans="1:33" ht="15.75" customHeight="1">
      <c r="A628" s="34"/>
      <c r="B628" s="35"/>
      <c r="C628" s="34"/>
      <c r="D628" s="34"/>
      <c r="E628" s="34"/>
      <c r="F628" s="34"/>
      <c r="G628" s="34"/>
      <c r="H628" s="34"/>
      <c r="I628" s="34"/>
      <c r="J628" s="34"/>
      <c r="K628" s="36"/>
      <c r="L628" s="34"/>
      <c r="M628" s="34"/>
      <c r="N628" s="34"/>
      <c r="O628" s="34"/>
      <c r="P628" s="34"/>
      <c r="Q628" s="34"/>
      <c r="R628" s="34"/>
      <c r="S628" s="34"/>
      <c r="T628" s="34"/>
      <c r="U628" s="35"/>
      <c r="V628" s="37"/>
      <c r="W628" s="34"/>
      <c r="X628" s="34"/>
      <c r="Y628" s="34"/>
      <c r="Z628" s="34"/>
      <c r="AA628" s="34"/>
      <c r="AB628" s="34"/>
      <c r="AC628" s="34"/>
      <c r="AD628" s="34"/>
      <c r="AE628" s="34"/>
      <c r="AF628" s="34"/>
      <c r="AG628" s="34"/>
    </row>
    <row r="629" spans="1:33" ht="15.75" customHeight="1">
      <c r="A629" s="34"/>
      <c r="B629" s="35"/>
      <c r="C629" s="34"/>
      <c r="D629" s="34"/>
      <c r="E629" s="34"/>
      <c r="F629" s="34"/>
      <c r="G629" s="34"/>
      <c r="H629" s="34"/>
      <c r="I629" s="34"/>
      <c r="J629" s="34"/>
      <c r="K629" s="36"/>
      <c r="L629" s="34"/>
      <c r="M629" s="34"/>
      <c r="N629" s="34"/>
      <c r="O629" s="34"/>
      <c r="P629" s="34"/>
      <c r="Q629" s="34"/>
      <c r="R629" s="34"/>
      <c r="S629" s="34"/>
      <c r="T629" s="34"/>
      <c r="U629" s="35"/>
      <c r="V629" s="37"/>
      <c r="W629" s="34"/>
      <c r="X629" s="34"/>
      <c r="Y629" s="34"/>
      <c r="Z629" s="34"/>
      <c r="AA629" s="34"/>
      <c r="AB629" s="34"/>
      <c r="AC629" s="34"/>
      <c r="AD629" s="34"/>
      <c r="AE629" s="34"/>
      <c r="AF629" s="34"/>
      <c r="AG629" s="34"/>
    </row>
    <row r="630" spans="1:33" ht="15.75" customHeight="1">
      <c r="A630" s="34"/>
      <c r="B630" s="35"/>
      <c r="C630" s="34"/>
      <c r="D630" s="34"/>
      <c r="E630" s="34"/>
      <c r="F630" s="34"/>
      <c r="G630" s="34"/>
      <c r="H630" s="34"/>
      <c r="I630" s="34"/>
      <c r="J630" s="34"/>
      <c r="K630" s="36"/>
      <c r="L630" s="34"/>
      <c r="M630" s="34"/>
      <c r="N630" s="34"/>
      <c r="O630" s="34"/>
      <c r="P630" s="34"/>
      <c r="Q630" s="34"/>
      <c r="R630" s="34"/>
      <c r="S630" s="34"/>
      <c r="T630" s="34"/>
      <c r="U630" s="35"/>
      <c r="V630" s="37"/>
      <c r="W630" s="34"/>
      <c r="X630" s="34"/>
      <c r="Y630" s="34"/>
      <c r="Z630" s="34"/>
      <c r="AA630" s="34"/>
      <c r="AB630" s="34"/>
      <c r="AC630" s="34"/>
      <c r="AD630" s="34"/>
      <c r="AE630" s="34"/>
      <c r="AF630" s="34"/>
      <c r="AG630" s="34"/>
    </row>
    <row r="631" spans="1:33" ht="15.75" customHeight="1">
      <c r="A631" s="34"/>
      <c r="B631" s="35"/>
      <c r="C631" s="34"/>
      <c r="D631" s="34"/>
      <c r="E631" s="34"/>
      <c r="F631" s="34"/>
      <c r="G631" s="34"/>
      <c r="H631" s="34"/>
      <c r="I631" s="34"/>
      <c r="J631" s="34"/>
      <c r="K631" s="36"/>
      <c r="L631" s="34"/>
      <c r="M631" s="34"/>
      <c r="N631" s="34"/>
      <c r="O631" s="34"/>
      <c r="P631" s="34"/>
      <c r="Q631" s="34"/>
      <c r="R631" s="34"/>
      <c r="S631" s="34"/>
      <c r="T631" s="34"/>
      <c r="U631" s="35"/>
      <c r="V631" s="37"/>
      <c r="W631" s="34"/>
      <c r="X631" s="34"/>
      <c r="Y631" s="34"/>
      <c r="Z631" s="34"/>
      <c r="AA631" s="34"/>
      <c r="AB631" s="34"/>
      <c r="AC631" s="34"/>
      <c r="AD631" s="34"/>
      <c r="AE631" s="34"/>
      <c r="AF631" s="34"/>
      <c r="AG631" s="34"/>
    </row>
    <row r="632" spans="1:33" ht="15.75" customHeight="1">
      <c r="A632" s="34"/>
      <c r="B632" s="35"/>
      <c r="C632" s="34"/>
      <c r="D632" s="34"/>
      <c r="E632" s="34"/>
      <c r="F632" s="34"/>
      <c r="G632" s="34"/>
      <c r="H632" s="34"/>
      <c r="I632" s="34"/>
      <c r="J632" s="34"/>
      <c r="K632" s="36"/>
      <c r="L632" s="34"/>
      <c r="M632" s="34"/>
      <c r="N632" s="34"/>
      <c r="O632" s="34"/>
      <c r="P632" s="34"/>
      <c r="Q632" s="34"/>
      <c r="R632" s="34"/>
      <c r="S632" s="34"/>
      <c r="T632" s="34"/>
      <c r="U632" s="35"/>
      <c r="V632" s="37"/>
      <c r="W632" s="34"/>
      <c r="X632" s="34"/>
      <c r="Y632" s="34"/>
      <c r="Z632" s="34"/>
      <c r="AA632" s="34"/>
      <c r="AB632" s="34"/>
      <c r="AC632" s="34"/>
      <c r="AD632" s="34"/>
      <c r="AE632" s="34"/>
      <c r="AF632" s="34"/>
      <c r="AG632" s="34"/>
    </row>
    <row r="633" spans="1:33" ht="15.75" customHeight="1">
      <c r="A633" s="34"/>
      <c r="B633" s="35"/>
      <c r="C633" s="34"/>
      <c r="D633" s="34"/>
      <c r="E633" s="34"/>
      <c r="F633" s="34"/>
      <c r="G633" s="34"/>
      <c r="H633" s="34"/>
      <c r="I633" s="34"/>
      <c r="J633" s="34"/>
      <c r="K633" s="36"/>
      <c r="L633" s="34"/>
      <c r="M633" s="34"/>
      <c r="N633" s="34"/>
      <c r="O633" s="34"/>
      <c r="P633" s="34"/>
      <c r="Q633" s="34"/>
      <c r="R633" s="34"/>
      <c r="S633" s="34"/>
      <c r="T633" s="34"/>
      <c r="U633" s="35"/>
      <c r="V633" s="37"/>
      <c r="W633" s="34"/>
      <c r="X633" s="34"/>
      <c r="Y633" s="34"/>
      <c r="Z633" s="34"/>
      <c r="AA633" s="34"/>
      <c r="AB633" s="34"/>
      <c r="AC633" s="34"/>
      <c r="AD633" s="34"/>
      <c r="AE633" s="34"/>
      <c r="AF633" s="34"/>
      <c r="AG633" s="34"/>
    </row>
    <row r="634" spans="1:33" ht="15.75" customHeight="1">
      <c r="A634" s="34"/>
      <c r="B634" s="35"/>
      <c r="C634" s="34"/>
      <c r="D634" s="34"/>
      <c r="E634" s="34"/>
      <c r="F634" s="34"/>
      <c r="G634" s="34"/>
      <c r="H634" s="34"/>
      <c r="I634" s="34"/>
      <c r="J634" s="34"/>
      <c r="K634" s="36"/>
      <c r="L634" s="34"/>
      <c r="M634" s="34"/>
      <c r="N634" s="34"/>
      <c r="O634" s="34"/>
      <c r="P634" s="34"/>
      <c r="Q634" s="34"/>
      <c r="R634" s="34"/>
      <c r="S634" s="34"/>
      <c r="T634" s="34"/>
      <c r="U634" s="35"/>
      <c r="V634" s="37"/>
      <c r="W634" s="34"/>
      <c r="X634" s="34"/>
      <c r="Y634" s="34"/>
      <c r="Z634" s="34"/>
      <c r="AA634" s="34"/>
      <c r="AB634" s="34"/>
      <c r="AC634" s="34"/>
      <c r="AD634" s="34"/>
      <c r="AE634" s="34"/>
      <c r="AF634" s="34"/>
      <c r="AG634" s="34"/>
    </row>
    <row r="635" spans="1:33" ht="15.75" customHeight="1">
      <c r="A635" s="34"/>
      <c r="B635" s="35"/>
      <c r="C635" s="34"/>
      <c r="D635" s="34"/>
      <c r="E635" s="34"/>
      <c r="F635" s="34"/>
      <c r="G635" s="34"/>
      <c r="H635" s="34"/>
      <c r="I635" s="34"/>
      <c r="J635" s="34"/>
      <c r="K635" s="36"/>
      <c r="L635" s="34"/>
      <c r="M635" s="34"/>
      <c r="N635" s="34"/>
      <c r="O635" s="34"/>
      <c r="P635" s="34"/>
      <c r="Q635" s="34"/>
      <c r="R635" s="34"/>
      <c r="S635" s="34"/>
      <c r="T635" s="34"/>
      <c r="U635" s="35"/>
      <c r="V635" s="37"/>
      <c r="W635" s="34"/>
      <c r="X635" s="34"/>
      <c r="Y635" s="34"/>
      <c r="Z635" s="34"/>
      <c r="AA635" s="34"/>
      <c r="AB635" s="34"/>
      <c r="AC635" s="34"/>
      <c r="AD635" s="34"/>
      <c r="AE635" s="34"/>
      <c r="AF635" s="34"/>
      <c r="AG635" s="34"/>
    </row>
    <row r="636" spans="1:33" ht="15.75" customHeight="1">
      <c r="A636" s="34"/>
      <c r="B636" s="35"/>
      <c r="C636" s="34"/>
      <c r="D636" s="34"/>
      <c r="E636" s="34"/>
      <c r="F636" s="34"/>
      <c r="G636" s="34"/>
      <c r="H636" s="34"/>
      <c r="I636" s="34"/>
      <c r="J636" s="34"/>
      <c r="K636" s="36"/>
      <c r="L636" s="34"/>
      <c r="M636" s="34"/>
      <c r="N636" s="34"/>
      <c r="O636" s="34"/>
      <c r="P636" s="34"/>
      <c r="Q636" s="34"/>
      <c r="R636" s="34"/>
      <c r="S636" s="34"/>
      <c r="T636" s="34"/>
      <c r="U636" s="35"/>
      <c r="V636" s="37"/>
      <c r="W636" s="34"/>
      <c r="X636" s="34"/>
      <c r="Y636" s="34"/>
      <c r="Z636" s="34"/>
      <c r="AA636" s="34"/>
      <c r="AB636" s="34"/>
      <c r="AC636" s="34"/>
      <c r="AD636" s="34"/>
      <c r="AE636" s="34"/>
      <c r="AF636" s="34"/>
      <c r="AG636" s="34"/>
    </row>
    <row r="637" spans="1:33" ht="15.75" customHeight="1">
      <c r="A637" s="34"/>
      <c r="B637" s="35"/>
      <c r="C637" s="34"/>
      <c r="D637" s="34"/>
      <c r="E637" s="34"/>
      <c r="F637" s="34"/>
      <c r="G637" s="34"/>
      <c r="H637" s="34"/>
      <c r="I637" s="34"/>
      <c r="J637" s="34"/>
      <c r="K637" s="36"/>
      <c r="L637" s="34"/>
      <c r="M637" s="34"/>
      <c r="N637" s="34"/>
      <c r="O637" s="34"/>
      <c r="P637" s="34"/>
      <c r="Q637" s="34"/>
      <c r="R637" s="34"/>
      <c r="S637" s="34"/>
      <c r="T637" s="34"/>
      <c r="U637" s="35"/>
      <c r="V637" s="37"/>
      <c r="W637" s="34"/>
      <c r="X637" s="34"/>
      <c r="Y637" s="34"/>
      <c r="Z637" s="34"/>
      <c r="AA637" s="34"/>
      <c r="AB637" s="34"/>
      <c r="AC637" s="34"/>
      <c r="AD637" s="34"/>
      <c r="AE637" s="34"/>
      <c r="AF637" s="34"/>
      <c r="AG637" s="34"/>
    </row>
    <row r="638" spans="1:33" ht="15.75" customHeight="1">
      <c r="A638" s="34"/>
      <c r="B638" s="35"/>
      <c r="C638" s="34"/>
      <c r="D638" s="34"/>
      <c r="E638" s="34"/>
      <c r="F638" s="34"/>
      <c r="G638" s="34"/>
      <c r="H638" s="34"/>
      <c r="I638" s="34"/>
      <c r="J638" s="34"/>
      <c r="K638" s="36"/>
      <c r="L638" s="34"/>
      <c r="M638" s="34"/>
      <c r="N638" s="34"/>
      <c r="O638" s="34"/>
      <c r="P638" s="34"/>
      <c r="Q638" s="34"/>
      <c r="R638" s="34"/>
      <c r="S638" s="34"/>
      <c r="T638" s="34"/>
      <c r="U638" s="35"/>
      <c r="V638" s="37"/>
      <c r="W638" s="34"/>
      <c r="X638" s="34"/>
      <c r="Y638" s="34"/>
      <c r="Z638" s="34"/>
      <c r="AA638" s="34"/>
      <c r="AB638" s="34"/>
      <c r="AC638" s="34"/>
      <c r="AD638" s="34"/>
      <c r="AE638" s="34"/>
      <c r="AF638" s="34"/>
      <c r="AG638" s="34"/>
    </row>
    <row r="639" spans="1:33" ht="15.75" customHeight="1">
      <c r="A639" s="34"/>
      <c r="B639" s="35"/>
      <c r="C639" s="34"/>
      <c r="D639" s="34"/>
      <c r="E639" s="34"/>
      <c r="F639" s="34"/>
      <c r="G639" s="34"/>
      <c r="H639" s="34"/>
      <c r="I639" s="34"/>
      <c r="J639" s="34"/>
      <c r="K639" s="36"/>
      <c r="L639" s="34"/>
      <c r="M639" s="34"/>
      <c r="N639" s="34"/>
      <c r="O639" s="34"/>
      <c r="P639" s="34"/>
      <c r="Q639" s="34"/>
      <c r="R639" s="34"/>
      <c r="S639" s="34"/>
      <c r="T639" s="34"/>
      <c r="U639" s="35"/>
      <c r="V639" s="37"/>
      <c r="W639" s="34"/>
      <c r="X639" s="34"/>
      <c r="Y639" s="34"/>
      <c r="Z639" s="34"/>
      <c r="AA639" s="34"/>
      <c r="AB639" s="34"/>
      <c r="AC639" s="34"/>
      <c r="AD639" s="34"/>
      <c r="AE639" s="34"/>
      <c r="AF639" s="34"/>
      <c r="AG639" s="34"/>
    </row>
    <row r="640" spans="1:33" ht="15.75" customHeight="1">
      <c r="A640" s="34"/>
      <c r="B640" s="35"/>
      <c r="C640" s="34"/>
      <c r="D640" s="34"/>
      <c r="E640" s="34"/>
      <c r="F640" s="34"/>
      <c r="G640" s="34"/>
      <c r="H640" s="34"/>
      <c r="I640" s="34"/>
      <c r="J640" s="34"/>
      <c r="K640" s="36"/>
      <c r="L640" s="34"/>
      <c r="M640" s="34"/>
      <c r="N640" s="34"/>
      <c r="O640" s="34"/>
      <c r="P640" s="34"/>
      <c r="Q640" s="34"/>
      <c r="R640" s="34"/>
      <c r="S640" s="34"/>
      <c r="T640" s="34"/>
      <c r="U640" s="35"/>
      <c r="V640" s="37"/>
      <c r="W640" s="34"/>
      <c r="X640" s="34"/>
      <c r="Y640" s="34"/>
      <c r="Z640" s="34"/>
      <c r="AA640" s="34"/>
      <c r="AB640" s="34"/>
      <c r="AC640" s="34"/>
      <c r="AD640" s="34"/>
      <c r="AE640" s="34"/>
      <c r="AF640" s="34"/>
      <c r="AG640" s="34"/>
    </row>
    <row r="641" spans="1:33" ht="15.75" customHeight="1">
      <c r="A641" s="34"/>
      <c r="B641" s="35"/>
      <c r="C641" s="34"/>
      <c r="D641" s="34"/>
      <c r="E641" s="34"/>
      <c r="F641" s="34"/>
      <c r="G641" s="34"/>
      <c r="H641" s="34"/>
      <c r="I641" s="34"/>
      <c r="J641" s="34"/>
      <c r="K641" s="36"/>
      <c r="L641" s="34"/>
      <c r="M641" s="34"/>
      <c r="N641" s="34"/>
      <c r="O641" s="34"/>
      <c r="P641" s="34"/>
      <c r="Q641" s="34"/>
      <c r="R641" s="34"/>
      <c r="S641" s="34"/>
      <c r="T641" s="34"/>
      <c r="U641" s="35"/>
      <c r="V641" s="37"/>
      <c r="W641" s="34"/>
      <c r="X641" s="34"/>
      <c r="Y641" s="34"/>
      <c r="Z641" s="34"/>
      <c r="AA641" s="34"/>
      <c r="AB641" s="34"/>
      <c r="AC641" s="34"/>
      <c r="AD641" s="34"/>
      <c r="AE641" s="34"/>
      <c r="AF641" s="34"/>
      <c r="AG641" s="34"/>
    </row>
    <row r="642" spans="1:33" ht="15.75" customHeight="1">
      <c r="A642" s="34"/>
      <c r="B642" s="35"/>
      <c r="C642" s="34"/>
      <c r="D642" s="34"/>
      <c r="E642" s="34"/>
      <c r="F642" s="34"/>
      <c r="G642" s="34"/>
      <c r="H642" s="34"/>
      <c r="I642" s="34"/>
      <c r="J642" s="34"/>
      <c r="K642" s="36"/>
      <c r="L642" s="34"/>
      <c r="M642" s="34"/>
      <c r="N642" s="34"/>
      <c r="O642" s="34"/>
      <c r="P642" s="34"/>
      <c r="Q642" s="34"/>
      <c r="R642" s="34"/>
      <c r="S642" s="34"/>
      <c r="T642" s="34"/>
      <c r="U642" s="35"/>
      <c r="V642" s="37"/>
      <c r="W642" s="34"/>
      <c r="X642" s="34"/>
      <c r="Y642" s="34"/>
      <c r="Z642" s="34"/>
      <c r="AA642" s="34"/>
      <c r="AB642" s="34"/>
      <c r="AC642" s="34"/>
      <c r="AD642" s="34"/>
      <c r="AE642" s="34"/>
      <c r="AF642" s="34"/>
      <c r="AG642" s="34"/>
    </row>
    <row r="643" spans="1:33" ht="15.75" customHeight="1">
      <c r="A643" s="34"/>
      <c r="B643" s="35"/>
      <c r="C643" s="34"/>
      <c r="D643" s="34"/>
      <c r="E643" s="34"/>
      <c r="F643" s="34"/>
      <c r="G643" s="34"/>
      <c r="H643" s="34"/>
      <c r="I643" s="34"/>
      <c r="J643" s="34"/>
      <c r="K643" s="36"/>
      <c r="L643" s="34"/>
      <c r="M643" s="34"/>
      <c r="N643" s="34"/>
      <c r="O643" s="34"/>
      <c r="P643" s="34"/>
      <c r="Q643" s="34"/>
      <c r="R643" s="34"/>
      <c r="S643" s="34"/>
      <c r="T643" s="34"/>
      <c r="U643" s="35"/>
      <c r="V643" s="37"/>
      <c r="W643" s="34"/>
      <c r="X643" s="34"/>
      <c r="Y643" s="34"/>
      <c r="Z643" s="34"/>
      <c r="AA643" s="34"/>
      <c r="AB643" s="34"/>
      <c r="AC643" s="34"/>
      <c r="AD643" s="34"/>
      <c r="AE643" s="34"/>
      <c r="AF643" s="34"/>
      <c r="AG643" s="34"/>
    </row>
    <row r="644" spans="1:33" ht="15.75" customHeight="1">
      <c r="A644" s="34"/>
      <c r="B644" s="35"/>
      <c r="C644" s="34"/>
      <c r="D644" s="34"/>
      <c r="E644" s="34"/>
      <c r="F644" s="34"/>
      <c r="G644" s="34"/>
      <c r="H644" s="34"/>
      <c r="I644" s="34"/>
      <c r="J644" s="34"/>
      <c r="K644" s="36"/>
      <c r="L644" s="34"/>
      <c r="M644" s="34"/>
      <c r="N644" s="34"/>
      <c r="O644" s="34"/>
      <c r="P644" s="34"/>
      <c r="Q644" s="34"/>
      <c r="R644" s="34"/>
      <c r="S644" s="34"/>
      <c r="T644" s="34"/>
      <c r="U644" s="35"/>
      <c r="V644" s="37"/>
      <c r="W644" s="34"/>
      <c r="X644" s="34"/>
      <c r="Y644" s="34"/>
      <c r="Z644" s="34"/>
      <c r="AA644" s="34"/>
      <c r="AB644" s="34"/>
      <c r="AC644" s="34"/>
      <c r="AD644" s="34"/>
      <c r="AE644" s="34"/>
      <c r="AF644" s="34"/>
      <c r="AG644" s="34"/>
    </row>
    <row r="645" spans="1:33" ht="15.75" customHeight="1">
      <c r="A645" s="34"/>
      <c r="B645" s="35"/>
      <c r="C645" s="34"/>
      <c r="D645" s="34"/>
      <c r="E645" s="34"/>
      <c r="F645" s="34"/>
      <c r="G645" s="34"/>
      <c r="H645" s="34"/>
      <c r="I645" s="34"/>
      <c r="J645" s="34"/>
      <c r="K645" s="36"/>
      <c r="L645" s="34"/>
      <c r="M645" s="34"/>
      <c r="N645" s="34"/>
      <c r="O645" s="34"/>
      <c r="P645" s="34"/>
      <c r="Q645" s="34"/>
      <c r="R645" s="34"/>
      <c r="S645" s="34"/>
      <c r="T645" s="34"/>
      <c r="U645" s="35"/>
      <c r="V645" s="37"/>
      <c r="W645" s="34"/>
      <c r="X645" s="34"/>
      <c r="Y645" s="34"/>
      <c r="Z645" s="34"/>
      <c r="AA645" s="34"/>
      <c r="AB645" s="34"/>
      <c r="AC645" s="34"/>
      <c r="AD645" s="34"/>
      <c r="AE645" s="34"/>
      <c r="AF645" s="34"/>
      <c r="AG645" s="34"/>
    </row>
    <row r="646" spans="1:33" ht="15.75" customHeight="1">
      <c r="A646" s="34"/>
      <c r="B646" s="35"/>
      <c r="C646" s="34"/>
      <c r="D646" s="34"/>
      <c r="E646" s="34"/>
      <c r="F646" s="34"/>
      <c r="G646" s="34"/>
      <c r="H646" s="34"/>
      <c r="I646" s="34"/>
      <c r="J646" s="34"/>
      <c r="K646" s="36"/>
      <c r="L646" s="34"/>
      <c r="M646" s="34"/>
      <c r="N646" s="34"/>
      <c r="O646" s="34"/>
      <c r="P646" s="34"/>
      <c r="Q646" s="34"/>
      <c r="R646" s="34"/>
      <c r="S646" s="34"/>
      <c r="T646" s="34"/>
      <c r="U646" s="35"/>
      <c r="V646" s="37"/>
      <c r="W646" s="34"/>
      <c r="X646" s="34"/>
      <c r="Y646" s="34"/>
      <c r="Z646" s="34"/>
      <c r="AA646" s="34"/>
      <c r="AB646" s="34"/>
      <c r="AC646" s="34"/>
      <c r="AD646" s="34"/>
      <c r="AE646" s="34"/>
      <c r="AF646" s="34"/>
      <c r="AG646" s="34"/>
    </row>
    <row r="647" spans="1:33" ht="15.75" customHeight="1">
      <c r="A647" s="34"/>
      <c r="B647" s="35"/>
      <c r="C647" s="34"/>
      <c r="D647" s="34"/>
      <c r="E647" s="34"/>
      <c r="F647" s="34"/>
      <c r="G647" s="34"/>
      <c r="H647" s="34"/>
      <c r="I647" s="34"/>
      <c r="J647" s="34"/>
      <c r="K647" s="36"/>
      <c r="L647" s="34"/>
      <c r="M647" s="34"/>
      <c r="N647" s="34"/>
      <c r="O647" s="34"/>
      <c r="P647" s="34"/>
      <c r="Q647" s="34"/>
      <c r="R647" s="34"/>
      <c r="S647" s="34"/>
      <c r="T647" s="34"/>
      <c r="U647" s="35"/>
      <c r="V647" s="37"/>
      <c r="W647" s="34"/>
      <c r="X647" s="34"/>
      <c r="Y647" s="34"/>
      <c r="Z647" s="34"/>
      <c r="AA647" s="34"/>
      <c r="AB647" s="34"/>
      <c r="AC647" s="34"/>
      <c r="AD647" s="34"/>
      <c r="AE647" s="34"/>
      <c r="AF647" s="34"/>
      <c r="AG647" s="34"/>
    </row>
    <row r="648" spans="1:33" ht="15.75" customHeight="1">
      <c r="A648" s="34"/>
      <c r="B648" s="35"/>
      <c r="C648" s="34"/>
      <c r="D648" s="34"/>
      <c r="E648" s="34"/>
      <c r="F648" s="34"/>
      <c r="G648" s="34"/>
      <c r="H648" s="34"/>
      <c r="I648" s="34"/>
      <c r="J648" s="34"/>
      <c r="K648" s="36"/>
      <c r="L648" s="34"/>
      <c r="M648" s="34"/>
      <c r="N648" s="34"/>
      <c r="O648" s="34"/>
      <c r="P648" s="34"/>
      <c r="Q648" s="34"/>
      <c r="R648" s="34"/>
      <c r="S648" s="34"/>
      <c r="T648" s="34"/>
      <c r="U648" s="35"/>
      <c r="V648" s="37"/>
      <c r="W648" s="34"/>
      <c r="X648" s="34"/>
      <c r="Y648" s="34"/>
      <c r="Z648" s="34"/>
      <c r="AA648" s="34"/>
      <c r="AB648" s="34"/>
      <c r="AC648" s="34"/>
      <c r="AD648" s="34"/>
      <c r="AE648" s="34"/>
      <c r="AF648" s="34"/>
      <c r="AG648" s="34"/>
    </row>
    <row r="649" spans="1:33" ht="15.75" customHeight="1">
      <c r="A649" s="34"/>
      <c r="B649" s="35"/>
      <c r="C649" s="34"/>
      <c r="D649" s="34"/>
      <c r="E649" s="34"/>
      <c r="F649" s="34"/>
      <c r="G649" s="34"/>
      <c r="H649" s="34"/>
      <c r="I649" s="34"/>
      <c r="J649" s="34"/>
      <c r="K649" s="36"/>
      <c r="L649" s="34"/>
      <c r="M649" s="34"/>
      <c r="N649" s="34"/>
      <c r="O649" s="34"/>
      <c r="P649" s="34"/>
      <c r="Q649" s="34"/>
      <c r="R649" s="34"/>
      <c r="S649" s="34"/>
      <c r="T649" s="34"/>
      <c r="U649" s="35"/>
      <c r="V649" s="37"/>
      <c r="W649" s="34"/>
      <c r="X649" s="34"/>
      <c r="Y649" s="34"/>
      <c r="Z649" s="34"/>
      <c r="AA649" s="34"/>
      <c r="AB649" s="34"/>
      <c r="AC649" s="34"/>
      <c r="AD649" s="34"/>
      <c r="AE649" s="34"/>
      <c r="AF649" s="34"/>
      <c r="AG649" s="34"/>
    </row>
    <row r="650" spans="1:33" ht="15.75" customHeight="1">
      <c r="A650" s="34"/>
      <c r="B650" s="35"/>
      <c r="C650" s="34"/>
      <c r="D650" s="34"/>
      <c r="E650" s="34"/>
      <c r="F650" s="34"/>
      <c r="G650" s="34"/>
      <c r="H650" s="34"/>
      <c r="I650" s="34"/>
      <c r="J650" s="34"/>
      <c r="K650" s="36"/>
      <c r="L650" s="34"/>
      <c r="M650" s="34"/>
      <c r="N650" s="34"/>
      <c r="O650" s="34"/>
      <c r="P650" s="34"/>
      <c r="Q650" s="34"/>
      <c r="R650" s="34"/>
      <c r="S650" s="34"/>
      <c r="T650" s="34"/>
      <c r="U650" s="35"/>
      <c r="V650" s="37"/>
      <c r="W650" s="34"/>
      <c r="X650" s="34"/>
      <c r="Y650" s="34"/>
      <c r="Z650" s="34"/>
      <c r="AA650" s="34"/>
      <c r="AB650" s="34"/>
      <c r="AC650" s="34"/>
      <c r="AD650" s="34"/>
      <c r="AE650" s="34"/>
      <c r="AF650" s="34"/>
      <c r="AG650" s="34"/>
    </row>
    <row r="651" spans="1:33" ht="15.75" customHeight="1">
      <c r="A651" s="34"/>
      <c r="B651" s="35"/>
      <c r="C651" s="34"/>
      <c r="D651" s="34"/>
      <c r="E651" s="34"/>
      <c r="F651" s="34"/>
      <c r="G651" s="34"/>
      <c r="H651" s="34"/>
      <c r="I651" s="34"/>
      <c r="J651" s="34"/>
      <c r="K651" s="36"/>
      <c r="L651" s="34"/>
      <c r="M651" s="34"/>
      <c r="N651" s="34"/>
      <c r="O651" s="34"/>
      <c r="P651" s="34"/>
      <c r="Q651" s="34"/>
      <c r="R651" s="34"/>
      <c r="S651" s="34"/>
      <c r="T651" s="34"/>
      <c r="U651" s="35"/>
      <c r="V651" s="37"/>
      <c r="W651" s="34"/>
      <c r="X651" s="34"/>
      <c r="Y651" s="34"/>
      <c r="Z651" s="34"/>
      <c r="AA651" s="34"/>
      <c r="AB651" s="34"/>
      <c r="AC651" s="34"/>
      <c r="AD651" s="34"/>
      <c r="AE651" s="34"/>
      <c r="AF651" s="34"/>
      <c r="AG651" s="34"/>
    </row>
    <row r="652" spans="1:33" ht="15.75" customHeight="1">
      <c r="A652" s="34"/>
      <c r="B652" s="35"/>
      <c r="C652" s="34"/>
      <c r="D652" s="34"/>
      <c r="E652" s="34"/>
      <c r="F652" s="34"/>
      <c r="G652" s="34"/>
      <c r="H652" s="34"/>
      <c r="I652" s="34"/>
      <c r="J652" s="34"/>
      <c r="K652" s="36"/>
      <c r="L652" s="34"/>
      <c r="M652" s="34"/>
      <c r="N652" s="34"/>
      <c r="O652" s="34"/>
      <c r="P652" s="34"/>
      <c r="Q652" s="34"/>
      <c r="R652" s="34"/>
      <c r="S652" s="34"/>
      <c r="T652" s="34"/>
      <c r="U652" s="35"/>
      <c r="V652" s="37"/>
      <c r="W652" s="34"/>
      <c r="X652" s="34"/>
      <c r="Y652" s="34"/>
      <c r="Z652" s="34"/>
      <c r="AA652" s="34"/>
      <c r="AB652" s="34"/>
      <c r="AC652" s="34"/>
      <c r="AD652" s="34"/>
      <c r="AE652" s="34"/>
      <c r="AF652" s="34"/>
      <c r="AG652" s="34"/>
    </row>
    <row r="653" spans="1:33" ht="15.75" customHeight="1">
      <c r="A653" s="34"/>
      <c r="B653" s="35"/>
      <c r="C653" s="34"/>
      <c r="D653" s="34"/>
      <c r="E653" s="34"/>
      <c r="F653" s="34"/>
      <c r="G653" s="34"/>
      <c r="H653" s="34"/>
      <c r="I653" s="34"/>
      <c r="J653" s="34"/>
      <c r="K653" s="36"/>
      <c r="L653" s="34"/>
      <c r="M653" s="34"/>
      <c r="N653" s="34"/>
      <c r="O653" s="34"/>
      <c r="P653" s="34"/>
      <c r="Q653" s="34"/>
      <c r="R653" s="34"/>
      <c r="S653" s="34"/>
      <c r="T653" s="34"/>
      <c r="U653" s="35"/>
      <c r="V653" s="37"/>
      <c r="W653" s="34"/>
      <c r="X653" s="34"/>
      <c r="Y653" s="34"/>
      <c r="Z653" s="34"/>
      <c r="AA653" s="34"/>
      <c r="AB653" s="34"/>
      <c r="AC653" s="34"/>
      <c r="AD653" s="34"/>
      <c r="AE653" s="34"/>
      <c r="AF653" s="34"/>
      <c r="AG653" s="34"/>
    </row>
    <row r="654" spans="1:33" ht="15.75" customHeight="1">
      <c r="A654" s="34"/>
      <c r="B654" s="35"/>
      <c r="C654" s="34"/>
      <c r="D654" s="34"/>
      <c r="E654" s="34"/>
      <c r="F654" s="34"/>
      <c r="G654" s="34"/>
      <c r="H654" s="34"/>
      <c r="I654" s="34"/>
      <c r="J654" s="34"/>
      <c r="K654" s="36"/>
      <c r="L654" s="34"/>
      <c r="M654" s="34"/>
      <c r="N654" s="34"/>
      <c r="O654" s="34"/>
      <c r="P654" s="34"/>
      <c r="Q654" s="34"/>
      <c r="R654" s="34"/>
      <c r="S654" s="34"/>
      <c r="T654" s="34"/>
      <c r="U654" s="35"/>
      <c r="V654" s="37"/>
      <c r="W654" s="34"/>
      <c r="X654" s="34"/>
      <c r="Y654" s="34"/>
      <c r="Z654" s="34"/>
      <c r="AA654" s="34"/>
      <c r="AB654" s="34"/>
      <c r="AC654" s="34"/>
      <c r="AD654" s="34"/>
      <c r="AE654" s="34"/>
      <c r="AF654" s="34"/>
      <c r="AG654" s="34"/>
    </row>
    <row r="655" spans="1:33" ht="15.75" customHeight="1">
      <c r="A655" s="34"/>
      <c r="B655" s="35"/>
      <c r="C655" s="34"/>
      <c r="D655" s="34"/>
      <c r="E655" s="34"/>
      <c r="F655" s="34"/>
      <c r="G655" s="34"/>
      <c r="H655" s="34"/>
      <c r="I655" s="34"/>
      <c r="J655" s="34"/>
      <c r="K655" s="36"/>
      <c r="L655" s="34"/>
      <c r="M655" s="34"/>
      <c r="N655" s="34"/>
      <c r="O655" s="34"/>
      <c r="P655" s="34"/>
      <c r="Q655" s="34"/>
      <c r="R655" s="34"/>
      <c r="S655" s="34"/>
      <c r="T655" s="34"/>
      <c r="U655" s="35"/>
      <c r="V655" s="37"/>
      <c r="W655" s="34"/>
      <c r="X655" s="34"/>
      <c r="Y655" s="34"/>
      <c r="Z655" s="34"/>
      <c r="AA655" s="34"/>
      <c r="AB655" s="34"/>
      <c r="AC655" s="34"/>
      <c r="AD655" s="34"/>
      <c r="AE655" s="34"/>
      <c r="AF655" s="34"/>
      <c r="AG655" s="34"/>
    </row>
    <row r="656" spans="1:33" ht="15.75" customHeight="1">
      <c r="A656" s="34"/>
      <c r="B656" s="35"/>
      <c r="C656" s="34"/>
      <c r="D656" s="34"/>
      <c r="E656" s="34"/>
      <c r="F656" s="34"/>
      <c r="G656" s="34"/>
      <c r="H656" s="34"/>
      <c r="I656" s="34"/>
      <c r="J656" s="34"/>
      <c r="K656" s="36"/>
      <c r="L656" s="34"/>
      <c r="M656" s="34"/>
      <c r="N656" s="34"/>
      <c r="O656" s="34"/>
      <c r="P656" s="34"/>
      <c r="Q656" s="34"/>
      <c r="R656" s="34"/>
      <c r="S656" s="34"/>
      <c r="T656" s="34"/>
      <c r="U656" s="35"/>
      <c r="V656" s="37"/>
      <c r="W656" s="34"/>
      <c r="X656" s="34"/>
      <c r="Y656" s="34"/>
      <c r="Z656" s="34"/>
      <c r="AA656" s="34"/>
      <c r="AB656" s="34"/>
      <c r="AC656" s="34"/>
      <c r="AD656" s="34"/>
      <c r="AE656" s="34"/>
      <c r="AF656" s="34"/>
      <c r="AG656" s="34"/>
    </row>
    <row r="657" spans="1:33" ht="15.75" customHeight="1">
      <c r="A657" s="34"/>
      <c r="B657" s="35"/>
      <c r="C657" s="34"/>
      <c r="D657" s="34"/>
      <c r="E657" s="34"/>
      <c r="F657" s="34"/>
      <c r="G657" s="34"/>
      <c r="H657" s="34"/>
      <c r="I657" s="34"/>
      <c r="J657" s="34"/>
      <c r="K657" s="36"/>
      <c r="L657" s="34"/>
      <c r="M657" s="34"/>
      <c r="N657" s="34"/>
      <c r="O657" s="34"/>
      <c r="P657" s="34"/>
      <c r="Q657" s="34"/>
      <c r="R657" s="34"/>
      <c r="S657" s="34"/>
      <c r="T657" s="34"/>
      <c r="U657" s="35"/>
      <c r="V657" s="37"/>
      <c r="W657" s="34"/>
      <c r="X657" s="34"/>
      <c r="Y657" s="34"/>
      <c r="Z657" s="34"/>
      <c r="AA657" s="34"/>
      <c r="AB657" s="34"/>
      <c r="AC657" s="34"/>
      <c r="AD657" s="34"/>
      <c r="AE657" s="34"/>
      <c r="AF657" s="34"/>
      <c r="AG657" s="34"/>
    </row>
    <row r="658" spans="1:33" ht="15.75" customHeight="1">
      <c r="A658" s="34"/>
      <c r="B658" s="35"/>
      <c r="C658" s="34"/>
      <c r="D658" s="34"/>
      <c r="E658" s="34"/>
      <c r="F658" s="34"/>
      <c r="G658" s="34"/>
      <c r="H658" s="34"/>
      <c r="I658" s="34"/>
      <c r="J658" s="34"/>
      <c r="K658" s="36"/>
      <c r="L658" s="34"/>
      <c r="M658" s="34"/>
      <c r="N658" s="34"/>
      <c r="O658" s="34"/>
      <c r="P658" s="34"/>
      <c r="Q658" s="34"/>
      <c r="R658" s="34"/>
      <c r="S658" s="34"/>
      <c r="T658" s="34"/>
      <c r="U658" s="35"/>
      <c r="V658" s="37"/>
      <c r="W658" s="34"/>
      <c r="X658" s="34"/>
      <c r="Y658" s="34"/>
      <c r="Z658" s="34"/>
      <c r="AA658" s="34"/>
      <c r="AB658" s="34"/>
      <c r="AC658" s="34"/>
      <c r="AD658" s="34"/>
      <c r="AE658" s="34"/>
      <c r="AF658" s="34"/>
      <c r="AG658" s="34"/>
    </row>
    <row r="659" spans="1:33" ht="15.75" customHeight="1">
      <c r="A659" s="34"/>
      <c r="B659" s="35"/>
      <c r="C659" s="34"/>
      <c r="D659" s="34"/>
      <c r="E659" s="34"/>
      <c r="F659" s="34"/>
      <c r="G659" s="34"/>
      <c r="H659" s="34"/>
      <c r="I659" s="34"/>
      <c r="J659" s="34"/>
      <c r="K659" s="36"/>
      <c r="L659" s="34"/>
      <c r="M659" s="34"/>
      <c r="N659" s="34"/>
      <c r="O659" s="34"/>
      <c r="P659" s="34"/>
      <c r="Q659" s="34"/>
      <c r="R659" s="34"/>
      <c r="S659" s="34"/>
      <c r="T659" s="34"/>
      <c r="U659" s="35"/>
      <c r="V659" s="37"/>
      <c r="W659" s="34"/>
      <c r="X659" s="34"/>
      <c r="Y659" s="34"/>
      <c r="Z659" s="34"/>
      <c r="AA659" s="34"/>
      <c r="AB659" s="34"/>
      <c r="AC659" s="34"/>
      <c r="AD659" s="34"/>
      <c r="AE659" s="34"/>
      <c r="AF659" s="34"/>
      <c r="AG659" s="34"/>
    </row>
    <row r="660" spans="1:33" ht="15.75" customHeight="1">
      <c r="A660" s="34"/>
      <c r="B660" s="35"/>
      <c r="C660" s="34"/>
      <c r="D660" s="34"/>
      <c r="E660" s="34"/>
      <c r="F660" s="34"/>
      <c r="G660" s="34"/>
      <c r="H660" s="34"/>
      <c r="I660" s="34"/>
      <c r="J660" s="34"/>
      <c r="K660" s="36"/>
      <c r="L660" s="34"/>
      <c r="M660" s="34"/>
      <c r="N660" s="34"/>
      <c r="O660" s="34"/>
      <c r="P660" s="34"/>
      <c r="Q660" s="34"/>
      <c r="R660" s="34"/>
      <c r="S660" s="34"/>
      <c r="T660" s="34"/>
      <c r="U660" s="35"/>
      <c r="V660" s="37"/>
      <c r="W660" s="34"/>
      <c r="X660" s="34"/>
      <c r="Y660" s="34"/>
      <c r="Z660" s="34"/>
      <c r="AA660" s="34"/>
      <c r="AB660" s="34"/>
      <c r="AC660" s="34"/>
      <c r="AD660" s="34"/>
      <c r="AE660" s="34"/>
      <c r="AF660" s="34"/>
      <c r="AG660" s="34"/>
    </row>
    <row r="661" spans="1:33" ht="15.75" customHeight="1">
      <c r="A661" s="34"/>
      <c r="B661" s="35"/>
      <c r="C661" s="34"/>
      <c r="D661" s="34"/>
      <c r="E661" s="34"/>
      <c r="F661" s="34"/>
      <c r="G661" s="34"/>
      <c r="H661" s="34"/>
      <c r="I661" s="34"/>
      <c r="J661" s="34"/>
      <c r="K661" s="36"/>
      <c r="L661" s="34"/>
      <c r="M661" s="34"/>
      <c r="N661" s="34"/>
      <c r="O661" s="34"/>
      <c r="P661" s="34"/>
      <c r="Q661" s="34"/>
      <c r="R661" s="34"/>
      <c r="S661" s="34"/>
      <c r="T661" s="34"/>
      <c r="U661" s="35"/>
      <c r="V661" s="37"/>
      <c r="W661" s="34"/>
      <c r="X661" s="34"/>
      <c r="Y661" s="34"/>
      <c r="Z661" s="34"/>
      <c r="AA661" s="34"/>
      <c r="AB661" s="34"/>
      <c r="AC661" s="34"/>
      <c r="AD661" s="34"/>
      <c r="AE661" s="34"/>
      <c r="AF661" s="34"/>
      <c r="AG661" s="34"/>
    </row>
    <row r="662" spans="1:33" ht="15.75" customHeight="1">
      <c r="A662" s="34"/>
      <c r="B662" s="35"/>
      <c r="C662" s="34"/>
      <c r="D662" s="34"/>
      <c r="E662" s="34"/>
      <c r="F662" s="34"/>
      <c r="G662" s="34"/>
      <c r="H662" s="34"/>
      <c r="I662" s="34"/>
      <c r="J662" s="34"/>
      <c r="K662" s="36"/>
      <c r="L662" s="34"/>
      <c r="M662" s="34"/>
      <c r="N662" s="34"/>
      <c r="O662" s="34"/>
      <c r="P662" s="34"/>
      <c r="Q662" s="34"/>
      <c r="R662" s="34"/>
      <c r="S662" s="34"/>
      <c r="T662" s="34"/>
      <c r="U662" s="35"/>
      <c r="V662" s="37"/>
      <c r="W662" s="34"/>
      <c r="X662" s="34"/>
      <c r="Y662" s="34"/>
      <c r="Z662" s="34"/>
      <c r="AA662" s="34"/>
      <c r="AB662" s="34"/>
      <c r="AC662" s="34"/>
      <c r="AD662" s="34"/>
      <c r="AE662" s="34"/>
      <c r="AF662" s="34"/>
      <c r="AG662" s="34"/>
    </row>
    <row r="663" spans="1:33" ht="15.75" customHeight="1">
      <c r="A663" s="34"/>
      <c r="B663" s="35"/>
      <c r="C663" s="34"/>
      <c r="D663" s="34"/>
      <c r="E663" s="34"/>
      <c r="F663" s="34"/>
      <c r="G663" s="34"/>
      <c r="H663" s="34"/>
      <c r="I663" s="34"/>
      <c r="J663" s="34"/>
      <c r="K663" s="36"/>
      <c r="L663" s="34"/>
      <c r="M663" s="34"/>
      <c r="N663" s="34"/>
      <c r="O663" s="34"/>
      <c r="P663" s="34"/>
      <c r="Q663" s="34"/>
      <c r="R663" s="34"/>
      <c r="S663" s="34"/>
      <c r="T663" s="34"/>
      <c r="U663" s="35"/>
      <c r="V663" s="37"/>
      <c r="W663" s="34"/>
      <c r="X663" s="34"/>
      <c r="Y663" s="34"/>
      <c r="Z663" s="34"/>
      <c r="AA663" s="34"/>
      <c r="AB663" s="34"/>
      <c r="AC663" s="34"/>
      <c r="AD663" s="34"/>
      <c r="AE663" s="34"/>
      <c r="AF663" s="34"/>
      <c r="AG663" s="34"/>
    </row>
    <row r="664" spans="1:33" ht="15.75" customHeight="1">
      <c r="A664" s="34"/>
      <c r="B664" s="35"/>
      <c r="C664" s="34"/>
      <c r="D664" s="34"/>
      <c r="E664" s="34"/>
      <c r="F664" s="34"/>
      <c r="G664" s="34"/>
      <c r="H664" s="34"/>
      <c r="I664" s="34"/>
      <c r="J664" s="34"/>
      <c r="K664" s="36"/>
      <c r="L664" s="34"/>
      <c r="M664" s="34"/>
      <c r="N664" s="34"/>
      <c r="O664" s="34"/>
      <c r="P664" s="34"/>
      <c r="Q664" s="34"/>
      <c r="R664" s="34"/>
      <c r="S664" s="34"/>
      <c r="T664" s="34"/>
      <c r="U664" s="35"/>
      <c r="V664" s="37"/>
      <c r="W664" s="34"/>
      <c r="X664" s="34"/>
      <c r="Y664" s="34"/>
      <c r="Z664" s="34"/>
      <c r="AA664" s="34"/>
      <c r="AB664" s="34"/>
      <c r="AC664" s="34"/>
      <c r="AD664" s="34"/>
      <c r="AE664" s="34"/>
      <c r="AF664" s="34"/>
      <c r="AG664" s="34"/>
    </row>
    <row r="665" spans="1:33" ht="15.75" customHeight="1">
      <c r="A665" s="34"/>
      <c r="B665" s="35"/>
      <c r="C665" s="34"/>
      <c r="D665" s="34"/>
      <c r="E665" s="34"/>
      <c r="F665" s="34"/>
      <c r="G665" s="34"/>
      <c r="H665" s="34"/>
      <c r="I665" s="34"/>
      <c r="J665" s="34"/>
      <c r="K665" s="36"/>
      <c r="L665" s="34"/>
      <c r="M665" s="34"/>
      <c r="N665" s="34"/>
      <c r="O665" s="34"/>
      <c r="P665" s="34"/>
      <c r="Q665" s="34"/>
      <c r="R665" s="34"/>
      <c r="S665" s="34"/>
      <c r="T665" s="34"/>
      <c r="U665" s="35"/>
      <c r="V665" s="37"/>
      <c r="W665" s="34"/>
      <c r="X665" s="34"/>
      <c r="Y665" s="34"/>
      <c r="Z665" s="34"/>
      <c r="AA665" s="34"/>
      <c r="AB665" s="34"/>
      <c r="AC665" s="34"/>
      <c r="AD665" s="34"/>
      <c r="AE665" s="34"/>
      <c r="AF665" s="34"/>
      <c r="AG665" s="34"/>
    </row>
    <row r="666" spans="1:33" ht="15.75" customHeight="1">
      <c r="A666" s="34"/>
      <c r="B666" s="35"/>
      <c r="C666" s="34"/>
      <c r="D666" s="34"/>
      <c r="E666" s="34"/>
      <c r="F666" s="34"/>
      <c r="G666" s="34"/>
      <c r="H666" s="34"/>
      <c r="I666" s="34"/>
      <c r="J666" s="34"/>
      <c r="K666" s="36"/>
      <c r="L666" s="34"/>
      <c r="M666" s="34"/>
      <c r="N666" s="34"/>
      <c r="O666" s="34"/>
      <c r="P666" s="34"/>
      <c r="Q666" s="34"/>
      <c r="R666" s="34"/>
      <c r="S666" s="34"/>
      <c r="T666" s="34"/>
      <c r="U666" s="35"/>
      <c r="V666" s="37"/>
      <c r="W666" s="34"/>
      <c r="X666" s="34"/>
      <c r="Y666" s="34"/>
      <c r="Z666" s="34"/>
      <c r="AA666" s="34"/>
      <c r="AB666" s="34"/>
      <c r="AC666" s="34"/>
      <c r="AD666" s="34"/>
      <c r="AE666" s="34"/>
      <c r="AF666" s="34"/>
      <c r="AG666" s="34"/>
    </row>
    <row r="667" spans="1:33" ht="15.75" customHeight="1">
      <c r="A667" s="34"/>
      <c r="B667" s="35"/>
      <c r="C667" s="34"/>
      <c r="D667" s="34"/>
      <c r="E667" s="34"/>
      <c r="F667" s="34"/>
      <c r="G667" s="34"/>
      <c r="H667" s="34"/>
      <c r="I667" s="34"/>
      <c r="J667" s="34"/>
      <c r="K667" s="36"/>
      <c r="L667" s="34"/>
      <c r="M667" s="34"/>
      <c r="N667" s="34"/>
      <c r="O667" s="34"/>
      <c r="P667" s="34"/>
      <c r="Q667" s="34"/>
      <c r="R667" s="34"/>
      <c r="S667" s="34"/>
      <c r="T667" s="34"/>
      <c r="U667" s="35"/>
      <c r="V667" s="37"/>
      <c r="W667" s="34"/>
      <c r="X667" s="34"/>
      <c r="Y667" s="34"/>
      <c r="Z667" s="34"/>
      <c r="AA667" s="34"/>
      <c r="AB667" s="34"/>
      <c r="AC667" s="34"/>
      <c r="AD667" s="34"/>
      <c r="AE667" s="34"/>
      <c r="AF667" s="34"/>
      <c r="AG667" s="34"/>
    </row>
    <row r="668" spans="1:33" ht="15.75" customHeight="1">
      <c r="A668" s="34"/>
      <c r="B668" s="35"/>
      <c r="C668" s="34"/>
      <c r="D668" s="34"/>
      <c r="E668" s="34"/>
      <c r="F668" s="34"/>
      <c r="G668" s="34"/>
      <c r="H668" s="34"/>
      <c r="I668" s="34"/>
      <c r="J668" s="34"/>
      <c r="K668" s="36"/>
      <c r="L668" s="34"/>
      <c r="M668" s="34"/>
      <c r="N668" s="34"/>
      <c r="O668" s="34"/>
      <c r="P668" s="34"/>
      <c r="Q668" s="34"/>
      <c r="R668" s="34"/>
      <c r="S668" s="34"/>
      <c r="T668" s="34"/>
      <c r="U668" s="35"/>
      <c r="V668" s="37"/>
      <c r="W668" s="34"/>
      <c r="X668" s="34"/>
      <c r="Y668" s="34"/>
      <c r="Z668" s="34"/>
      <c r="AA668" s="34"/>
      <c r="AB668" s="34"/>
      <c r="AC668" s="34"/>
      <c r="AD668" s="34"/>
      <c r="AE668" s="34"/>
      <c r="AF668" s="34"/>
      <c r="AG668" s="34"/>
    </row>
  </sheetData>
  <mergeCells count="2">
    <mergeCell ref="C1:D1"/>
    <mergeCell ref="C2:D2"/>
  </mergeCells>
  <hyperlinks>
    <hyperlink ref="X4:X25" r:id="rId1" display="contactenos@desarrolloeconomico.gov.co " xr:uid="{9472E83E-0B44-4716-9589-EF3F6FEC7D6D}"/>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Ana Cecilia Guerrero Arango</cp:lastModifiedBy>
  <dcterms:created xsi:type="dcterms:W3CDTF">2023-09-07T16:44:46Z</dcterms:created>
  <dcterms:modified xsi:type="dcterms:W3CDTF">2025-08-27T22:20:44Z</dcterms:modified>
</cp:coreProperties>
</file>