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wIRb5Hy2MIbIX6jYFq7veF/LPYCcaDuaPtunKF/zal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gw+szg9Z4dWpC9UY/oeXge464s0Q=="/>
    </ext>
  </extLst>
</comments>
</file>

<file path=xl/sharedStrings.xml><?xml version="1.0" encoding="utf-8"?>
<sst xmlns="http://schemas.openxmlformats.org/spreadsheetml/2006/main" count="235" uniqueCount="171">
  <si>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</si>
  <si>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</si>
  <si>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</si>
  <si>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</si>
  <si>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</si>
  <si>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</si>
  <si>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</si>
  <si>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</si>
  <si>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</si>
  <si>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</si>
  <si>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</si>
  <si>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</si>
  <si>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</si>
  <si>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</si>
  <si>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</si>
  <si>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</si>
  <si>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</si>
  <si>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</si>
  <si>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</si>
  <si>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</si>
  <si>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</si>
  <si>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</si>
  <si>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</si>
  <si>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PE-P7-F2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</si>
  <si>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</si>
  <si>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</si>
  <si>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</si>
  <si>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</si>
  <si>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</si>
  <si>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</si>
  <si>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</si>
  <si>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</si>
  <si>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</si>
  <si>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</si>
  <si>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</si>
  <si>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</si>
  <si>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</si>
  <si>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</si>
  <si>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</si>
  <si>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</si>
  <si>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</si>
  <si>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</si>
  <si>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</si>
  <si>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</si>
  <si>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</si>
  <si>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</si>
  <si>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</si>
  <si>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</si>
  <si>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</si>
  <si>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</si>
  <si>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</si>
  <si>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</si>
  <si>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</si>
  <si>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</si>
  <si>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</si>
  <si>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</si>
  <si>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</si>
  <si>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</si>
  <si>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</si>
  <si>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</si>
  <si>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</si>
  <si>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</si>
  <si>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</si>
  <si>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</si>
  <si>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</si>
  <si>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</si>
  <si>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</si>
  <si>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</si>
  <si>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</si>
  <si>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</si>
  <si>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</si>
  <si>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</si>
  <si>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</si>
  <si>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</si>
  <si>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</si>
  <si>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</si>
  <si>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</si>
  <si>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</si>
  <si>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</si>
  <si>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</si>
  <si>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</si>
  <si>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</si>
  <si>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</si>
  <si>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</si>
  <si>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</si>
  <si>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</si>
  <si>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</si>
  <si>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</si>
  <si>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</si>
  <si>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</si>
  <si>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</si>
  <si>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</si>
  <si>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</si>
  <si>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</si>
  <si>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</si>
  <si>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</si>
  <si>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</si>
  <si>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</si>
  <si>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</si>
  <si>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</si>
  <si>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</si>
  <si>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</si>
  <si>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</si>
  <si>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</si>
  <si>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</si>
  <si>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</si>
  <si>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</si>
  <si>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</si>
  <si>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</si>
  <si>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</si>
  <si>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</si>
  <si>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</si>
  <si>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Estrategia para el fortalecimiento de la gestión institucional y operativa para el sector de desarrollo económico</t>
  </si>
  <si>
    <t>Gestion TIC</t>
  </si>
  <si>
    <t>Inversion</t>
  </si>
  <si>
    <t>8160: Fortalecimiento de la capacidad administrativa y técnica de la SDDE para afrontar los desafíos institucionales en Bogotá D.C</t>
  </si>
  <si>
    <t>Listado de activos de información priorizados para el Plan de Tratamiento de Riesgos.</t>
  </si>
  <si>
    <t xml:space="preserve">
Porcentaje de activos de información revisados, validados y priorizados para el PTR</t>
  </si>
  <si>
    <t>Total de activos de informacioˊn identificadosActivos de informacioˊn revisados y validados​×100</t>
  </si>
  <si>
    <t>Revisar y validar los activos de información que serán objeto del Plan de Tratamiento de Riesgos, considerando su nivel de riesgo</t>
  </si>
  <si>
    <t>Anual</t>
  </si>
  <si>
    <t>Unidad</t>
  </si>
  <si>
    <t>Matriz de riesgos de seguridad de la información identificados y valorados</t>
  </si>
  <si>
    <t>Contratista de Seguridad de la Información</t>
  </si>
  <si>
    <t>Subdirección de Informática y Sistemas</t>
  </si>
  <si>
    <t>Matriz de riesgos de seguridad de la información actualizada.</t>
  </si>
  <si>
    <t xml:space="preserve">riesgos de seguridad de la información identificados y actualizados.
</t>
  </si>
  <si>
    <t>Total de riesgos asociados a activos crıticosRiesgos de seguridad identificados y actualizados​×100</t>
  </si>
  <si>
    <t>Identificar y actualizar los riesgos de seguridad de la información asociados a los activos críticos, incorporando cambios tecnológicos, incidentes ocurridos o amenazas emergentes.</t>
  </si>
  <si>
    <t>Apr-26</t>
  </si>
  <si>
    <t>Matriz de riesgos con valoración de riesgo residual.</t>
  </si>
  <si>
    <t>Riesgo residual evaluado para los riesgos priorizados (Sí/No).</t>
  </si>
  <si>
    <t>Total de riesgos priorizadosRiesgos priorizados con riesgo residual evaluado​×100</t>
  </si>
  <si>
    <t>Evaluar el nivel de riesgo residual de los riesgos priorizados, considerando la efectividad de los controles existentes y su impacto en la confidencialidad, integridad y disponibilidad de la información.</t>
  </si>
  <si>
    <t>unidad</t>
  </si>
  <si>
    <t>Matriz de Aplicabilidad de controles de seguridad de la información revisada y/o actualizada.</t>
  </si>
  <si>
    <t>Matriz de Aplicabilidad revisada y actualizada cuando aplique (Sí/No).</t>
  </si>
  <si>
    <t>Total de controles aplicables seguˊn ISO 27002Controles evaluados en la Matriz de Aplicabilidad​×100</t>
  </si>
  <si>
    <t>Revisar la Matriz de Aplicabilidad de controles de seguridad de la información y, de ser necesario, actualizarla con base en los riesgos priorizados, el nivel de riesgo residual y la efectividad de los controles implementados, conforme a los lineamientos del MSPI y la ISO/IEC 27002:2022.</t>
  </si>
  <si>
    <t>Matriz de aplicabilidad revisada/actualizada</t>
  </si>
  <si>
    <t>Informe(s) de seguimiento al Plan de Tratamiento de Riesgos.</t>
  </si>
  <si>
    <t>Seguimientos periódicos realizados conforme a lo planificado (Sí/No).</t>
  </si>
  <si>
    <t>Seguimientos programados / Seguimientos realizados​×100</t>
  </si>
  <si>
    <t>Realizar seguimiento periódico al avance de las acciones definidas en el Plan de Tratamiento de Riesgos, verificando su ejecución y efectividad.</t>
  </si>
  <si>
    <t>Trimestrral</t>
  </si>
  <si>
    <t>Porcentual</t>
  </si>
  <si>
    <t>Seguimiento a los planes de tratamiento de riesgos de seguridad de la información</t>
  </si>
  <si>
    <t>Dec-26</t>
  </si>
  <si>
    <t>Informe o registro de análisis de incidentes y eventos de seguridad.</t>
  </si>
  <si>
    <t>Incidentes y eventos analizados como insumo para el tratamiento de riesgos (Sí/No).</t>
  </si>
  <si>
    <t>Total de incidentes y eventos registradosIncidentes y eventos analizados​×100</t>
  </si>
  <si>
    <t>Analizar los incidentes de seguridad de la información y eventos relevantes ocurridos durante la vigencia, con el fin de evaluar la efectividad de los controles y ajustar el tratamiento de riesgos cuando sea necesario.</t>
  </si>
  <si>
    <t>Correo electrónico o informes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</si>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</sst>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_-&quot;$&quot;\ * #,##0.00_-;\-&quot;$&quot;\ * #,##0.00_-;_-&quot;$&quot;\ * &quot;-&quot;??_-;_-@"/>
  </numFmts>
  <fonts count="23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1.0"/>
      <color rgb="FF000000"/>
      <name val="Calibri"/>
    </font>
    <font>
      <b/>
      <sz val="11.0"/>
      <color rgb="FFFFFFFF"/>
      <name val="Calibri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FFFFFF"/>
      <name val="Arial"/>
    </font>
    <font>
      <b/>
      <sz val="11.0"/>
      <color rgb="FF000000"/>
      <name val="Arial"/>
    </font>
    <font>
      <b/>
      <sz val="9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sz val="9.0"/>
      <color rgb="FF333333"/>
      <name val="Work Sans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sz val="12.0"/>
      <color rgb="FF333333"/>
      <name val="Work Sans"/>
    </font>
    <font>
      <b/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7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5" fillId="0" fontId="2" numFmtId="0" xfId="0" applyBorder="1" applyFont="1"/>
    <xf borderId="17" fillId="0" fontId="5" numFmtId="0" xfId="0" applyAlignment="1" applyBorder="1" applyFont="1">
      <alignment horizontal="center" shrinkToFit="0" wrapText="1"/>
    </xf>
    <xf borderId="18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left" vertical="top"/>
    </xf>
    <xf borderId="9" fillId="3" fontId="8" numFmtId="0" xfId="0" applyAlignment="1" applyBorder="1" applyFill="1" applyFont="1">
      <alignment horizontal="center"/>
    </xf>
    <xf borderId="21" fillId="0" fontId="9" numFmtId="0" xfId="0" applyAlignment="1" applyBorder="1" applyFont="1">
      <alignment horizontal="center"/>
    </xf>
    <xf borderId="21" fillId="0" fontId="10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22" fillId="0" fontId="2" numFmtId="0" xfId="0" applyBorder="1" applyFont="1"/>
    <xf borderId="9" fillId="4" fontId="11" numFmtId="0" xfId="0" applyAlignment="1" applyBorder="1" applyFill="1" applyFont="1">
      <alignment horizontal="center"/>
    </xf>
    <xf borderId="21" fillId="0" fontId="10" numFmtId="164" xfId="0" applyAlignment="1" applyBorder="1" applyFont="1" applyNumberFormat="1">
      <alignment horizontal="center"/>
    </xf>
    <xf borderId="23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17" fillId="3" fontId="12" numFmtId="0" xfId="0" applyAlignment="1" applyBorder="1" applyFont="1">
      <alignment horizontal="center" shrinkToFit="0" vertical="center" wrapText="1"/>
    </xf>
    <xf borderId="17" fillId="5" fontId="13" numFmtId="0" xfId="0" applyAlignment="1" applyBorder="1" applyFill="1" applyFont="1">
      <alignment horizontal="center" shrinkToFit="0" vertical="center" wrapText="1"/>
    </xf>
    <xf borderId="21" fillId="4" fontId="12" numFmtId="0" xfId="0" applyAlignment="1" applyBorder="1" applyFont="1">
      <alignment horizontal="center" shrinkToFit="0" vertical="center" wrapText="1"/>
    </xf>
    <xf borderId="21" fillId="6" fontId="12" numFmtId="0" xfId="0" applyAlignment="1" applyBorder="1" applyFill="1" applyFont="1">
      <alignment horizontal="center" shrinkToFit="0" vertical="center" wrapText="1"/>
    </xf>
    <xf borderId="24" fillId="6" fontId="12" numFmtId="0" xfId="0" applyAlignment="1" applyBorder="1" applyFont="1">
      <alignment horizontal="center" shrinkToFit="0" vertical="center" wrapText="1"/>
    </xf>
    <xf borderId="25" fillId="7" fontId="14" numFmtId="0" xfId="0" applyAlignment="1" applyBorder="1" applyFill="1" applyFont="1">
      <alignment horizontal="center" shrinkToFit="0" vertical="center" wrapText="1"/>
    </xf>
    <xf borderId="26" fillId="7" fontId="15" numFmtId="165" xfId="0" applyAlignment="1" applyBorder="1" applyFont="1" applyNumberFormat="1">
      <alignment horizontal="center" shrinkToFit="0" vertical="center" wrapText="1"/>
    </xf>
    <xf borderId="27" fillId="7" fontId="15" numFmtId="0" xfId="0" applyAlignment="1" applyBorder="1" applyFont="1">
      <alignment horizontal="center" shrinkToFit="0" vertical="center" wrapText="1"/>
    </xf>
    <xf borderId="28" fillId="0" fontId="16" numFmtId="0" xfId="0" applyAlignment="1" applyBorder="1" applyFont="1">
      <alignment horizontal="center" shrinkToFit="0" vertical="center" wrapText="1"/>
    </xf>
    <xf borderId="29" fillId="0" fontId="16" numFmtId="0" xfId="0" applyAlignment="1" applyBorder="1" applyFont="1">
      <alignment horizontal="center" shrinkToFit="0" vertical="center" wrapText="1"/>
    </xf>
    <xf borderId="27" fillId="0" fontId="16" numFmtId="0" xfId="0" applyAlignment="1" applyBorder="1" applyFont="1">
      <alignment horizontal="center" readingOrder="0" shrinkToFit="0" vertical="center" wrapText="1"/>
    </xf>
    <xf borderId="27" fillId="0" fontId="15" numFmtId="0" xfId="0" applyAlignment="1" applyBorder="1" applyFont="1">
      <alignment horizontal="center" shrinkToFit="0" vertical="center" wrapText="1"/>
    </xf>
    <xf borderId="0" fillId="8" fontId="16" numFmtId="0" xfId="0" applyAlignment="1" applyFill="1" applyFont="1">
      <alignment horizontal="center" readingOrder="0" vertical="center"/>
    </xf>
    <xf borderId="27" fillId="0" fontId="15" numFmtId="0" xfId="0" applyAlignment="1" applyBorder="1" applyFont="1">
      <alignment horizontal="center" readingOrder="0" shrinkToFit="0" vertical="center" wrapText="1"/>
    </xf>
    <xf borderId="26" fillId="0" fontId="15" numFmtId="17" xfId="0" applyAlignment="1" applyBorder="1" applyFont="1" applyNumberFormat="1">
      <alignment horizontal="center" shrinkToFit="0" vertical="center" wrapText="1"/>
    </xf>
    <xf borderId="30" fillId="0" fontId="15" numFmtId="0" xfId="0" applyAlignment="1" applyBorder="1" applyFont="1">
      <alignment horizontal="center" shrinkToFit="0" vertical="center" wrapText="1"/>
    </xf>
    <xf borderId="29" fillId="0" fontId="15" numFmtId="0" xfId="0" applyAlignment="1" applyBorder="1" applyFont="1">
      <alignment horizontal="center" shrinkToFit="0" vertical="center" wrapText="1"/>
    </xf>
    <xf borderId="28" fillId="0" fontId="15" numFmtId="0" xfId="0" applyAlignment="1" applyBorder="1" applyFont="1">
      <alignment horizontal="center" shrinkToFit="0" vertical="center" wrapText="1"/>
    </xf>
    <xf borderId="31" fillId="0" fontId="16" numFmtId="0" xfId="0" applyAlignment="1" applyBorder="1" applyFont="1">
      <alignment horizontal="center" shrinkToFit="0" vertical="center" wrapText="1"/>
    </xf>
    <xf borderId="25" fillId="0" fontId="16" numFmtId="0" xfId="0" applyAlignment="1" applyBorder="1" applyFont="1">
      <alignment horizontal="center" shrinkToFit="0" vertical="center" wrapText="1"/>
    </xf>
    <xf borderId="26" fillId="0" fontId="16" numFmtId="0" xfId="0" applyAlignment="1" applyBorder="1" applyFont="1">
      <alignment horizontal="center" readingOrder="0" shrinkToFit="0" vertical="center" wrapText="1"/>
    </xf>
    <xf borderId="26" fillId="0" fontId="15" numFmtId="0" xfId="0" applyAlignment="1" applyBorder="1" applyFont="1">
      <alignment horizontal="center" readingOrder="0" shrinkToFit="0" vertical="center" wrapText="1"/>
    </xf>
    <xf borderId="32" fillId="0" fontId="15" numFmtId="0" xfId="0" applyAlignment="1" applyBorder="1" applyFont="1">
      <alignment horizontal="center" shrinkToFit="0" vertical="center" wrapText="1"/>
    </xf>
    <xf borderId="25" fillId="0" fontId="15" numFmtId="0" xfId="0" applyAlignment="1" applyBorder="1" applyFont="1">
      <alignment horizontal="center"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31" fillId="0" fontId="15" numFmtId="0" xfId="0" applyAlignment="1" applyBorder="1" applyFont="1">
      <alignment horizontal="center" shrinkToFit="0" vertical="center" wrapText="1"/>
    </xf>
    <xf borderId="26" fillId="0" fontId="16" numFmtId="0" xfId="0" applyAlignment="1" applyBorder="1" applyFont="1">
      <alignment horizontal="center" shrinkToFit="0" vertical="center" wrapText="1"/>
    </xf>
    <xf borderId="31" fillId="0" fontId="17" numFmtId="0" xfId="0" applyAlignment="1" applyBorder="1" applyFont="1">
      <alignment horizontal="center" shrinkToFit="0" vertical="center" wrapText="1"/>
    </xf>
    <xf borderId="25" fillId="0" fontId="18" numFmtId="0" xfId="0" applyAlignment="1" applyBorder="1" applyFont="1">
      <alignment horizontal="left" shrinkToFit="0" vertical="top" wrapText="1"/>
    </xf>
    <xf borderId="26" fillId="0" fontId="19" numFmtId="165" xfId="0" applyAlignment="1" applyBorder="1" applyFont="1" applyNumberFormat="1">
      <alignment horizontal="left" shrinkToFit="0" vertical="top" wrapText="1"/>
    </xf>
    <xf borderId="26" fillId="0" fontId="20" numFmtId="0" xfId="0" applyAlignment="1" applyBorder="1" applyFont="1">
      <alignment horizontal="left" shrinkToFit="0" vertical="top" wrapText="1"/>
    </xf>
    <xf borderId="31" fillId="0" fontId="21" numFmtId="0" xfId="0" applyAlignment="1" applyBorder="1" applyFont="1">
      <alignment horizontal="left" shrinkToFit="0" vertical="top" wrapText="1"/>
    </xf>
    <xf borderId="25" fillId="0" fontId="20" numFmtId="0" xfId="0" applyAlignment="1" applyBorder="1" applyFont="1">
      <alignment horizontal="left" shrinkToFit="0" vertical="top" wrapText="1"/>
    </xf>
    <xf borderId="26" fillId="0" fontId="19" numFmtId="0" xfId="0" applyAlignment="1" applyBorder="1" applyFont="1">
      <alignment horizontal="left" shrinkToFit="0" vertical="top" wrapText="1"/>
    </xf>
    <xf borderId="26" fillId="0" fontId="19" numFmtId="17" xfId="0" applyAlignment="1" applyBorder="1" applyFont="1" applyNumberFormat="1">
      <alignment horizontal="left" shrinkToFit="0" vertical="top" wrapText="1"/>
    </xf>
    <xf borderId="32" fillId="0" fontId="19" numFmtId="0" xfId="0" applyAlignment="1" applyBorder="1" applyFont="1">
      <alignment horizontal="left" shrinkToFit="0" vertical="top" wrapText="1"/>
    </xf>
    <xf borderId="25" fillId="0" fontId="19" numFmtId="0" xfId="0" applyAlignment="1" applyBorder="1" applyFont="1">
      <alignment horizontal="left" shrinkToFit="0" vertical="top" wrapText="1"/>
    </xf>
    <xf borderId="31" fillId="0" fontId="19" numFmtId="0" xfId="0" applyAlignment="1" applyBorder="1" applyFont="1">
      <alignment horizontal="left" shrinkToFit="0" vertical="top" wrapText="1"/>
    </xf>
    <xf borderId="31" fillId="0" fontId="20" numFmtId="0" xfId="0" applyAlignment="1" applyBorder="1" applyFont="1">
      <alignment horizontal="left" shrinkToFit="0" vertical="top" wrapText="1"/>
    </xf>
    <xf borderId="25" fillId="0" fontId="19" numFmtId="165" xfId="0" applyAlignment="1" applyBorder="1" applyFont="1" applyNumberFormat="1">
      <alignment horizontal="left" shrinkToFit="0" vertical="top" wrapText="1"/>
    </xf>
    <xf borderId="31" fillId="0" fontId="19" numFmtId="165" xfId="0" applyAlignment="1" applyBorder="1" applyFont="1" applyNumberFormat="1">
      <alignment horizontal="left" shrinkToFit="0" vertical="top" wrapText="1"/>
    </xf>
    <xf borderId="33" fillId="0" fontId="18" numFmtId="0" xfId="0" applyAlignment="1" applyBorder="1" applyFont="1">
      <alignment horizontal="left" shrinkToFit="0" vertical="top" wrapText="1"/>
    </xf>
    <xf borderId="34" fillId="0" fontId="19" numFmtId="165" xfId="0" applyAlignment="1" applyBorder="1" applyFont="1" applyNumberFormat="1">
      <alignment horizontal="left" shrinkToFit="0" vertical="top" wrapText="1"/>
    </xf>
    <xf borderId="34" fillId="0" fontId="20" numFmtId="0" xfId="0" applyAlignment="1" applyBorder="1" applyFont="1">
      <alignment horizontal="left" shrinkToFit="0" vertical="top" wrapText="1"/>
    </xf>
    <xf borderId="35" fillId="0" fontId="20" numFmtId="0" xfId="0" applyAlignment="1" applyBorder="1" applyFont="1">
      <alignment horizontal="left" shrinkToFit="0" vertical="top" wrapText="1"/>
    </xf>
    <xf borderId="33" fillId="0" fontId="20" numFmtId="0" xfId="0" applyAlignment="1" applyBorder="1" applyFont="1">
      <alignment horizontal="left" shrinkToFit="0" vertical="top" wrapText="1"/>
    </xf>
    <xf borderId="34" fillId="0" fontId="19" numFmtId="0" xfId="0" applyAlignment="1" applyBorder="1" applyFont="1">
      <alignment horizontal="left" shrinkToFit="0" vertical="top" wrapText="1"/>
    </xf>
    <xf borderId="36" fillId="0" fontId="19" numFmtId="165" xfId="0" applyAlignment="1" applyBorder="1" applyFont="1" applyNumberFormat="1">
      <alignment horizontal="left" shrinkToFit="0" vertical="top" wrapText="1"/>
    </xf>
    <xf borderId="33" fillId="0" fontId="3" numFmtId="0" xfId="0" applyAlignment="1" applyBorder="1" applyFont="1">
      <alignment horizontal="left" shrinkToFit="0" vertical="top" wrapText="1"/>
    </xf>
    <xf borderId="34" fillId="0" fontId="3" numFmtId="0" xfId="0" applyAlignment="1" applyBorder="1" applyFont="1">
      <alignment horizontal="left" shrinkToFit="0" vertical="top" wrapText="1"/>
    </xf>
    <xf borderId="35" fillId="0" fontId="3" numFmtId="0" xfId="0" applyAlignment="1" applyBorder="1" applyFont="1">
      <alignment horizontal="left" shrinkToFit="0" vertical="top" wrapText="1"/>
    </xf>
    <xf borderId="0" fillId="0" fontId="22" numFmtId="0" xfId="0" applyAlignment="1" applyFont="1">
      <alignment horizontal="left" shrinkToFit="0" vertical="top" wrapText="1"/>
    </xf>
    <xf borderId="0" fillId="0" fontId="3" numFmtId="0" xfId="0" applyAlignment="1" applyFont="1">
      <alignment horizontal="left" shrinkToFit="0" vertical="top" wrapText="1"/>
    </xf>
    <xf borderId="0" fillId="0" fontId="3" numFmtId="17" xfId="0" applyAlignment="1" applyFont="1" applyNumberFormat="1">
      <alignment horizontal="left" shrinkToFit="0" vertical="top" wrapText="1"/>
    </xf>
    <xf borderId="0" fillId="0" fontId="2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38100</xdr:rowOff>
    </xdr:from>
    <xdr:ext cx="2914650" cy="5534025"/>
    <xdr:sp>
      <xdr:nvSpPr>
        <xdr:cNvPr id="3" name="Shape 3"/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>
      <xdr:nvSpPr>
        <xdr:cNvPr id="4" name="Shape 4"/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>
      <xdr:nvSpPr>
        <xdr:cNvPr id="5" name="Shape 5"/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>
      <xdr:nvSpPr>
        <xdr:cNvPr id="6" name="Shape 6"/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>
      <xdr:nvSpPr>
        <xdr:cNvPr id="7" name="Shape 7"/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>
      <xdr:nvSpPr>
        <xdr:cNvPr id="8" name="Shape 8"/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8</xdr:row>
      <xdr:rowOff>57150</xdr:rowOff>
    </xdr:from>
    <xdr:ext cx="619125" cy="638175"/>
    <xdr:sp>
      <xdr:nvSpPr>
        <xdr:cNvPr id="9" name="Shape 9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>
      <xdr:nvSpPr>
        <xdr:cNvPr id="10" name="Shape 10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>
      <xdr:nvSpPr>
        <xdr:cNvPr id="11" name="Shape 11"/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>
      <xdr:nvSpPr>
        <xdr:cNvPr id="12" name="Shape 12"/>
        <xdr:cNvSpPr/>
      </xdr:nvSpPr>
      <xdr:spPr>
        <a:xfrm>
          <a:off x="716850" y="3418050"/>
          <a:ext cx="925830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>
      <xdr:nvSpPr>
        <xdr:cNvPr id="13" name="Shape 13"/>
        <xdr:cNvSpPr/>
      </xdr:nvSpPr>
      <xdr:spPr>
        <a:xfrm>
          <a:off x="716850" y="3427575"/>
          <a:ext cx="9258300" cy="7048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>
      <xdr:nvSpPr>
        <xdr:cNvPr id="14" name="Shape 14"/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>
      <xdr:nvSpPr>
        <xdr:cNvPr id="15" name="Shape 15"/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>
      <xdr:nvSpPr>
        <xdr:cNvPr id="16" name="Shape 16"/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>
      <xdr:nvSpPr>
        <xdr:cNvPr id="17" name="Shape 17"/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>
      <xdr:nvSpPr>
        <xdr:cNvPr id="18" name="Shape 18"/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>
      <xdr:nvSpPr>
        <xdr:cNvPr id="19" name="Shape 19"/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>
      <xdr:nvSpPr>
        <xdr:cNvPr id="20" name="Shape 20"/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>
      <xdr:nvSpPr>
        <xdr:cNvPr id="21" name="Shape 21"/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>
      <xdr:nvSpPr>
        <xdr:cNvPr id="22" name="Shape 22"/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>
      <xdr:nvSpPr>
        <xdr:cNvPr id="23" name="Shape 23"/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6858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BJ34" displayName="Table_1" name="Table_1" id="1">
  <tableColumns count="62">
    <tableColumn name="Pilar Institucional" id="1"/>
    <tableColumn name="Objetivo Estrategico" id="2"/>
    <tableColumn name="Meta Plan de desarrollo" id="3"/>
    <tableColumn name="Proceso" id="4"/>
    <tableColumn name="Inversion / gestión" id="5"/>
    <tableColumn name="Proyecto" id="6"/>
    <tableColumn name="Politica MIPG" id="7"/>
    <tableColumn name="Entregable / Producto" id="8"/>
    <tableColumn name="Indicador entregable / producto" id="9"/>
    <tableColumn name="Formula del indicador" id="10"/>
    <tableColumn name="Actividades y/o Acciones" id="11"/>
    <tableColumn name="Tipo de programación" id="12"/>
    <tableColumn name="Unidad de medida" id="13"/>
    <tableColumn name="Evidencia o soporte de actividad" id="14"/>
    <tableColumn name="Responsable actividad/acción" id="15"/>
    <tableColumn name="Fecha de inicio" id="16"/>
    <tableColumn name="Fecha de finalización" id="17"/>
    <tableColumn name="Responsable (Lider del proceso o servidor publico)" id="18"/>
    <tableColumn name="Programado" id="19"/>
    <tableColumn name="Ejecutado" id="20"/>
    <tableColumn name="Programado 2" id="21"/>
    <tableColumn name="Ejecutado 2" id="22"/>
    <tableColumn name="Programado 3" id="23"/>
    <tableColumn name="Ejecutado 3" id="24"/>
    <tableColumn name="Programado 4" id="25"/>
    <tableColumn name="Ejecutado 4" id="26"/>
    <tableColumn name="Reporte de Avance" id="27"/>
    <tableColumn name="Evidencia" id="28"/>
    <tableColumn name="Monitoreo OAP" id="29"/>
    <tableColumn name="Programado 5" id="30"/>
    <tableColumn name="Ejecutado 5" id="31"/>
    <tableColumn name="Programado 6" id="32"/>
    <tableColumn name="Ejecutado 6" id="33"/>
    <tableColumn name="Programado 7" id="34"/>
    <tableColumn name="Ejecutado 7" id="35"/>
    <tableColumn name="Programado 8" id="36"/>
    <tableColumn name="Ejecutado 8" id="37"/>
    <tableColumn name="Reporte de Avance 2" id="38"/>
    <tableColumn name="Evidencia 2" id="39"/>
    <tableColumn name="Monitoreo OAP 2" id="40"/>
    <tableColumn name="Programado 9" id="41"/>
    <tableColumn name="Ejecutado 9" id="42"/>
    <tableColumn name="Programado 10" id="43"/>
    <tableColumn name="Ejecutado 10" id="44"/>
    <tableColumn name="Programado 11" id="45"/>
    <tableColumn name="Ejecutado 11" id="46"/>
    <tableColumn name="Programado 12" id="47"/>
    <tableColumn name="Ejecutado 12" id="48"/>
    <tableColumn name="Reporte de Avance 3" id="49"/>
    <tableColumn name="Evidencia 3" id="50"/>
    <tableColumn name="Monitoreo OAP 3" id="51"/>
    <tableColumn name="Programado 13" id="52"/>
    <tableColumn name="Ejecutado 13" id="53"/>
    <tableColumn name="Programado 14" id="54"/>
    <tableColumn name="Ejecutado 14" id="55"/>
    <tableColumn name="Programado 15" id="56"/>
    <tableColumn name="Ejecutado 15" id="57"/>
    <tableColumn name="Programado 16" id="58"/>
    <tableColumn name="Ejecutado 16" id="59"/>
    <tableColumn name="Reporte de Avance 4" id="60"/>
    <tableColumn name="Evidencia 4" id="61"/>
    <tableColumn name="Monitoreo OAP 4" id="62"/>
  </tableColumns>
  <tableStyleInfo name="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L7" s="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10" t="s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12" t="s">
        <v>1</v>
      </c>
      <c r="D40" s="13"/>
      <c r="E40" s="14" t="s">
        <v>2</v>
      </c>
      <c r="F40" s="15"/>
      <c r="G40" s="15"/>
      <c r="H40" s="15"/>
      <c r="I40" s="15"/>
      <c r="J40" s="15"/>
      <c r="K40" s="15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16"/>
      <c r="D41" s="17"/>
      <c r="E41" s="18" t="s">
        <v>3</v>
      </c>
      <c r="F41" s="19"/>
      <c r="G41" s="19"/>
      <c r="H41" s="19"/>
      <c r="I41" s="19"/>
      <c r="J41" s="19"/>
      <c r="K41" s="19"/>
      <c r="L41" s="19"/>
      <c r="M41" s="1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9.5" customHeight="1">
      <c r="A42" s="4"/>
      <c r="B42" s="4"/>
      <c r="C42" s="12" t="s">
        <v>4</v>
      </c>
      <c r="D42" s="13"/>
      <c r="E42" s="20" t="s">
        <v>5</v>
      </c>
      <c r="M42" s="2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7.25" customHeight="1">
      <c r="A43" s="4"/>
      <c r="B43" s="4"/>
      <c r="C43" s="22"/>
      <c r="D43" s="21"/>
      <c r="E43" s="20" t="s">
        <v>6</v>
      </c>
      <c r="M43" s="2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22"/>
      <c r="D44" s="21"/>
      <c r="E44" s="20" t="s">
        <v>7</v>
      </c>
      <c r="M44" s="2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12" t="s">
        <v>8</v>
      </c>
      <c r="D45" s="13"/>
      <c r="E45" s="14" t="s">
        <v>9</v>
      </c>
      <c r="F45" s="15"/>
      <c r="G45" s="15"/>
      <c r="H45" s="15"/>
      <c r="I45" s="15"/>
      <c r="J45" s="15"/>
      <c r="K45" s="15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8.0" customHeight="1">
      <c r="A46" s="4"/>
      <c r="B46" s="4"/>
      <c r="C46" s="22"/>
      <c r="D46" s="21"/>
      <c r="E46" s="20" t="s">
        <v>10</v>
      </c>
      <c r="M46" s="2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16"/>
      <c r="D47" s="17"/>
      <c r="E47" s="18" t="s">
        <v>11</v>
      </c>
      <c r="F47" s="19"/>
      <c r="G47" s="19"/>
      <c r="H47" s="19"/>
      <c r="I47" s="19"/>
      <c r="J47" s="19"/>
      <c r="K47" s="19"/>
      <c r="L47" s="19"/>
      <c r="M47" s="1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9.25" customHeight="1">
      <c r="A48" s="4"/>
      <c r="B48" s="4"/>
      <c r="C48" s="23" t="s">
        <v>12</v>
      </c>
      <c r="D48" s="24"/>
      <c r="E48" s="25" t="s">
        <v>13</v>
      </c>
      <c r="F48" s="26"/>
      <c r="G48" s="26"/>
      <c r="H48" s="26"/>
      <c r="I48" s="26"/>
      <c r="J48" s="26"/>
      <c r="K48" s="26"/>
      <c r="L48" s="26"/>
      <c r="M48" s="2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8.75" customHeight="1">
      <c r="A49" s="4"/>
      <c r="B49" s="4"/>
      <c r="C49" s="27" t="s">
        <v>14</v>
      </c>
      <c r="D49" s="24"/>
      <c r="E49" s="25" t="s">
        <v>15</v>
      </c>
      <c r="F49" s="26"/>
      <c r="G49" s="26"/>
      <c r="H49" s="26"/>
      <c r="I49" s="26"/>
      <c r="J49" s="26"/>
      <c r="K49" s="26"/>
      <c r="L49" s="26"/>
      <c r="M49" s="2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63.0" customHeight="1">
      <c r="A50" s="4"/>
      <c r="B50" s="4"/>
      <c r="C50" s="12" t="s">
        <v>16</v>
      </c>
      <c r="D50" s="13"/>
      <c r="E50" s="14" t="s">
        <v>17</v>
      </c>
      <c r="F50" s="15"/>
      <c r="G50" s="15"/>
      <c r="H50" s="15"/>
      <c r="I50" s="15"/>
      <c r="J50" s="15"/>
      <c r="K50" s="15"/>
      <c r="L50" s="15"/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22"/>
      <c r="D51" s="21"/>
      <c r="E51" s="20" t="s">
        <v>18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22"/>
      <c r="D52" s="21"/>
      <c r="E52" s="20" t="s">
        <v>19</v>
      </c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63.75" customHeight="1">
      <c r="A53" s="4"/>
      <c r="B53" s="4"/>
      <c r="C53" s="16"/>
      <c r="D53" s="17"/>
      <c r="E53" s="18" t="s">
        <v>20</v>
      </c>
      <c r="F53" s="19"/>
      <c r="G53" s="19"/>
      <c r="H53" s="19"/>
      <c r="I53" s="19"/>
      <c r="J53" s="19"/>
      <c r="K53" s="19"/>
      <c r="L53" s="19"/>
      <c r="M53" s="1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29"/>
    <col customWidth="1" min="2" max="2" width="17.57"/>
    <col customWidth="1" min="3" max="3" width="22.29"/>
    <col customWidth="1" min="4" max="4" width="15.0"/>
    <col customWidth="1" min="5" max="5" width="16.14"/>
    <col customWidth="1" min="6" max="6" width="23.57"/>
    <col customWidth="1" hidden="1" min="7" max="7" width="14.57"/>
    <col customWidth="1" min="8" max="10" width="20.71"/>
    <col customWidth="1" min="11" max="11" width="36.29"/>
    <col customWidth="1" min="12" max="12" width="15.57"/>
    <col customWidth="1" min="13" max="13" width="11.71"/>
    <col customWidth="1" min="14" max="14" width="30.71"/>
    <col customWidth="1" min="15" max="15" width="17.57"/>
    <col customWidth="1" min="16" max="16" width="13.71"/>
    <col customWidth="1" min="17" max="17" width="15.71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2" width="11.29"/>
  </cols>
  <sheetData>
    <row r="1">
      <c r="A1" s="28"/>
      <c r="B1" s="29" t="s">
        <v>21</v>
      </c>
      <c r="C1" s="15"/>
      <c r="D1" s="15"/>
      <c r="E1" s="15"/>
      <c r="F1" s="15"/>
      <c r="G1" s="15"/>
      <c r="H1" s="15"/>
      <c r="I1" s="15"/>
      <c r="J1" s="15"/>
      <c r="K1" s="13"/>
      <c r="L1" s="30" t="s">
        <v>22</v>
      </c>
      <c r="M1" s="31" t="s">
        <v>23</v>
      </c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</row>
    <row r="2">
      <c r="A2" s="33"/>
      <c r="B2" s="16"/>
      <c r="C2" s="19"/>
      <c r="D2" s="19"/>
      <c r="E2" s="19"/>
      <c r="F2" s="19"/>
      <c r="G2" s="19"/>
      <c r="H2" s="19"/>
      <c r="I2" s="19"/>
      <c r="J2" s="19"/>
      <c r="K2" s="17"/>
      <c r="L2" s="30" t="s">
        <v>24</v>
      </c>
      <c r="M2" s="31">
        <v>2.0</v>
      </c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</row>
    <row r="3">
      <c r="A3" s="33"/>
      <c r="B3" s="34" t="s">
        <v>25</v>
      </c>
      <c r="C3" s="15"/>
      <c r="D3" s="15"/>
      <c r="E3" s="15"/>
      <c r="F3" s="15"/>
      <c r="G3" s="15"/>
      <c r="H3" s="15"/>
      <c r="I3" s="15"/>
      <c r="J3" s="15"/>
      <c r="K3" s="13"/>
      <c r="L3" s="30" t="s">
        <v>26</v>
      </c>
      <c r="M3" s="35">
        <v>45993.0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</row>
    <row r="4">
      <c r="A4" s="36"/>
      <c r="B4" s="16"/>
      <c r="C4" s="19"/>
      <c r="D4" s="19"/>
      <c r="E4" s="19"/>
      <c r="F4" s="19"/>
      <c r="G4" s="19"/>
      <c r="H4" s="19"/>
      <c r="I4" s="19"/>
      <c r="J4" s="19"/>
      <c r="K4" s="17"/>
      <c r="L4" s="30" t="s">
        <v>27</v>
      </c>
      <c r="M4" s="31" t="s">
        <v>28</v>
      </c>
      <c r="N4" s="32"/>
      <c r="O4" s="32"/>
      <c r="P4" s="32"/>
      <c r="Q4" s="32"/>
      <c r="R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</row>
    <row r="5" ht="31.5" customHeight="1">
      <c r="A5" s="37"/>
      <c r="B5" s="37"/>
      <c r="C5" s="37"/>
      <c r="D5" s="37"/>
      <c r="E5" s="37"/>
      <c r="F5" s="37"/>
      <c r="G5" s="37"/>
      <c r="H5" s="38"/>
      <c r="I5" s="38"/>
      <c r="J5" s="38"/>
      <c r="K5" s="38"/>
      <c r="S5" s="39" t="s">
        <v>29</v>
      </c>
      <c r="T5" s="26"/>
      <c r="U5" s="26"/>
      <c r="V5" s="26"/>
      <c r="W5" s="26"/>
      <c r="X5" s="26"/>
      <c r="Y5" s="26"/>
      <c r="Z5" s="26"/>
      <c r="AA5" s="26"/>
      <c r="AB5" s="26"/>
      <c r="AC5" s="24"/>
      <c r="AD5" s="39" t="s">
        <v>30</v>
      </c>
      <c r="AE5" s="26"/>
      <c r="AF5" s="26"/>
      <c r="AG5" s="26"/>
      <c r="AH5" s="26"/>
      <c r="AI5" s="26"/>
      <c r="AJ5" s="26"/>
      <c r="AK5" s="26"/>
      <c r="AL5" s="26"/>
      <c r="AM5" s="26"/>
      <c r="AN5" s="24"/>
      <c r="AO5" s="39" t="s">
        <v>31</v>
      </c>
      <c r="AP5" s="26"/>
      <c r="AQ5" s="26"/>
      <c r="AR5" s="26"/>
      <c r="AS5" s="26"/>
      <c r="AT5" s="26"/>
      <c r="AU5" s="26"/>
      <c r="AV5" s="26"/>
      <c r="AW5" s="26"/>
      <c r="AX5" s="26"/>
      <c r="AY5" s="24"/>
      <c r="AZ5" s="39" t="s">
        <v>32</v>
      </c>
      <c r="BA5" s="26"/>
      <c r="BB5" s="26"/>
      <c r="BC5" s="26"/>
      <c r="BD5" s="26"/>
      <c r="BE5" s="26"/>
      <c r="BF5" s="26"/>
      <c r="BG5" s="26"/>
      <c r="BH5" s="26"/>
      <c r="BI5" s="26"/>
      <c r="BJ5" s="24"/>
    </row>
    <row r="6" ht="21.75" customHeight="1">
      <c r="A6" s="39" t="s">
        <v>33</v>
      </c>
      <c r="B6" s="26"/>
      <c r="C6" s="26"/>
      <c r="D6" s="26"/>
      <c r="E6" s="26"/>
      <c r="F6" s="26"/>
      <c r="G6" s="24"/>
      <c r="H6" s="40" t="s">
        <v>34</v>
      </c>
      <c r="I6" s="26"/>
      <c r="J6" s="26"/>
      <c r="K6" s="26"/>
      <c r="L6" s="26"/>
      <c r="M6" s="26"/>
      <c r="N6" s="26"/>
      <c r="O6" s="26"/>
      <c r="P6" s="26"/>
      <c r="Q6" s="26"/>
      <c r="R6" s="24"/>
      <c r="S6" s="40" t="s">
        <v>35</v>
      </c>
      <c r="T6" s="24"/>
      <c r="U6" s="40" t="s">
        <v>36</v>
      </c>
      <c r="V6" s="24"/>
      <c r="W6" s="40" t="s">
        <v>37</v>
      </c>
      <c r="X6" s="24"/>
      <c r="Y6" s="40" t="s">
        <v>38</v>
      </c>
      <c r="Z6" s="26"/>
      <c r="AA6" s="26"/>
      <c r="AB6" s="26"/>
      <c r="AC6" s="24"/>
      <c r="AD6" s="40" t="s">
        <v>39</v>
      </c>
      <c r="AE6" s="24"/>
      <c r="AF6" s="40" t="s">
        <v>40</v>
      </c>
      <c r="AG6" s="24"/>
      <c r="AH6" s="40" t="s">
        <v>41</v>
      </c>
      <c r="AI6" s="24"/>
      <c r="AJ6" s="40" t="s">
        <v>38</v>
      </c>
      <c r="AK6" s="26"/>
      <c r="AL6" s="26"/>
      <c r="AM6" s="26"/>
      <c r="AN6" s="24"/>
      <c r="AO6" s="40" t="s">
        <v>42</v>
      </c>
      <c r="AP6" s="24"/>
      <c r="AQ6" s="40" t="s">
        <v>43</v>
      </c>
      <c r="AR6" s="24"/>
      <c r="AS6" s="40" t="s">
        <v>44</v>
      </c>
      <c r="AT6" s="24"/>
      <c r="AU6" s="40" t="s">
        <v>38</v>
      </c>
      <c r="AV6" s="26"/>
      <c r="AW6" s="26"/>
      <c r="AX6" s="26"/>
      <c r="AY6" s="24"/>
      <c r="AZ6" s="40" t="s">
        <v>45</v>
      </c>
      <c r="BA6" s="24"/>
      <c r="BB6" s="40" t="s">
        <v>46</v>
      </c>
      <c r="BC6" s="24"/>
      <c r="BD6" s="40" t="s">
        <v>47</v>
      </c>
      <c r="BE6" s="24"/>
      <c r="BF6" s="40" t="s">
        <v>38</v>
      </c>
      <c r="BG6" s="26"/>
      <c r="BH6" s="26"/>
      <c r="BI6" s="26"/>
      <c r="BJ6" s="24"/>
    </row>
    <row r="7" ht="39.0" customHeight="1">
      <c r="A7" s="41" t="s">
        <v>48</v>
      </c>
      <c r="B7" s="41" t="s">
        <v>49</v>
      </c>
      <c r="C7" s="41" t="s">
        <v>50</v>
      </c>
      <c r="D7" s="41" t="s">
        <v>51</v>
      </c>
      <c r="E7" s="41" t="s">
        <v>52</v>
      </c>
      <c r="F7" s="41" t="s">
        <v>53</v>
      </c>
      <c r="G7" s="41" t="s">
        <v>54</v>
      </c>
      <c r="H7" s="42" t="s">
        <v>55</v>
      </c>
      <c r="I7" s="42" t="s">
        <v>56</v>
      </c>
      <c r="J7" s="42" t="s">
        <v>57</v>
      </c>
      <c r="K7" s="42" t="s">
        <v>58</v>
      </c>
      <c r="L7" s="42" t="s">
        <v>59</v>
      </c>
      <c r="M7" s="42" t="s">
        <v>60</v>
      </c>
      <c r="N7" s="42" t="s">
        <v>61</v>
      </c>
      <c r="O7" s="42" t="s">
        <v>62</v>
      </c>
      <c r="P7" s="42" t="s">
        <v>63</v>
      </c>
      <c r="Q7" s="42" t="s">
        <v>64</v>
      </c>
      <c r="R7" s="43" t="s">
        <v>65</v>
      </c>
      <c r="S7" s="42" t="s">
        <v>66</v>
      </c>
      <c r="T7" s="42" t="s">
        <v>67</v>
      </c>
      <c r="U7" s="42" t="s">
        <v>68</v>
      </c>
      <c r="V7" s="42" t="s">
        <v>69</v>
      </c>
      <c r="W7" s="42" t="s">
        <v>70</v>
      </c>
      <c r="X7" s="42" t="s">
        <v>71</v>
      </c>
      <c r="Y7" s="42" t="s">
        <v>72</v>
      </c>
      <c r="Z7" s="42" t="s">
        <v>73</v>
      </c>
      <c r="AA7" s="42" t="s">
        <v>74</v>
      </c>
      <c r="AB7" s="42" t="s">
        <v>75</v>
      </c>
      <c r="AC7" s="42" t="s">
        <v>76</v>
      </c>
      <c r="AD7" s="42" t="s">
        <v>77</v>
      </c>
      <c r="AE7" s="42" t="s">
        <v>78</v>
      </c>
      <c r="AF7" s="42" t="s">
        <v>79</v>
      </c>
      <c r="AG7" s="42" t="s">
        <v>80</v>
      </c>
      <c r="AH7" s="42" t="s">
        <v>81</v>
      </c>
      <c r="AI7" s="42" t="s">
        <v>82</v>
      </c>
      <c r="AJ7" s="42" t="s">
        <v>83</v>
      </c>
      <c r="AK7" s="42" t="s">
        <v>84</v>
      </c>
      <c r="AL7" s="42" t="s">
        <v>85</v>
      </c>
      <c r="AM7" s="42" t="s">
        <v>86</v>
      </c>
      <c r="AN7" s="42" t="s">
        <v>87</v>
      </c>
      <c r="AO7" s="42" t="s">
        <v>88</v>
      </c>
      <c r="AP7" s="42" t="s">
        <v>89</v>
      </c>
      <c r="AQ7" s="42" t="s">
        <v>90</v>
      </c>
      <c r="AR7" s="42" t="s">
        <v>91</v>
      </c>
      <c r="AS7" s="42" t="s">
        <v>92</v>
      </c>
      <c r="AT7" s="42" t="s">
        <v>93</v>
      </c>
      <c r="AU7" s="42" t="s">
        <v>94</v>
      </c>
      <c r="AV7" s="42" t="s">
        <v>95</v>
      </c>
      <c r="AW7" s="42" t="s">
        <v>96</v>
      </c>
      <c r="AX7" s="42" t="s">
        <v>97</v>
      </c>
      <c r="AY7" s="42" t="s">
        <v>98</v>
      </c>
      <c r="AZ7" s="42" t="s">
        <v>99</v>
      </c>
      <c r="BA7" s="42" t="s">
        <v>100</v>
      </c>
      <c r="BB7" s="42" t="s">
        <v>101</v>
      </c>
      <c r="BC7" s="42" t="s">
        <v>102</v>
      </c>
      <c r="BD7" s="42" t="s">
        <v>103</v>
      </c>
      <c r="BE7" s="42" t="s">
        <v>104</v>
      </c>
      <c r="BF7" s="42" t="s">
        <v>105</v>
      </c>
      <c r="BG7" s="42" t="s">
        <v>106</v>
      </c>
      <c r="BH7" s="42" t="s">
        <v>107</v>
      </c>
      <c r="BI7" s="42" t="s">
        <v>108</v>
      </c>
      <c r="BJ7" s="42" t="s">
        <v>109</v>
      </c>
    </row>
    <row r="8">
      <c r="A8" s="44" t="s">
        <v>110</v>
      </c>
      <c r="B8" s="45" t="s">
        <v>111</v>
      </c>
      <c r="C8" s="46" t="s">
        <v>112</v>
      </c>
      <c r="D8" s="46" t="s">
        <v>113</v>
      </c>
      <c r="E8" s="46" t="s">
        <v>114</v>
      </c>
      <c r="F8" s="46" t="s">
        <v>115</v>
      </c>
      <c r="G8" s="47"/>
      <c r="H8" s="48" t="s">
        <v>116</v>
      </c>
      <c r="I8" s="49" t="s">
        <v>117</v>
      </c>
      <c r="J8" s="49" t="s">
        <v>118</v>
      </c>
      <c r="K8" s="50" t="s">
        <v>119</v>
      </c>
      <c r="L8" s="51" t="s">
        <v>120</v>
      </c>
      <c r="M8" s="52" t="s">
        <v>121</v>
      </c>
      <c r="N8" s="52" t="s">
        <v>122</v>
      </c>
      <c r="O8" s="50" t="s">
        <v>123</v>
      </c>
      <c r="P8" s="53">
        <v>46082.0</v>
      </c>
      <c r="Q8" s="53">
        <v>46174.0</v>
      </c>
      <c r="R8" s="54" t="s">
        <v>124</v>
      </c>
      <c r="S8" s="55"/>
      <c r="T8" s="50"/>
      <c r="U8" s="50"/>
      <c r="V8" s="50"/>
      <c r="W8" s="50"/>
      <c r="X8" s="50"/>
      <c r="Y8" s="50"/>
      <c r="Z8" s="50"/>
      <c r="AA8" s="50"/>
      <c r="AB8" s="50"/>
      <c r="AC8" s="56"/>
      <c r="AD8" s="55"/>
      <c r="AE8" s="50"/>
      <c r="AF8" s="50"/>
      <c r="AG8" s="50"/>
      <c r="AH8" s="50"/>
      <c r="AI8" s="50"/>
      <c r="AJ8" s="50"/>
      <c r="AK8" s="50"/>
      <c r="AL8" s="50"/>
      <c r="AM8" s="50"/>
      <c r="AN8" s="56"/>
      <c r="AO8" s="55"/>
      <c r="AP8" s="50"/>
      <c r="AQ8" s="50"/>
      <c r="AR8" s="50"/>
      <c r="AS8" s="50"/>
      <c r="AT8" s="50"/>
      <c r="AU8" s="50"/>
      <c r="AV8" s="50"/>
      <c r="AW8" s="50"/>
      <c r="AX8" s="50"/>
      <c r="AY8" s="56"/>
      <c r="AZ8" s="55"/>
      <c r="BA8" s="50"/>
      <c r="BB8" s="50"/>
      <c r="BC8" s="50"/>
      <c r="BD8" s="50"/>
      <c r="BE8" s="50"/>
      <c r="BF8" s="50"/>
      <c r="BG8" s="50"/>
      <c r="BH8" s="50"/>
      <c r="BI8" s="50"/>
      <c r="BJ8" s="56"/>
    </row>
    <row r="9" ht="60.0" customHeight="1">
      <c r="A9" s="44" t="s">
        <v>110</v>
      </c>
      <c r="B9" s="45" t="s">
        <v>111</v>
      </c>
      <c r="C9" s="46" t="s">
        <v>112</v>
      </c>
      <c r="D9" s="46" t="s">
        <v>113</v>
      </c>
      <c r="E9" s="46" t="s">
        <v>114</v>
      </c>
      <c r="F9" s="46" t="s">
        <v>115</v>
      </c>
      <c r="G9" s="57"/>
      <c r="H9" s="58" t="s">
        <v>125</v>
      </c>
      <c r="I9" s="59" t="s">
        <v>126</v>
      </c>
      <c r="J9" s="59" t="s">
        <v>127</v>
      </c>
      <c r="K9" s="50" t="s">
        <v>128</v>
      </c>
      <c r="L9" s="60" t="s">
        <v>120</v>
      </c>
      <c r="M9" s="60" t="s">
        <v>121</v>
      </c>
      <c r="N9" s="51" t="s">
        <v>122</v>
      </c>
      <c r="O9" s="50" t="s">
        <v>123</v>
      </c>
      <c r="P9" s="53" t="s">
        <v>129</v>
      </c>
      <c r="Q9" s="53">
        <v>46174.0</v>
      </c>
      <c r="R9" s="61" t="s">
        <v>124</v>
      </c>
      <c r="S9" s="62"/>
      <c r="T9" s="63"/>
      <c r="U9" s="63"/>
      <c r="V9" s="63"/>
      <c r="W9" s="63"/>
      <c r="X9" s="63"/>
      <c r="Y9" s="63"/>
      <c r="Z9" s="63"/>
      <c r="AA9" s="63"/>
      <c r="AB9" s="63"/>
      <c r="AC9" s="64"/>
      <c r="AD9" s="62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62"/>
      <c r="AP9" s="63"/>
      <c r="AQ9" s="63"/>
      <c r="AR9" s="63"/>
      <c r="AS9" s="63"/>
      <c r="AT9" s="63"/>
      <c r="AU9" s="63"/>
      <c r="AV9" s="63"/>
      <c r="AW9" s="63"/>
      <c r="AX9" s="63"/>
      <c r="AY9" s="64"/>
      <c r="AZ9" s="62"/>
      <c r="BA9" s="63"/>
      <c r="BB9" s="63"/>
      <c r="BC9" s="63"/>
      <c r="BD9" s="63"/>
      <c r="BE9" s="63"/>
      <c r="BF9" s="63"/>
      <c r="BG9" s="63"/>
      <c r="BH9" s="63"/>
      <c r="BI9" s="63"/>
      <c r="BJ9" s="64"/>
    </row>
    <row r="10" ht="60.0" customHeight="1">
      <c r="A10" s="44" t="s">
        <v>110</v>
      </c>
      <c r="B10" s="45" t="s">
        <v>111</v>
      </c>
      <c r="C10" s="46" t="s">
        <v>112</v>
      </c>
      <c r="D10" s="46" t="s">
        <v>113</v>
      </c>
      <c r="E10" s="46" t="s">
        <v>114</v>
      </c>
      <c r="F10" s="46" t="s">
        <v>115</v>
      </c>
      <c r="G10" s="57"/>
      <c r="H10" s="58" t="s">
        <v>130</v>
      </c>
      <c r="I10" s="63" t="s">
        <v>131</v>
      </c>
      <c r="J10" s="60" t="s">
        <v>132</v>
      </c>
      <c r="K10" s="63" t="s">
        <v>133</v>
      </c>
      <c r="L10" s="60" t="s">
        <v>120</v>
      </c>
      <c r="M10" s="60" t="s">
        <v>134</v>
      </c>
      <c r="N10" s="60" t="s">
        <v>122</v>
      </c>
      <c r="O10" s="50" t="s">
        <v>123</v>
      </c>
      <c r="P10" s="53" t="s">
        <v>129</v>
      </c>
      <c r="Q10" s="53">
        <v>46174.0</v>
      </c>
      <c r="R10" s="61" t="s">
        <v>124</v>
      </c>
      <c r="S10" s="62"/>
      <c r="T10" s="63"/>
      <c r="U10" s="63"/>
      <c r="V10" s="63"/>
      <c r="W10" s="63"/>
      <c r="X10" s="63"/>
      <c r="Y10" s="63"/>
      <c r="Z10" s="63"/>
      <c r="AA10" s="63"/>
      <c r="AB10" s="63"/>
      <c r="AC10" s="64"/>
      <c r="AD10" s="62"/>
      <c r="AE10" s="63"/>
      <c r="AF10" s="63"/>
      <c r="AG10" s="63"/>
      <c r="AH10" s="63"/>
      <c r="AI10" s="63"/>
      <c r="AJ10" s="63"/>
      <c r="AK10" s="63"/>
      <c r="AL10" s="63"/>
      <c r="AM10" s="63"/>
      <c r="AN10" s="64"/>
      <c r="AO10" s="62"/>
      <c r="AP10" s="63"/>
      <c r="AQ10" s="63"/>
      <c r="AR10" s="63"/>
      <c r="AS10" s="63"/>
      <c r="AT10" s="63"/>
      <c r="AU10" s="63"/>
      <c r="AV10" s="63"/>
      <c r="AW10" s="63"/>
      <c r="AX10" s="63"/>
      <c r="AY10" s="64"/>
      <c r="AZ10" s="62"/>
      <c r="BA10" s="63"/>
      <c r="BB10" s="63"/>
      <c r="BC10" s="63"/>
      <c r="BD10" s="63"/>
      <c r="BE10" s="63"/>
      <c r="BF10" s="63"/>
      <c r="BG10" s="63"/>
      <c r="BH10" s="63"/>
      <c r="BI10" s="63"/>
      <c r="BJ10" s="64"/>
    </row>
    <row r="11">
      <c r="A11" s="44" t="s">
        <v>110</v>
      </c>
      <c r="B11" s="45" t="s">
        <v>111</v>
      </c>
      <c r="C11" s="46" t="s">
        <v>112</v>
      </c>
      <c r="D11" s="46" t="s">
        <v>113</v>
      </c>
      <c r="E11" s="46" t="s">
        <v>114</v>
      </c>
      <c r="F11" s="46" t="s">
        <v>115</v>
      </c>
      <c r="G11" s="57"/>
      <c r="H11" s="58" t="s">
        <v>135</v>
      </c>
      <c r="I11" s="65" t="s">
        <v>136</v>
      </c>
      <c r="J11" s="59" t="s">
        <v>137</v>
      </c>
      <c r="K11" s="63" t="s">
        <v>138</v>
      </c>
      <c r="L11" s="60" t="s">
        <v>120</v>
      </c>
      <c r="M11" s="60" t="s">
        <v>121</v>
      </c>
      <c r="N11" s="63" t="s">
        <v>139</v>
      </c>
      <c r="O11" s="50" t="s">
        <v>123</v>
      </c>
      <c r="P11" s="53">
        <v>46174.0</v>
      </c>
      <c r="Q11" s="53">
        <v>46327.0</v>
      </c>
      <c r="R11" s="61" t="s">
        <v>124</v>
      </c>
      <c r="S11" s="62"/>
      <c r="T11" s="63"/>
      <c r="U11" s="63"/>
      <c r="V11" s="63"/>
      <c r="W11" s="63"/>
      <c r="X11" s="63"/>
      <c r="Y11" s="63"/>
      <c r="Z11" s="63"/>
      <c r="AA11" s="63"/>
      <c r="AB11" s="63"/>
      <c r="AC11" s="64"/>
      <c r="AD11" s="62"/>
      <c r="AE11" s="63"/>
      <c r="AF11" s="63"/>
      <c r="AG11" s="63"/>
      <c r="AH11" s="63"/>
      <c r="AI11" s="63"/>
      <c r="AJ11" s="63"/>
      <c r="AK11" s="63"/>
      <c r="AL11" s="63"/>
      <c r="AM11" s="63"/>
      <c r="AN11" s="64"/>
      <c r="AO11" s="62"/>
      <c r="AP11" s="63"/>
      <c r="AQ11" s="63"/>
      <c r="AR11" s="63"/>
      <c r="AS11" s="63"/>
      <c r="AT11" s="63"/>
      <c r="AU11" s="63"/>
      <c r="AV11" s="63"/>
      <c r="AW11" s="63"/>
      <c r="AX11" s="63"/>
      <c r="AY11" s="64"/>
      <c r="AZ11" s="62"/>
      <c r="BA11" s="63"/>
      <c r="BB11" s="63"/>
      <c r="BC11" s="63"/>
      <c r="BD11" s="63"/>
      <c r="BE11" s="63"/>
      <c r="BF11" s="63"/>
      <c r="BG11" s="63"/>
      <c r="BH11" s="63"/>
      <c r="BI11" s="63"/>
      <c r="BJ11" s="64"/>
    </row>
    <row r="12" ht="60.0" customHeight="1">
      <c r="A12" s="44" t="s">
        <v>110</v>
      </c>
      <c r="B12" s="45" t="s">
        <v>111</v>
      </c>
      <c r="C12" s="46" t="s">
        <v>112</v>
      </c>
      <c r="D12" s="46" t="s">
        <v>113</v>
      </c>
      <c r="E12" s="46" t="s">
        <v>114</v>
      </c>
      <c r="F12" s="46" t="s">
        <v>115</v>
      </c>
      <c r="G12" s="66"/>
      <c r="H12" s="58" t="s">
        <v>140</v>
      </c>
      <c r="I12" s="65" t="s">
        <v>141</v>
      </c>
      <c r="J12" s="59" t="s">
        <v>142</v>
      </c>
      <c r="K12" s="63" t="s">
        <v>143</v>
      </c>
      <c r="L12" s="60" t="s">
        <v>144</v>
      </c>
      <c r="M12" s="60" t="s">
        <v>145</v>
      </c>
      <c r="N12" s="60" t="s">
        <v>146</v>
      </c>
      <c r="O12" s="63" t="s">
        <v>123</v>
      </c>
      <c r="P12" s="53">
        <v>46143.0</v>
      </c>
      <c r="Q12" s="53" t="s">
        <v>147</v>
      </c>
      <c r="R12" s="61" t="s">
        <v>124</v>
      </c>
      <c r="S12" s="62"/>
      <c r="T12" s="63"/>
      <c r="U12" s="63"/>
      <c r="V12" s="63"/>
      <c r="W12" s="63"/>
      <c r="X12" s="63"/>
      <c r="Y12" s="63"/>
      <c r="Z12" s="63"/>
      <c r="AA12" s="63"/>
      <c r="AB12" s="63"/>
      <c r="AC12" s="64"/>
      <c r="AD12" s="62"/>
      <c r="AE12" s="63"/>
      <c r="AF12" s="63"/>
      <c r="AG12" s="63"/>
      <c r="AH12" s="63"/>
      <c r="AI12" s="63"/>
      <c r="AJ12" s="63"/>
      <c r="AK12" s="63"/>
      <c r="AL12" s="63"/>
      <c r="AM12" s="63"/>
      <c r="AN12" s="64"/>
      <c r="AO12" s="62"/>
      <c r="AP12" s="63"/>
      <c r="AQ12" s="63"/>
      <c r="AR12" s="63"/>
      <c r="AS12" s="63"/>
      <c r="AT12" s="63"/>
      <c r="AU12" s="63"/>
      <c r="AV12" s="63"/>
      <c r="AW12" s="63"/>
      <c r="AX12" s="63"/>
      <c r="AY12" s="64"/>
      <c r="AZ12" s="62"/>
      <c r="BA12" s="63"/>
      <c r="BB12" s="63"/>
      <c r="BC12" s="63"/>
      <c r="BD12" s="63"/>
      <c r="BE12" s="63"/>
      <c r="BF12" s="63"/>
      <c r="BG12" s="63"/>
      <c r="BH12" s="63"/>
      <c r="BI12" s="63"/>
      <c r="BJ12" s="64"/>
    </row>
    <row r="13" ht="60.0" customHeight="1">
      <c r="A13" s="44" t="s">
        <v>110</v>
      </c>
      <c r="B13" s="45" t="s">
        <v>111</v>
      </c>
      <c r="C13" s="46" t="s">
        <v>112</v>
      </c>
      <c r="D13" s="46" t="s">
        <v>113</v>
      </c>
      <c r="E13" s="46" t="s">
        <v>114</v>
      </c>
      <c r="F13" s="46" t="s">
        <v>115</v>
      </c>
      <c r="G13" s="66"/>
      <c r="H13" s="58" t="s">
        <v>148</v>
      </c>
      <c r="I13" s="65" t="s">
        <v>149</v>
      </c>
      <c r="J13" s="59" t="s">
        <v>150</v>
      </c>
      <c r="K13" s="63" t="s">
        <v>151</v>
      </c>
      <c r="L13" s="60" t="s">
        <v>144</v>
      </c>
      <c r="M13" s="60" t="s">
        <v>145</v>
      </c>
      <c r="N13" s="63" t="s">
        <v>152</v>
      </c>
      <c r="O13" s="63" t="s">
        <v>123</v>
      </c>
      <c r="P13" s="53">
        <v>46082.0</v>
      </c>
      <c r="Q13" s="53" t="s">
        <v>147</v>
      </c>
      <c r="R13" s="61" t="s">
        <v>124</v>
      </c>
      <c r="S13" s="62"/>
      <c r="T13" s="63"/>
      <c r="U13" s="63"/>
      <c r="V13" s="63"/>
      <c r="W13" s="63"/>
      <c r="X13" s="63"/>
      <c r="Y13" s="63"/>
      <c r="Z13" s="63"/>
      <c r="AA13" s="63"/>
      <c r="AB13" s="63"/>
      <c r="AC13" s="64"/>
      <c r="AD13" s="62"/>
      <c r="AE13" s="63"/>
      <c r="AF13" s="63"/>
      <c r="AG13" s="63"/>
      <c r="AH13" s="63"/>
      <c r="AI13" s="63"/>
      <c r="AJ13" s="63"/>
      <c r="AK13" s="63"/>
      <c r="AL13" s="63"/>
      <c r="AM13" s="63"/>
      <c r="AN13" s="64"/>
      <c r="AO13" s="62"/>
      <c r="AP13" s="63"/>
      <c r="AQ13" s="63"/>
      <c r="AR13" s="63"/>
      <c r="AS13" s="63"/>
      <c r="AT13" s="63"/>
      <c r="AU13" s="63"/>
      <c r="AV13" s="63"/>
      <c r="AW13" s="63"/>
      <c r="AX13" s="63"/>
      <c r="AY13" s="64"/>
      <c r="AZ13" s="62"/>
      <c r="BA13" s="63"/>
      <c r="BB13" s="63"/>
      <c r="BC13" s="63"/>
      <c r="BD13" s="63"/>
      <c r="BE13" s="63"/>
      <c r="BF13" s="63"/>
      <c r="BG13" s="63"/>
      <c r="BH13" s="63"/>
      <c r="BI13" s="63"/>
      <c r="BJ13" s="64"/>
    </row>
    <row r="14" ht="60.0" customHeight="1">
      <c r="A14" s="67"/>
      <c r="B14" s="68"/>
      <c r="C14" s="69"/>
      <c r="D14" s="69"/>
      <c r="E14" s="69"/>
      <c r="F14" s="69"/>
      <c r="G14" s="70"/>
      <c r="H14" s="71"/>
      <c r="I14" s="69"/>
      <c r="J14" s="69"/>
      <c r="K14" s="72"/>
      <c r="L14" s="72"/>
      <c r="M14" s="72"/>
      <c r="N14" s="72"/>
      <c r="O14" s="72"/>
      <c r="P14" s="73"/>
      <c r="Q14" s="73"/>
      <c r="R14" s="74"/>
      <c r="S14" s="75"/>
      <c r="T14" s="72"/>
      <c r="U14" s="72"/>
      <c r="V14" s="72"/>
      <c r="W14" s="72"/>
      <c r="X14" s="72"/>
      <c r="Y14" s="72"/>
      <c r="Z14" s="72"/>
      <c r="AA14" s="72"/>
      <c r="AB14" s="72"/>
      <c r="AC14" s="76"/>
      <c r="AD14" s="75"/>
      <c r="AE14" s="72"/>
      <c r="AF14" s="72"/>
      <c r="AG14" s="72"/>
      <c r="AH14" s="72"/>
      <c r="AI14" s="72"/>
      <c r="AJ14" s="72"/>
      <c r="AK14" s="72"/>
      <c r="AL14" s="72"/>
      <c r="AM14" s="72"/>
      <c r="AN14" s="76"/>
      <c r="AO14" s="75"/>
      <c r="AP14" s="72"/>
      <c r="AQ14" s="72"/>
      <c r="AR14" s="72"/>
      <c r="AS14" s="72"/>
      <c r="AT14" s="72"/>
      <c r="AU14" s="72"/>
      <c r="AV14" s="72"/>
      <c r="AW14" s="72"/>
      <c r="AX14" s="72"/>
      <c r="AY14" s="76"/>
      <c r="AZ14" s="75"/>
      <c r="BA14" s="72"/>
      <c r="BB14" s="72"/>
      <c r="BC14" s="72"/>
      <c r="BD14" s="72"/>
      <c r="BE14" s="72"/>
      <c r="BF14" s="72"/>
      <c r="BG14" s="72"/>
      <c r="BH14" s="72"/>
      <c r="BI14" s="72"/>
      <c r="BJ14" s="76"/>
    </row>
    <row r="15" ht="60.0" customHeight="1">
      <c r="A15" s="67"/>
      <c r="B15" s="68"/>
      <c r="C15" s="69"/>
      <c r="D15" s="69"/>
      <c r="E15" s="69"/>
      <c r="F15" s="69"/>
      <c r="G15" s="70"/>
      <c r="H15" s="71"/>
      <c r="I15" s="69"/>
      <c r="J15" s="69"/>
      <c r="K15" s="72"/>
      <c r="L15" s="72"/>
      <c r="M15" s="72"/>
      <c r="N15" s="72"/>
      <c r="O15" s="72"/>
      <c r="P15" s="73"/>
      <c r="Q15" s="73"/>
      <c r="R15" s="74"/>
      <c r="S15" s="75"/>
      <c r="T15" s="72"/>
      <c r="U15" s="72"/>
      <c r="V15" s="72"/>
      <c r="W15" s="72"/>
      <c r="X15" s="72"/>
      <c r="Y15" s="72"/>
      <c r="Z15" s="72"/>
      <c r="AA15" s="72"/>
      <c r="AB15" s="72"/>
      <c r="AC15" s="76"/>
      <c r="AD15" s="75"/>
      <c r="AE15" s="72"/>
      <c r="AF15" s="72"/>
      <c r="AG15" s="72"/>
      <c r="AH15" s="72"/>
      <c r="AI15" s="72"/>
      <c r="AJ15" s="72"/>
      <c r="AK15" s="72"/>
      <c r="AL15" s="72"/>
      <c r="AM15" s="72"/>
      <c r="AN15" s="76"/>
      <c r="AO15" s="75"/>
      <c r="AP15" s="72"/>
      <c r="AQ15" s="72"/>
      <c r="AR15" s="72"/>
      <c r="AS15" s="72"/>
      <c r="AT15" s="72"/>
      <c r="AU15" s="72"/>
      <c r="AV15" s="72"/>
      <c r="AW15" s="72"/>
      <c r="AX15" s="72"/>
      <c r="AY15" s="76"/>
      <c r="AZ15" s="75"/>
      <c r="BA15" s="72"/>
      <c r="BB15" s="72"/>
      <c r="BC15" s="72"/>
      <c r="BD15" s="72"/>
      <c r="BE15" s="72"/>
      <c r="BF15" s="72"/>
      <c r="BG15" s="72"/>
      <c r="BH15" s="72"/>
      <c r="BI15" s="72"/>
      <c r="BJ15" s="76"/>
    </row>
    <row r="16" ht="60.0" customHeight="1">
      <c r="A16" s="67"/>
      <c r="B16" s="68"/>
      <c r="C16" s="69"/>
      <c r="D16" s="69"/>
      <c r="E16" s="69"/>
      <c r="F16" s="69"/>
      <c r="G16" s="77"/>
      <c r="H16" s="71"/>
      <c r="I16" s="69"/>
      <c r="J16" s="69"/>
      <c r="K16" s="72"/>
      <c r="L16" s="72"/>
      <c r="M16" s="72"/>
      <c r="N16" s="72"/>
      <c r="O16" s="72"/>
      <c r="P16" s="73"/>
      <c r="Q16" s="73"/>
      <c r="R16" s="74"/>
      <c r="S16" s="75"/>
      <c r="T16" s="72"/>
      <c r="U16" s="72"/>
      <c r="V16" s="72"/>
      <c r="W16" s="72"/>
      <c r="X16" s="72"/>
      <c r="Y16" s="72"/>
      <c r="Z16" s="72"/>
      <c r="AA16" s="72"/>
      <c r="AB16" s="72"/>
      <c r="AC16" s="76"/>
      <c r="AD16" s="75"/>
      <c r="AE16" s="72"/>
      <c r="AF16" s="72"/>
      <c r="AG16" s="72"/>
      <c r="AH16" s="72"/>
      <c r="AI16" s="72"/>
      <c r="AJ16" s="72"/>
      <c r="AK16" s="72"/>
      <c r="AL16" s="72"/>
      <c r="AM16" s="72"/>
      <c r="AN16" s="76"/>
      <c r="AO16" s="75"/>
      <c r="AP16" s="72"/>
      <c r="AQ16" s="72"/>
      <c r="AR16" s="72"/>
      <c r="AS16" s="72"/>
      <c r="AT16" s="72"/>
      <c r="AU16" s="72"/>
      <c r="AV16" s="72"/>
      <c r="AW16" s="72"/>
      <c r="AX16" s="72"/>
      <c r="AY16" s="76"/>
      <c r="AZ16" s="75"/>
      <c r="BA16" s="72"/>
      <c r="BB16" s="72"/>
      <c r="BC16" s="72"/>
      <c r="BD16" s="72"/>
      <c r="BE16" s="72"/>
      <c r="BF16" s="72"/>
      <c r="BG16" s="72"/>
      <c r="BH16" s="72"/>
      <c r="BI16" s="72"/>
      <c r="BJ16" s="76"/>
    </row>
    <row r="17" ht="60.0" customHeight="1">
      <c r="A17" s="67"/>
      <c r="B17" s="68"/>
      <c r="C17" s="69"/>
      <c r="D17" s="69"/>
      <c r="E17" s="69"/>
      <c r="F17" s="69"/>
      <c r="G17" s="77"/>
      <c r="H17" s="71"/>
      <c r="I17" s="69"/>
      <c r="J17" s="69"/>
      <c r="K17" s="72"/>
      <c r="L17" s="72"/>
      <c r="M17" s="72"/>
      <c r="N17" s="72"/>
      <c r="O17" s="72"/>
      <c r="P17" s="73"/>
      <c r="Q17" s="73"/>
      <c r="R17" s="74"/>
      <c r="S17" s="75"/>
      <c r="T17" s="72"/>
      <c r="U17" s="72"/>
      <c r="V17" s="72"/>
      <c r="W17" s="72"/>
      <c r="X17" s="72"/>
      <c r="Y17" s="72"/>
      <c r="Z17" s="72"/>
      <c r="AA17" s="72"/>
      <c r="AB17" s="72"/>
      <c r="AC17" s="76"/>
      <c r="AD17" s="75"/>
      <c r="AE17" s="72"/>
      <c r="AF17" s="72"/>
      <c r="AG17" s="72"/>
      <c r="AH17" s="72"/>
      <c r="AI17" s="72"/>
      <c r="AJ17" s="72"/>
      <c r="AK17" s="72"/>
      <c r="AL17" s="72"/>
      <c r="AM17" s="72"/>
      <c r="AN17" s="76"/>
      <c r="AO17" s="75"/>
      <c r="AP17" s="72"/>
      <c r="AQ17" s="72"/>
      <c r="AR17" s="72"/>
      <c r="AS17" s="72"/>
      <c r="AT17" s="72"/>
      <c r="AU17" s="72"/>
      <c r="AV17" s="72"/>
      <c r="AW17" s="72"/>
      <c r="AX17" s="72"/>
      <c r="AY17" s="76"/>
      <c r="AZ17" s="75"/>
      <c r="BA17" s="72"/>
      <c r="BB17" s="72"/>
      <c r="BC17" s="72"/>
      <c r="BD17" s="72"/>
      <c r="BE17" s="72"/>
      <c r="BF17" s="72"/>
      <c r="BG17" s="72"/>
      <c r="BH17" s="72"/>
      <c r="BI17" s="72"/>
      <c r="BJ17" s="76"/>
    </row>
    <row r="18" ht="60.0" customHeight="1">
      <c r="A18" s="67"/>
      <c r="B18" s="68"/>
      <c r="C18" s="69"/>
      <c r="D18" s="69"/>
      <c r="E18" s="69"/>
      <c r="F18" s="69"/>
      <c r="G18" s="77"/>
      <c r="H18" s="71"/>
      <c r="I18" s="69"/>
      <c r="J18" s="69"/>
      <c r="K18" s="72"/>
      <c r="L18" s="72"/>
      <c r="M18" s="72"/>
      <c r="N18" s="72"/>
      <c r="O18" s="72"/>
      <c r="P18" s="73"/>
      <c r="Q18" s="73"/>
      <c r="R18" s="74"/>
      <c r="S18" s="75"/>
      <c r="T18" s="72"/>
      <c r="U18" s="72"/>
      <c r="V18" s="72"/>
      <c r="W18" s="72"/>
      <c r="X18" s="72"/>
      <c r="Y18" s="72"/>
      <c r="Z18" s="72"/>
      <c r="AA18" s="72"/>
      <c r="AB18" s="72"/>
      <c r="AC18" s="76"/>
      <c r="AD18" s="75"/>
      <c r="AE18" s="72"/>
      <c r="AF18" s="72"/>
      <c r="AG18" s="72"/>
      <c r="AH18" s="72"/>
      <c r="AI18" s="72"/>
      <c r="AJ18" s="72"/>
      <c r="AK18" s="72"/>
      <c r="AL18" s="72"/>
      <c r="AM18" s="72"/>
      <c r="AN18" s="76"/>
      <c r="AO18" s="75"/>
      <c r="AP18" s="72"/>
      <c r="AQ18" s="72"/>
      <c r="AR18" s="72"/>
      <c r="AS18" s="72"/>
      <c r="AT18" s="72"/>
      <c r="AU18" s="72"/>
      <c r="AV18" s="72"/>
      <c r="AW18" s="72"/>
      <c r="AX18" s="72"/>
      <c r="AY18" s="76"/>
      <c r="AZ18" s="75"/>
      <c r="BA18" s="72"/>
      <c r="BB18" s="72"/>
      <c r="BC18" s="72"/>
      <c r="BD18" s="72"/>
      <c r="BE18" s="72"/>
      <c r="BF18" s="72"/>
      <c r="BG18" s="72"/>
      <c r="BH18" s="72"/>
      <c r="BI18" s="72"/>
      <c r="BJ18" s="76"/>
    </row>
    <row r="19" ht="60.0" customHeight="1">
      <c r="A19" s="67"/>
      <c r="B19" s="68"/>
      <c r="C19" s="69"/>
      <c r="D19" s="69"/>
      <c r="E19" s="69"/>
      <c r="F19" s="69"/>
      <c r="G19" s="77"/>
      <c r="H19" s="71"/>
      <c r="I19" s="69"/>
      <c r="J19" s="69"/>
      <c r="K19" s="72"/>
      <c r="L19" s="72"/>
      <c r="M19" s="72"/>
      <c r="N19" s="72"/>
      <c r="O19" s="72"/>
      <c r="P19" s="73"/>
      <c r="Q19" s="73"/>
      <c r="R19" s="74"/>
      <c r="S19" s="75"/>
      <c r="T19" s="72"/>
      <c r="U19" s="72"/>
      <c r="V19" s="72"/>
      <c r="W19" s="72"/>
      <c r="X19" s="72"/>
      <c r="Y19" s="72"/>
      <c r="Z19" s="72"/>
      <c r="AA19" s="72"/>
      <c r="AB19" s="72"/>
      <c r="AC19" s="76"/>
      <c r="AD19" s="75"/>
      <c r="AE19" s="72"/>
      <c r="AF19" s="72"/>
      <c r="AG19" s="72"/>
      <c r="AH19" s="72"/>
      <c r="AI19" s="72"/>
      <c r="AJ19" s="72"/>
      <c r="AK19" s="72"/>
      <c r="AL19" s="72"/>
      <c r="AM19" s="72"/>
      <c r="AN19" s="76"/>
      <c r="AO19" s="75"/>
      <c r="AP19" s="72"/>
      <c r="AQ19" s="72"/>
      <c r="AR19" s="72"/>
      <c r="AS19" s="72"/>
      <c r="AT19" s="72"/>
      <c r="AU19" s="72"/>
      <c r="AV19" s="72"/>
      <c r="AW19" s="72"/>
      <c r="AX19" s="72"/>
      <c r="AY19" s="76"/>
      <c r="AZ19" s="75"/>
      <c r="BA19" s="72"/>
      <c r="BB19" s="72"/>
      <c r="BC19" s="72"/>
      <c r="BD19" s="72"/>
      <c r="BE19" s="72"/>
      <c r="BF19" s="72"/>
      <c r="BG19" s="72"/>
      <c r="BH19" s="72"/>
      <c r="BI19" s="72"/>
      <c r="BJ19" s="76"/>
    </row>
    <row r="20" ht="60.0" customHeight="1">
      <c r="A20" s="67"/>
      <c r="B20" s="68"/>
      <c r="C20" s="69"/>
      <c r="D20" s="69"/>
      <c r="E20" s="69"/>
      <c r="F20" s="69"/>
      <c r="G20" s="77"/>
      <c r="H20" s="71"/>
      <c r="I20" s="69"/>
      <c r="J20" s="69"/>
      <c r="K20" s="72"/>
      <c r="L20" s="72"/>
      <c r="M20" s="72"/>
      <c r="N20" s="72"/>
      <c r="O20" s="72"/>
      <c r="P20" s="73"/>
      <c r="Q20" s="73"/>
      <c r="R20" s="74"/>
      <c r="S20" s="75"/>
      <c r="T20" s="72"/>
      <c r="U20" s="72"/>
      <c r="V20" s="72"/>
      <c r="W20" s="72"/>
      <c r="X20" s="72"/>
      <c r="Y20" s="72"/>
      <c r="Z20" s="72"/>
      <c r="AA20" s="72"/>
      <c r="AB20" s="72"/>
      <c r="AC20" s="76"/>
      <c r="AD20" s="75"/>
      <c r="AE20" s="72"/>
      <c r="AF20" s="72"/>
      <c r="AG20" s="72"/>
      <c r="AH20" s="72"/>
      <c r="AI20" s="72"/>
      <c r="AJ20" s="72"/>
      <c r="AK20" s="72"/>
      <c r="AL20" s="72"/>
      <c r="AM20" s="72"/>
      <c r="AN20" s="76"/>
      <c r="AO20" s="75"/>
      <c r="AP20" s="72"/>
      <c r="AQ20" s="72"/>
      <c r="AR20" s="72"/>
      <c r="AS20" s="72"/>
      <c r="AT20" s="72"/>
      <c r="AU20" s="72"/>
      <c r="AV20" s="72"/>
      <c r="AW20" s="72"/>
      <c r="AX20" s="72"/>
      <c r="AY20" s="76"/>
      <c r="AZ20" s="75"/>
      <c r="BA20" s="72"/>
      <c r="BB20" s="72"/>
      <c r="BC20" s="72"/>
      <c r="BD20" s="72"/>
      <c r="BE20" s="72"/>
      <c r="BF20" s="72"/>
      <c r="BG20" s="72"/>
      <c r="BH20" s="72"/>
      <c r="BI20" s="72"/>
      <c r="BJ20" s="76"/>
    </row>
    <row r="21" ht="60.0" customHeight="1">
      <c r="A21" s="67"/>
      <c r="B21" s="68"/>
      <c r="C21" s="69"/>
      <c r="D21" s="69"/>
      <c r="E21" s="69"/>
      <c r="F21" s="69"/>
      <c r="G21" s="77"/>
      <c r="H21" s="71"/>
      <c r="I21" s="69"/>
      <c r="J21" s="69"/>
      <c r="K21" s="72"/>
      <c r="L21" s="72"/>
      <c r="M21" s="72"/>
      <c r="N21" s="72"/>
      <c r="O21" s="72"/>
      <c r="P21" s="73"/>
      <c r="Q21" s="73"/>
      <c r="R21" s="74"/>
      <c r="S21" s="75"/>
      <c r="T21" s="72"/>
      <c r="U21" s="72"/>
      <c r="V21" s="72"/>
      <c r="W21" s="72"/>
      <c r="X21" s="72"/>
      <c r="Y21" s="72"/>
      <c r="Z21" s="72"/>
      <c r="AA21" s="72"/>
      <c r="AB21" s="72"/>
      <c r="AC21" s="76"/>
      <c r="AD21" s="75"/>
      <c r="AE21" s="72"/>
      <c r="AF21" s="72"/>
      <c r="AG21" s="72"/>
      <c r="AH21" s="72"/>
      <c r="AI21" s="72"/>
      <c r="AJ21" s="72"/>
      <c r="AK21" s="72"/>
      <c r="AL21" s="72"/>
      <c r="AM21" s="72"/>
      <c r="AN21" s="76"/>
      <c r="AO21" s="75"/>
      <c r="AP21" s="72"/>
      <c r="AQ21" s="72"/>
      <c r="AR21" s="72"/>
      <c r="AS21" s="72"/>
      <c r="AT21" s="72"/>
      <c r="AU21" s="72"/>
      <c r="AV21" s="72"/>
      <c r="AW21" s="72"/>
      <c r="AX21" s="72"/>
      <c r="AY21" s="76"/>
      <c r="AZ21" s="75"/>
      <c r="BA21" s="72"/>
      <c r="BB21" s="72"/>
      <c r="BC21" s="72"/>
      <c r="BD21" s="72"/>
      <c r="BE21" s="72"/>
      <c r="BF21" s="72"/>
      <c r="BG21" s="72"/>
      <c r="BH21" s="72"/>
      <c r="BI21" s="72"/>
      <c r="BJ21" s="76"/>
    </row>
    <row r="22" ht="60.0" customHeight="1">
      <c r="A22" s="67"/>
      <c r="B22" s="68"/>
      <c r="C22" s="69"/>
      <c r="D22" s="69"/>
      <c r="E22" s="69"/>
      <c r="F22" s="69"/>
      <c r="G22" s="77"/>
      <c r="H22" s="71"/>
      <c r="I22" s="69"/>
      <c r="J22" s="69"/>
      <c r="K22" s="72"/>
      <c r="L22" s="72"/>
      <c r="M22" s="72"/>
      <c r="N22" s="72"/>
      <c r="O22" s="72"/>
      <c r="P22" s="73"/>
      <c r="Q22" s="73"/>
      <c r="R22" s="74"/>
      <c r="S22" s="75"/>
      <c r="T22" s="72"/>
      <c r="U22" s="72"/>
      <c r="V22" s="72"/>
      <c r="W22" s="72"/>
      <c r="X22" s="72"/>
      <c r="Y22" s="72"/>
      <c r="Z22" s="72"/>
      <c r="AA22" s="72"/>
      <c r="AB22" s="72"/>
      <c r="AC22" s="76"/>
      <c r="AD22" s="75"/>
      <c r="AE22" s="72"/>
      <c r="AF22" s="72"/>
      <c r="AG22" s="72"/>
      <c r="AH22" s="72"/>
      <c r="AI22" s="72"/>
      <c r="AJ22" s="72"/>
      <c r="AK22" s="72"/>
      <c r="AL22" s="72"/>
      <c r="AM22" s="72"/>
      <c r="AN22" s="76"/>
      <c r="AO22" s="75"/>
      <c r="AP22" s="72"/>
      <c r="AQ22" s="72"/>
      <c r="AR22" s="72"/>
      <c r="AS22" s="72"/>
      <c r="AT22" s="72"/>
      <c r="AU22" s="72"/>
      <c r="AV22" s="72"/>
      <c r="AW22" s="72"/>
      <c r="AX22" s="72"/>
      <c r="AY22" s="76"/>
      <c r="AZ22" s="75"/>
      <c r="BA22" s="72"/>
      <c r="BB22" s="72"/>
      <c r="BC22" s="72"/>
      <c r="BD22" s="72"/>
      <c r="BE22" s="72"/>
      <c r="BF22" s="72"/>
      <c r="BG22" s="72"/>
      <c r="BH22" s="72"/>
      <c r="BI22" s="72"/>
      <c r="BJ22" s="76"/>
    </row>
    <row r="23" ht="60.0" customHeight="1">
      <c r="A23" s="67"/>
      <c r="B23" s="68"/>
      <c r="C23" s="69"/>
      <c r="D23" s="69"/>
      <c r="E23" s="69"/>
      <c r="F23" s="69"/>
      <c r="G23" s="77"/>
      <c r="H23" s="71"/>
      <c r="I23" s="69"/>
      <c r="J23" s="69"/>
      <c r="K23" s="72"/>
      <c r="L23" s="72"/>
      <c r="M23" s="72"/>
      <c r="N23" s="72"/>
      <c r="O23" s="72"/>
      <c r="P23" s="73"/>
      <c r="Q23" s="73"/>
      <c r="R23" s="74"/>
      <c r="S23" s="75"/>
      <c r="T23" s="72"/>
      <c r="U23" s="72"/>
      <c r="V23" s="72"/>
      <c r="W23" s="72"/>
      <c r="X23" s="72"/>
      <c r="Y23" s="72"/>
      <c r="Z23" s="72"/>
      <c r="AA23" s="72"/>
      <c r="AB23" s="72"/>
      <c r="AC23" s="76"/>
      <c r="AD23" s="75"/>
      <c r="AE23" s="72"/>
      <c r="AF23" s="72"/>
      <c r="AG23" s="72"/>
      <c r="AH23" s="72"/>
      <c r="AI23" s="72"/>
      <c r="AJ23" s="72"/>
      <c r="AK23" s="72"/>
      <c r="AL23" s="72"/>
      <c r="AM23" s="72"/>
      <c r="AN23" s="76"/>
      <c r="AO23" s="75"/>
      <c r="AP23" s="72"/>
      <c r="AQ23" s="72"/>
      <c r="AR23" s="72"/>
      <c r="AS23" s="72"/>
      <c r="AT23" s="72"/>
      <c r="AU23" s="72"/>
      <c r="AV23" s="72"/>
      <c r="AW23" s="72"/>
      <c r="AX23" s="72"/>
      <c r="AY23" s="76"/>
      <c r="AZ23" s="75"/>
      <c r="BA23" s="72"/>
      <c r="BB23" s="72"/>
      <c r="BC23" s="72"/>
      <c r="BD23" s="72"/>
      <c r="BE23" s="72"/>
      <c r="BF23" s="72"/>
      <c r="BG23" s="72"/>
      <c r="BH23" s="72"/>
      <c r="BI23" s="72"/>
      <c r="BJ23" s="76"/>
    </row>
    <row r="24" ht="60.0" customHeight="1">
      <c r="A24" s="67"/>
      <c r="B24" s="68"/>
      <c r="C24" s="69"/>
      <c r="D24" s="69"/>
      <c r="E24" s="69"/>
      <c r="F24" s="69"/>
      <c r="G24" s="77"/>
      <c r="H24" s="71"/>
      <c r="I24" s="69"/>
      <c r="J24" s="69"/>
      <c r="K24" s="72"/>
      <c r="L24" s="72"/>
      <c r="M24" s="72"/>
      <c r="N24" s="72"/>
      <c r="O24" s="72"/>
      <c r="P24" s="73"/>
      <c r="Q24" s="73"/>
      <c r="R24" s="74"/>
      <c r="S24" s="75"/>
      <c r="T24" s="72"/>
      <c r="U24" s="72"/>
      <c r="V24" s="72"/>
      <c r="W24" s="72"/>
      <c r="X24" s="72"/>
      <c r="Y24" s="72"/>
      <c r="Z24" s="72"/>
      <c r="AA24" s="72"/>
      <c r="AB24" s="72"/>
      <c r="AC24" s="76"/>
      <c r="AD24" s="75"/>
      <c r="AE24" s="72"/>
      <c r="AF24" s="72"/>
      <c r="AG24" s="72"/>
      <c r="AH24" s="72"/>
      <c r="AI24" s="72"/>
      <c r="AJ24" s="72"/>
      <c r="AK24" s="72"/>
      <c r="AL24" s="72"/>
      <c r="AM24" s="72"/>
      <c r="AN24" s="76"/>
      <c r="AO24" s="75"/>
      <c r="AP24" s="72"/>
      <c r="AQ24" s="72"/>
      <c r="AR24" s="72"/>
      <c r="AS24" s="72"/>
      <c r="AT24" s="72"/>
      <c r="AU24" s="72"/>
      <c r="AV24" s="72"/>
      <c r="AW24" s="72"/>
      <c r="AX24" s="72"/>
      <c r="AY24" s="76"/>
      <c r="AZ24" s="75"/>
      <c r="BA24" s="72"/>
      <c r="BB24" s="72"/>
      <c r="BC24" s="72"/>
      <c r="BD24" s="72"/>
      <c r="BE24" s="72"/>
      <c r="BF24" s="72"/>
      <c r="BG24" s="72"/>
      <c r="BH24" s="72"/>
      <c r="BI24" s="72"/>
      <c r="BJ24" s="76"/>
    </row>
    <row r="25" ht="60.0" customHeight="1">
      <c r="A25" s="67"/>
      <c r="B25" s="68"/>
      <c r="C25" s="69"/>
      <c r="D25" s="69"/>
      <c r="E25" s="69"/>
      <c r="F25" s="69"/>
      <c r="G25" s="77"/>
      <c r="H25" s="71"/>
      <c r="I25" s="69"/>
      <c r="J25" s="69"/>
      <c r="K25" s="72"/>
      <c r="L25" s="72"/>
      <c r="M25" s="72"/>
      <c r="N25" s="72"/>
      <c r="O25" s="72"/>
      <c r="P25" s="73"/>
      <c r="Q25" s="73"/>
      <c r="R25" s="74"/>
      <c r="S25" s="75"/>
      <c r="T25" s="72"/>
      <c r="U25" s="72"/>
      <c r="V25" s="72"/>
      <c r="W25" s="72"/>
      <c r="X25" s="72"/>
      <c r="Y25" s="72"/>
      <c r="Z25" s="72"/>
      <c r="AA25" s="72"/>
      <c r="AB25" s="72"/>
      <c r="AC25" s="76"/>
      <c r="AD25" s="75"/>
      <c r="AE25" s="72"/>
      <c r="AF25" s="72"/>
      <c r="AG25" s="72"/>
      <c r="AH25" s="72"/>
      <c r="AI25" s="72"/>
      <c r="AJ25" s="72"/>
      <c r="AK25" s="72"/>
      <c r="AL25" s="72"/>
      <c r="AM25" s="72"/>
      <c r="AN25" s="76"/>
      <c r="AO25" s="75"/>
      <c r="AP25" s="72"/>
      <c r="AQ25" s="72"/>
      <c r="AR25" s="72"/>
      <c r="AS25" s="72"/>
      <c r="AT25" s="72"/>
      <c r="AU25" s="72"/>
      <c r="AV25" s="72"/>
      <c r="AW25" s="72"/>
      <c r="AX25" s="72"/>
      <c r="AY25" s="76"/>
      <c r="AZ25" s="75"/>
      <c r="BA25" s="72"/>
      <c r="BB25" s="72"/>
      <c r="BC25" s="72"/>
      <c r="BD25" s="72"/>
      <c r="BE25" s="72"/>
      <c r="BF25" s="72"/>
      <c r="BG25" s="72"/>
      <c r="BH25" s="72"/>
      <c r="BI25" s="72"/>
      <c r="BJ25" s="76"/>
    </row>
    <row r="26" ht="60.0" customHeight="1">
      <c r="A26" s="67"/>
      <c r="B26" s="68"/>
      <c r="C26" s="69"/>
      <c r="D26" s="69"/>
      <c r="E26" s="69"/>
      <c r="F26" s="69"/>
      <c r="G26" s="77"/>
      <c r="H26" s="71"/>
      <c r="I26" s="69"/>
      <c r="J26" s="69"/>
      <c r="K26" s="72"/>
      <c r="L26" s="72"/>
      <c r="M26" s="72"/>
      <c r="N26" s="72"/>
      <c r="O26" s="72"/>
      <c r="P26" s="73"/>
      <c r="Q26" s="73"/>
      <c r="R26" s="74"/>
      <c r="S26" s="75"/>
      <c r="T26" s="72"/>
      <c r="U26" s="72"/>
      <c r="V26" s="72"/>
      <c r="W26" s="72"/>
      <c r="X26" s="72"/>
      <c r="Y26" s="72"/>
      <c r="Z26" s="72"/>
      <c r="AA26" s="72"/>
      <c r="AB26" s="72"/>
      <c r="AC26" s="76"/>
      <c r="AD26" s="75"/>
      <c r="AE26" s="72"/>
      <c r="AF26" s="72"/>
      <c r="AG26" s="72"/>
      <c r="AH26" s="72"/>
      <c r="AI26" s="72"/>
      <c r="AJ26" s="72"/>
      <c r="AK26" s="72"/>
      <c r="AL26" s="72"/>
      <c r="AM26" s="72"/>
      <c r="AN26" s="76"/>
      <c r="AO26" s="75"/>
      <c r="AP26" s="72"/>
      <c r="AQ26" s="72"/>
      <c r="AR26" s="72"/>
      <c r="AS26" s="72"/>
      <c r="AT26" s="72"/>
      <c r="AU26" s="72"/>
      <c r="AV26" s="72"/>
      <c r="AW26" s="72"/>
      <c r="AX26" s="72"/>
      <c r="AY26" s="76"/>
      <c r="AZ26" s="75"/>
      <c r="BA26" s="72"/>
      <c r="BB26" s="72"/>
      <c r="BC26" s="72"/>
      <c r="BD26" s="72"/>
      <c r="BE26" s="72"/>
      <c r="BF26" s="72"/>
      <c r="BG26" s="72"/>
      <c r="BH26" s="72"/>
      <c r="BI26" s="72"/>
      <c r="BJ26" s="76"/>
    </row>
    <row r="27" ht="60.0" customHeight="1">
      <c r="A27" s="67"/>
      <c r="B27" s="68"/>
      <c r="C27" s="69"/>
      <c r="D27" s="69"/>
      <c r="E27" s="69"/>
      <c r="F27" s="69"/>
      <c r="G27" s="77"/>
      <c r="H27" s="71"/>
      <c r="I27" s="69"/>
      <c r="J27" s="69"/>
      <c r="K27" s="72"/>
      <c r="L27" s="72"/>
      <c r="M27" s="72"/>
      <c r="N27" s="72"/>
      <c r="O27" s="72"/>
      <c r="P27" s="73"/>
      <c r="Q27" s="73"/>
      <c r="R27" s="74"/>
      <c r="S27" s="75"/>
      <c r="T27" s="72"/>
      <c r="U27" s="72"/>
      <c r="V27" s="72"/>
      <c r="W27" s="72"/>
      <c r="X27" s="72"/>
      <c r="Y27" s="72"/>
      <c r="Z27" s="72"/>
      <c r="AA27" s="72"/>
      <c r="AB27" s="72"/>
      <c r="AC27" s="76"/>
      <c r="AD27" s="75"/>
      <c r="AE27" s="72"/>
      <c r="AF27" s="72"/>
      <c r="AG27" s="72"/>
      <c r="AH27" s="72"/>
      <c r="AI27" s="72"/>
      <c r="AJ27" s="72"/>
      <c r="AK27" s="72"/>
      <c r="AL27" s="72"/>
      <c r="AM27" s="72"/>
      <c r="AN27" s="76"/>
      <c r="AO27" s="75"/>
      <c r="AP27" s="72"/>
      <c r="AQ27" s="72"/>
      <c r="AR27" s="72"/>
      <c r="AS27" s="72"/>
      <c r="AT27" s="72"/>
      <c r="AU27" s="72"/>
      <c r="AV27" s="72"/>
      <c r="AW27" s="72"/>
      <c r="AX27" s="72"/>
      <c r="AY27" s="76"/>
      <c r="AZ27" s="75"/>
      <c r="BA27" s="72"/>
      <c r="BB27" s="72"/>
      <c r="BC27" s="72"/>
      <c r="BD27" s="72"/>
      <c r="BE27" s="72"/>
      <c r="BF27" s="72"/>
      <c r="BG27" s="72"/>
      <c r="BH27" s="72"/>
      <c r="BI27" s="72"/>
      <c r="BJ27" s="76"/>
    </row>
    <row r="28" ht="60.0" customHeight="1">
      <c r="A28" s="67"/>
      <c r="B28" s="68"/>
      <c r="C28" s="69"/>
      <c r="D28" s="69"/>
      <c r="E28" s="69"/>
      <c r="F28" s="69"/>
      <c r="G28" s="77"/>
      <c r="H28" s="71"/>
      <c r="I28" s="69"/>
      <c r="J28" s="69"/>
      <c r="K28" s="72"/>
      <c r="L28" s="72"/>
      <c r="M28" s="72"/>
      <c r="N28" s="72"/>
      <c r="O28" s="72"/>
      <c r="P28" s="73"/>
      <c r="Q28" s="73"/>
      <c r="R28" s="74"/>
      <c r="S28" s="78"/>
      <c r="T28" s="68"/>
      <c r="U28" s="68"/>
      <c r="V28" s="68"/>
      <c r="W28" s="68"/>
      <c r="X28" s="68"/>
      <c r="Y28" s="68"/>
      <c r="Z28" s="68"/>
      <c r="AA28" s="68"/>
      <c r="AB28" s="68"/>
      <c r="AC28" s="79"/>
      <c r="AD28" s="78"/>
      <c r="AE28" s="68"/>
      <c r="AF28" s="68"/>
      <c r="AG28" s="68"/>
      <c r="AH28" s="68"/>
      <c r="AI28" s="68"/>
      <c r="AJ28" s="68"/>
      <c r="AK28" s="68"/>
      <c r="AL28" s="68"/>
      <c r="AM28" s="68"/>
      <c r="AN28" s="79"/>
      <c r="AO28" s="78"/>
      <c r="AP28" s="68"/>
      <c r="AQ28" s="68"/>
      <c r="AR28" s="68"/>
      <c r="AS28" s="68"/>
      <c r="AT28" s="68"/>
      <c r="AU28" s="68"/>
      <c r="AV28" s="68"/>
      <c r="AW28" s="68"/>
      <c r="AX28" s="68"/>
      <c r="AY28" s="79"/>
      <c r="AZ28" s="78"/>
      <c r="BA28" s="68"/>
      <c r="BB28" s="68"/>
      <c r="BC28" s="68"/>
      <c r="BD28" s="68"/>
      <c r="BE28" s="68"/>
      <c r="BF28" s="68"/>
      <c r="BG28" s="68"/>
      <c r="BH28" s="68"/>
      <c r="BI28" s="68"/>
      <c r="BJ28" s="79"/>
    </row>
    <row r="29" ht="60.0" customHeight="1">
      <c r="A29" s="80"/>
      <c r="B29" s="81"/>
      <c r="C29" s="82"/>
      <c r="D29" s="82"/>
      <c r="E29" s="82"/>
      <c r="F29" s="82"/>
      <c r="G29" s="83"/>
      <c r="H29" s="84"/>
      <c r="I29" s="82"/>
      <c r="J29" s="82"/>
      <c r="K29" s="81"/>
      <c r="L29" s="85"/>
      <c r="M29" s="85"/>
      <c r="N29" s="85"/>
      <c r="O29" s="85"/>
      <c r="P29" s="73"/>
      <c r="Q29" s="73"/>
      <c r="R29" s="86"/>
      <c r="S29" s="87"/>
      <c r="T29" s="88"/>
      <c r="U29" s="88"/>
      <c r="V29" s="88"/>
      <c r="W29" s="88"/>
      <c r="X29" s="88"/>
      <c r="Y29" s="88"/>
      <c r="Z29" s="88"/>
      <c r="AA29" s="88"/>
      <c r="AB29" s="88"/>
      <c r="AC29" s="89"/>
      <c r="AD29" s="87"/>
      <c r="AE29" s="88"/>
      <c r="AF29" s="88"/>
      <c r="AG29" s="88"/>
      <c r="AH29" s="88"/>
      <c r="AI29" s="88"/>
      <c r="AJ29" s="88"/>
      <c r="AK29" s="88"/>
      <c r="AL29" s="88"/>
      <c r="AM29" s="88"/>
      <c r="AN29" s="89"/>
      <c r="AO29" s="87"/>
      <c r="AP29" s="88"/>
      <c r="AQ29" s="88"/>
      <c r="AR29" s="88"/>
      <c r="AS29" s="88"/>
      <c r="AT29" s="88"/>
      <c r="AU29" s="88"/>
      <c r="AV29" s="88"/>
      <c r="AW29" s="88"/>
      <c r="AX29" s="88"/>
      <c r="AY29" s="89"/>
      <c r="AZ29" s="87"/>
      <c r="BA29" s="88"/>
      <c r="BB29" s="88"/>
      <c r="BC29" s="88"/>
      <c r="BD29" s="88"/>
      <c r="BE29" s="88"/>
      <c r="BF29" s="88"/>
      <c r="BG29" s="88"/>
      <c r="BH29" s="88"/>
      <c r="BI29" s="88"/>
      <c r="BJ29" s="89"/>
    </row>
    <row r="30" ht="60.0" customHeight="1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2"/>
      <c r="Q30" s="92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</row>
    <row r="31" ht="60.0" customHeight="1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2"/>
      <c r="Q31" s="92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</row>
    <row r="32" ht="60.0" customHeight="1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2"/>
      <c r="Q32" s="92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</row>
    <row r="33" ht="60.0" customHeigh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  <c r="Q33" s="92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</row>
    <row r="34" ht="60.0" customHeight="1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2"/>
      <c r="Q34" s="92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</row>
    <row r="35" ht="39.0" customHeight="1">
      <c r="A35" s="93"/>
      <c r="B35" s="94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</row>
    <row r="36" ht="15.75" customHeight="1">
      <c r="A36" s="93"/>
      <c r="B36" s="94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</row>
    <row r="37" ht="15.75" customHeight="1">
      <c r="A37" s="93"/>
      <c r="B37" s="94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ht="15.75" customHeight="1">
      <c r="A38" s="93"/>
      <c r="B38" s="94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</row>
    <row r="39" ht="15.75" customHeight="1">
      <c r="A39" s="93"/>
      <c r="B39" s="94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ht="15.75" customHeight="1">
      <c r="A40" s="93"/>
      <c r="B40" s="94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ht="15.75" customHeight="1">
      <c r="A41" s="93"/>
      <c r="B41" s="94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ht="15.75" customHeight="1">
      <c r="A42" s="93"/>
      <c r="B42" s="94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ht="15.75" customHeight="1">
      <c r="A43" s="93"/>
      <c r="B43" s="94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ht="15.75" customHeight="1">
      <c r="A44" s="93"/>
      <c r="B44" s="94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ht="15.75" customHeight="1">
      <c r="A45" s="93"/>
      <c r="B45" s="94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ht="15.75" customHeight="1">
      <c r="A46" s="93"/>
      <c r="B46" s="94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ht="15.75" customHeight="1">
      <c r="A47" s="93"/>
      <c r="B47" s="94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ht="15.75" customHeight="1">
      <c r="A48" s="93"/>
      <c r="B48" s="94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ht="15.75" customHeight="1">
      <c r="A49" s="93"/>
      <c r="B49" s="94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ht="15.75" customHeight="1">
      <c r="A50" s="93"/>
      <c r="B50" s="94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ht="15.75" customHeight="1">
      <c r="A51" s="93"/>
      <c r="B51" s="94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ht="15.75" customHeight="1">
      <c r="A52" s="93"/>
      <c r="B52" s="94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</row>
    <row r="53" ht="15.75" customHeight="1">
      <c r="A53" s="93"/>
      <c r="B53" s="94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</row>
    <row r="54" ht="15.75" customHeight="1">
      <c r="A54" s="93"/>
      <c r="B54" s="94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</row>
    <row r="55" ht="15.75" customHeight="1">
      <c r="A55" s="93"/>
      <c r="B55" s="94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ht="15.75" customHeight="1">
      <c r="A56" s="93"/>
      <c r="B56" s="94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</row>
    <row r="57" ht="15.75" customHeight="1">
      <c r="A57" s="93"/>
      <c r="B57" s="94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</row>
    <row r="58" ht="15.75" customHeight="1">
      <c r="A58" s="93"/>
      <c r="B58" s="9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ht="15.75" customHeight="1">
      <c r="A59" s="93"/>
      <c r="B59" s="94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ht="15.75" customHeight="1">
      <c r="A60" s="93"/>
      <c r="B60" s="94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  <row r="61" ht="15.75" customHeight="1">
      <c r="A61" s="93"/>
      <c r="B61" s="94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</row>
    <row r="62" ht="15.75" customHeight="1">
      <c r="A62" s="93"/>
      <c r="B62" s="94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ht="15.75" customHeight="1">
      <c r="A63" s="93"/>
      <c r="B63" s="94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</row>
    <row r="64" ht="15.75" customHeight="1">
      <c r="A64" s="93"/>
      <c r="B64" s="94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</row>
    <row r="65" ht="15.75" customHeight="1">
      <c r="A65" s="93"/>
      <c r="B65" s="94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ht="15.75" customHeight="1">
      <c r="A66" s="93"/>
      <c r="B66" s="9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</row>
    <row r="67" ht="15.75" customHeight="1">
      <c r="A67" s="93"/>
      <c r="B67" s="9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</row>
    <row r="68" ht="15.75" customHeight="1">
      <c r="A68" s="93"/>
      <c r="B68" s="9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</row>
    <row r="69" ht="15.75" customHeight="1">
      <c r="A69" s="93"/>
      <c r="B69" s="9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</row>
    <row r="70" ht="15.75" customHeight="1">
      <c r="A70" s="93"/>
      <c r="B70" s="94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</row>
    <row r="71" ht="15.75" customHeight="1">
      <c r="A71" s="93"/>
      <c r="B71" s="94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</row>
    <row r="72" ht="15.75" customHeight="1">
      <c r="A72" s="93"/>
      <c r="B72" s="94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</row>
    <row r="73" ht="15.75" customHeight="1">
      <c r="A73" s="93"/>
      <c r="B73" s="94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</row>
    <row r="74" ht="15.75" customHeight="1">
      <c r="A74" s="93"/>
      <c r="B74" s="9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</row>
    <row r="75" ht="15.75" customHeight="1">
      <c r="A75" s="93"/>
      <c r="B75" s="9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</row>
    <row r="76" ht="15.75" customHeight="1">
      <c r="A76" s="93"/>
      <c r="B76" s="9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</row>
    <row r="77" ht="15.75" customHeight="1">
      <c r="A77" s="93"/>
      <c r="B77" s="9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</row>
    <row r="78" ht="15.75" customHeight="1">
      <c r="A78" s="93"/>
      <c r="B78" s="94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</row>
    <row r="79" ht="15.75" customHeight="1">
      <c r="A79" s="93"/>
      <c r="B79" s="94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</row>
    <row r="80" ht="15.75" customHeight="1">
      <c r="A80" s="93"/>
      <c r="B80" s="94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</row>
    <row r="81" ht="15.75" customHeight="1">
      <c r="A81" s="93"/>
      <c r="B81" s="94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</row>
    <row r="82" ht="15.75" customHeight="1">
      <c r="A82" s="93"/>
      <c r="B82" s="94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</row>
    <row r="83" ht="15.75" customHeight="1">
      <c r="A83" s="93"/>
      <c r="B83" s="94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</row>
    <row r="84" ht="15.75" customHeight="1">
      <c r="A84" s="93"/>
      <c r="B84" s="94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</row>
    <row r="85" ht="15.75" customHeight="1">
      <c r="A85" s="93"/>
      <c r="B85" s="94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</row>
    <row r="86" ht="15.75" customHeight="1">
      <c r="A86" s="93"/>
      <c r="B86" s="94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</row>
    <row r="87" ht="15.75" customHeight="1">
      <c r="A87" s="93"/>
      <c r="B87" s="94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</row>
    <row r="88" ht="15.75" customHeight="1">
      <c r="A88" s="93"/>
      <c r="B88" s="94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</row>
    <row r="89" ht="15.75" customHeight="1">
      <c r="A89" s="93"/>
      <c r="B89" s="94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</row>
    <row r="90" ht="15.75" customHeight="1">
      <c r="A90" s="93"/>
      <c r="B90" s="94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</row>
    <row r="91" ht="15.75" customHeight="1">
      <c r="A91" s="93"/>
      <c r="B91" s="9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</row>
    <row r="92" ht="15.75" customHeight="1">
      <c r="A92" s="93"/>
      <c r="B92" s="9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</row>
    <row r="93" ht="15.75" customHeight="1">
      <c r="A93" s="93"/>
      <c r="B93" s="94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</row>
    <row r="94" ht="15.75" customHeight="1">
      <c r="A94" s="93"/>
      <c r="B94" s="94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</row>
    <row r="95" ht="15.75" customHeight="1">
      <c r="A95" s="93"/>
      <c r="B95" s="94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</row>
    <row r="96" ht="15.75" customHeight="1">
      <c r="A96" s="93"/>
      <c r="B96" s="94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</row>
    <row r="97" ht="15.75" customHeight="1">
      <c r="A97" s="93"/>
      <c r="B97" s="94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</row>
    <row r="98" ht="15.75" customHeight="1">
      <c r="A98" s="93"/>
      <c r="B98" s="94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</row>
    <row r="99" ht="15.75" customHeight="1">
      <c r="A99" s="93"/>
      <c r="B99" s="94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</row>
    <row r="100" ht="15.75" customHeight="1">
      <c r="A100" s="93"/>
      <c r="B100" s="94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</row>
    <row r="101" ht="15.75" customHeight="1">
      <c r="A101" s="93"/>
      <c r="B101" s="94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</row>
    <row r="102" ht="15.75" customHeight="1">
      <c r="A102" s="93"/>
      <c r="B102" s="94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</row>
    <row r="103" ht="15.75" customHeight="1">
      <c r="A103" s="93"/>
      <c r="B103" s="94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</row>
    <row r="104" ht="15.75" customHeight="1">
      <c r="A104" s="93"/>
      <c r="B104" s="94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</row>
    <row r="105" ht="15.75" customHeight="1">
      <c r="A105" s="93"/>
      <c r="B105" s="94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</row>
    <row r="106" ht="15.75" customHeight="1">
      <c r="A106" s="93"/>
      <c r="B106" s="94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</row>
    <row r="107" ht="15.75" customHeight="1">
      <c r="A107" s="93"/>
      <c r="B107" s="94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</row>
    <row r="108" ht="15.75" customHeight="1">
      <c r="A108" s="93"/>
      <c r="B108" s="94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</row>
    <row r="109" ht="15.75" customHeight="1">
      <c r="A109" s="93"/>
      <c r="B109" s="94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</row>
    <row r="110" ht="15.75" customHeight="1">
      <c r="A110" s="93"/>
      <c r="B110" s="94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</row>
    <row r="111" ht="15.75" customHeight="1">
      <c r="A111" s="93"/>
      <c r="B111" s="94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</row>
    <row r="112" ht="15.75" customHeight="1">
      <c r="A112" s="93"/>
      <c r="B112" s="94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</row>
    <row r="113" ht="15.75" customHeight="1">
      <c r="A113" s="93"/>
      <c r="B113" s="94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</row>
    <row r="114" ht="15.75" customHeight="1">
      <c r="A114" s="93"/>
      <c r="B114" s="94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</row>
    <row r="115" ht="15.75" customHeight="1">
      <c r="A115" s="93"/>
      <c r="B115" s="94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</row>
    <row r="116" ht="15.75" customHeight="1">
      <c r="A116" s="93"/>
      <c r="B116" s="94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</row>
    <row r="117" ht="15.75" customHeight="1">
      <c r="A117" s="93"/>
      <c r="B117" s="94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</row>
    <row r="118" ht="15.75" customHeight="1">
      <c r="A118" s="93"/>
      <c r="B118" s="94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</row>
    <row r="119" ht="15.75" customHeight="1">
      <c r="A119" s="93"/>
      <c r="B119" s="94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</row>
    <row r="120" ht="15.75" customHeight="1">
      <c r="A120" s="93"/>
      <c r="B120" s="94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</row>
    <row r="121" ht="15.75" customHeight="1">
      <c r="A121" s="93"/>
      <c r="B121" s="94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</row>
    <row r="122" ht="15.75" customHeight="1">
      <c r="A122" s="93"/>
      <c r="B122" s="94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</row>
    <row r="123" ht="15.75" customHeight="1">
      <c r="A123" s="93"/>
      <c r="B123" s="94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</row>
    <row r="124" ht="15.75" customHeight="1">
      <c r="A124" s="93"/>
      <c r="B124" s="9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</row>
    <row r="125" ht="15.75" customHeight="1">
      <c r="A125" s="93"/>
      <c r="B125" s="9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</row>
    <row r="126" ht="15.75" customHeight="1">
      <c r="A126" s="93"/>
      <c r="B126" s="94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</row>
    <row r="127" ht="15.75" customHeight="1">
      <c r="A127" s="93"/>
      <c r="B127" s="94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</row>
    <row r="128" ht="15.75" customHeight="1">
      <c r="A128" s="93"/>
      <c r="B128" s="94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</row>
    <row r="129" ht="15.75" customHeight="1">
      <c r="A129" s="93"/>
      <c r="B129" s="94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</row>
    <row r="130" ht="15.75" customHeight="1">
      <c r="A130" s="93"/>
      <c r="B130" s="94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</row>
    <row r="131" ht="15.75" customHeight="1">
      <c r="A131" s="93"/>
      <c r="B131" s="94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</row>
    <row r="132" ht="15.75" customHeight="1">
      <c r="A132" s="93"/>
      <c r="B132" s="94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</row>
    <row r="133" ht="15.75" customHeight="1">
      <c r="A133" s="93"/>
      <c r="B133" s="94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</row>
    <row r="134" ht="15.75" customHeight="1">
      <c r="A134" s="93"/>
      <c r="B134" s="94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</row>
    <row r="135" ht="15.75" customHeight="1">
      <c r="A135" s="93"/>
      <c r="B135" s="94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</row>
    <row r="136" ht="15.75" customHeight="1">
      <c r="A136" s="93"/>
      <c r="B136" s="94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</row>
    <row r="137" ht="15.75" customHeight="1">
      <c r="A137" s="93"/>
      <c r="B137" s="94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</row>
    <row r="138" ht="15.75" customHeight="1">
      <c r="A138" s="93"/>
      <c r="B138" s="94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</row>
    <row r="139" ht="15.75" customHeight="1">
      <c r="A139" s="93"/>
      <c r="B139" s="94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</row>
    <row r="140" ht="15.75" customHeight="1">
      <c r="A140" s="93"/>
      <c r="B140" s="94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</row>
    <row r="141" ht="15.75" customHeight="1">
      <c r="A141" s="93"/>
      <c r="B141" s="94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</row>
    <row r="142" ht="15.75" customHeight="1">
      <c r="A142" s="93"/>
      <c r="B142" s="94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</row>
    <row r="143" ht="15.75" customHeight="1">
      <c r="A143" s="93"/>
      <c r="B143" s="94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</row>
    <row r="144" ht="15.75" customHeight="1">
      <c r="A144" s="93"/>
      <c r="B144" s="94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</row>
    <row r="145" ht="15.75" customHeight="1">
      <c r="A145" s="93"/>
      <c r="B145" s="94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</row>
    <row r="146" ht="15.75" customHeight="1">
      <c r="A146" s="93"/>
      <c r="B146" s="94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</row>
    <row r="147" ht="15.75" customHeight="1">
      <c r="A147" s="93"/>
      <c r="B147" s="94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</row>
    <row r="148" ht="15.75" customHeight="1">
      <c r="A148" s="93"/>
      <c r="B148" s="94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</row>
    <row r="149" ht="15.75" customHeight="1">
      <c r="A149" s="93"/>
      <c r="B149" s="94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</row>
    <row r="150" ht="15.75" customHeight="1">
      <c r="A150" s="93"/>
      <c r="B150" s="94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</row>
    <row r="151" ht="15.75" customHeight="1">
      <c r="A151" s="93"/>
      <c r="B151" s="94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</row>
    <row r="152" ht="15.75" customHeight="1">
      <c r="A152" s="93"/>
      <c r="B152" s="94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</row>
    <row r="153" ht="15.75" customHeight="1">
      <c r="A153" s="93"/>
      <c r="B153" s="94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</row>
    <row r="154" ht="15.75" customHeight="1">
      <c r="A154" s="93"/>
      <c r="B154" s="94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</row>
    <row r="155" ht="15.75" customHeight="1">
      <c r="A155" s="93"/>
      <c r="B155" s="94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</row>
    <row r="156" ht="15.75" customHeight="1">
      <c r="A156" s="93"/>
      <c r="B156" s="94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</row>
    <row r="157" ht="15.75" customHeight="1">
      <c r="A157" s="93"/>
      <c r="B157" s="94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</row>
    <row r="158" ht="15.75" customHeight="1">
      <c r="A158" s="93"/>
      <c r="B158" s="94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</row>
    <row r="159" ht="15.75" customHeight="1">
      <c r="A159" s="93"/>
      <c r="B159" s="94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</row>
    <row r="160" ht="15.75" customHeight="1">
      <c r="A160" s="93"/>
      <c r="B160" s="94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</row>
    <row r="161" ht="15.75" customHeight="1">
      <c r="A161" s="93"/>
      <c r="B161" s="94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</row>
    <row r="162" ht="15.75" customHeight="1">
      <c r="A162" s="93"/>
      <c r="B162" s="94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</row>
    <row r="163" ht="15.75" customHeight="1">
      <c r="A163" s="93"/>
      <c r="B163" s="94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</row>
    <row r="164" ht="15.75" customHeight="1">
      <c r="A164" s="93"/>
      <c r="B164" s="94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</row>
    <row r="165" ht="15.75" customHeight="1">
      <c r="A165" s="93"/>
      <c r="B165" s="94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</row>
    <row r="166" ht="15.75" customHeight="1">
      <c r="A166" s="93"/>
      <c r="B166" s="94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</row>
    <row r="167" ht="15.75" customHeight="1">
      <c r="A167" s="93"/>
      <c r="B167" s="94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</row>
    <row r="168" ht="15.75" customHeight="1">
      <c r="A168" s="93"/>
      <c r="B168" s="94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</row>
    <row r="169" ht="15.75" customHeight="1">
      <c r="A169" s="93"/>
      <c r="B169" s="94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</row>
    <row r="170" ht="15.75" customHeight="1">
      <c r="A170" s="93"/>
      <c r="B170" s="94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</row>
    <row r="171" ht="15.75" customHeight="1">
      <c r="A171" s="93"/>
      <c r="B171" s="94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</row>
    <row r="172" ht="15.75" customHeight="1">
      <c r="A172" s="93"/>
      <c r="B172" s="94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</row>
    <row r="173" ht="15.75" customHeight="1">
      <c r="A173" s="93"/>
      <c r="B173" s="94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</row>
    <row r="174" ht="15.75" customHeight="1">
      <c r="A174" s="93"/>
      <c r="B174" s="94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</row>
    <row r="175" ht="15.75" customHeight="1">
      <c r="A175" s="93"/>
      <c r="B175" s="94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</row>
    <row r="176" ht="15.75" customHeight="1">
      <c r="A176" s="93"/>
      <c r="B176" s="94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</row>
    <row r="177" ht="15.75" customHeight="1">
      <c r="A177" s="93"/>
      <c r="B177" s="94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</row>
    <row r="178" ht="15.75" customHeight="1">
      <c r="A178" s="93"/>
      <c r="B178" s="94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</row>
    <row r="179" ht="15.75" customHeight="1">
      <c r="A179" s="93"/>
      <c r="B179" s="94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</row>
    <row r="180" ht="15.75" customHeight="1">
      <c r="A180" s="93"/>
      <c r="B180" s="94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</row>
    <row r="181" ht="15.75" customHeight="1">
      <c r="A181" s="93"/>
      <c r="B181" s="94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</row>
    <row r="182" ht="15.75" customHeight="1">
      <c r="A182" s="93"/>
      <c r="B182" s="94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</row>
    <row r="183" ht="15.75" customHeight="1">
      <c r="A183" s="93"/>
      <c r="B183" s="94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</row>
    <row r="184" ht="15.75" customHeight="1">
      <c r="A184" s="93"/>
      <c r="B184" s="94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</row>
    <row r="185" ht="15.75" customHeight="1">
      <c r="A185" s="93"/>
      <c r="B185" s="94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</row>
    <row r="186" ht="15.75" customHeight="1">
      <c r="A186" s="93"/>
      <c r="B186" s="94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</row>
    <row r="187" ht="15.75" customHeight="1">
      <c r="A187" s="93"/>
      <c r="B187" s="94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</row>
    <row r="188" ht="15.75" customHeight="1">
      <c r="A188" s="93"/>
      <c r="B188" s="94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</row>
    <row r="189" ht="15.75" customHeight="1">
      <c r="A189" s="93"/>
      <c r="B189" s="94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</row>
    <row r="190" ht="15.75" customHeight="1">
      <c r="A190" s="93"/>
      <c r="B190" s="94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</row>
    <row r="191" ht="15.75" customHeight="1">
      <c r="A191" s="93"/>
      <c r="B191" s="94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</row>
    <row r="192" ht="15.75" customHeight="1">
      <c r="A192" s="93"/>
      <c r="B192" s="94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</row>
    <row r="193" ht="15.75" customHeight="1">
      <c r="A193" s="93"/>
      <c r="B193" s="94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</row>
    <row r="194" ht="15.75" customHeight="1">
      <c r="A194" s="93"/>
      <c r="B194" s="94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</row>
    <row r="195" ht="15.75" customHeight="1">
      <c r="A195" s="93"/>
      <c r="B195" s="94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</row>
    <row r="196" ht="15.75" customHeight="1">
      <c r="A196" s="93"/>
      <c r="B196" s="94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</row>
    <row r="197" ht="15.75" customHeight="1">
      <c r="A197" s="93"/>
      <c r="B197" s="94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</row>
    <row r="198" ht="15.75" customHeight="1">
      <c r="A198" s="93"/>
      <c r="B198" s="94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</row>
    <row r="199" ht="15.75" customHeight="1">
      <c r="A199" s="93"/>
      <c r="B199" s="94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</row>
    <row r="200" ht="15.75" customHeight="1">
      <c r="A200" s="93"/>
      <c r="B200" s="94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</row>
    <row r="201" ht="15.75" customHeight="1">
      <c r="A201" s="93"/>
      <c r="B201" s="94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</row>
    <row r="202" ht="15.75" customHeight="1">
      <c r="A202" s="93"/>
      <c r="B202" s="94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</row>
    <row r="203" ht="15.75" customHeight="1">
      <c r="A203" s="93"/>
      <c r="B203" s="94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</row>
    <row r="204" ht="15.75" customHeight="1">
      <c r="A204" s="93"/>
      <c r="B204" s="94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</row>
    <row r="205" ht="15.75" customHeight="1">
      <c r="A205" s="93"/>
      <c r="B205" s="94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</row>
    <row r="206" ht="15.75" customHeight="1">
      <c r="A206" s="93"/>
      <c r="B206" s="94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</row>
    <row r="207" ht="15.75" customHeight="1">
      <c r="A207" s="93"/>
      <c r="B207" s="94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</row>
    <row r="208" ht="15.75" customHeight="1">
      <c r="A208" s="93"/>
      <c r="B208" s="94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</row>
    <row r="209" ht="15.75" customHeight="1">
      <c r="A209" s="93"/>
      <c r="B209" s="94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</row>
    <row r="210" ht="15.75" customHeight="1">
      <c r="A210" s="93"/>
      <c r="B210" s="94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</row>
    <row r="211" ht="15.75" customHeight="1">
      <c r="A211" s="93"/>
      <c r="B211" s="94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</row>
    <row r="212" ht="15.75" customHeight="1">
      <c r="A212" s="93"/>
      <c r="B212" s="94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</row>
    <row r="213" ht="15.75" customHeight="1">
      <c r="A213" s="93"/>
      <c r="B213" s="94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</row>
    <row r="214" ht="15.75" customHeight="1">
      <c r="A214" s="93"/>
      <c r="B214" s="94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</row>
    <row r="215" ht="15.75" customHeight="1">
      <c r="A215" s="93"/>
      <c r="B215" s="94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</row>
    <row r="216" ht="15.75" customHeight="1">
      <c r="A216" s="93"/>
      <c r="B216" s="94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</row>
    <row r="217" ht="15.75" customHeight="1">
      <c r="A217" s="93"/>
      <c r="B217" s="94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</row>
    <row r="218" ht="15.75" customHeight="1">
      <c r="A218" s="93"/>
      <c r="B218" s="94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</row>
    <row r="219" ht="15.75" customHeight="1">
      <c r="A219" s="93"/>
      <c r="B219" s="94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</row>
    <row r="220" ht="15.75" customHeight="1">
      <c r="A220" s="93"/>
      <c r="B220" s="94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</row>
    <row r="221" ht="15.75" customHeight="1">
      <c r="A221" s="93"/>
      <c r="B221" s="94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</row>
    <row r="222" ht="15.75" customHeight="1">
      <c r="A222" s="93"/>
      <c r="B222" s="94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</row>
    <row r="223" ht="15.75" customHeight="1">
      <c r="A223" s="93"/>
      <c r="B223" s="94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</row>
    <row r="224" ht="15.75" customHeight="1">
      <c r="A224" s="93"/>
      <c r="B224" s="94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</row>
    <row r="225" ht="15.75" customHeight="1">
      <c r="A225" s="93"/>
      <c r="B225" s="94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</row>
    <row r="226" ht="15.75" customHeight="1">
      <c r="A226" s="93"/>
      <c r="B226" s="94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5">
    <mergeCell ref="A1:A4"/>
    <mergeCell ref="B1:K2"/>
    <mergeCell ref="B3:K4"/>
    <mergeCell ref="S5:AC5"/>
    <mergeCell ref="AD5:AN5"/>
    <mergeCell ref="AO5:AY5"/>
    <mergeCell ref="AZ5:BJ5"/>
    <mergeCell ref="A6:G6"/>
    <mergeCell ref="H6:R6"/>
    <mergeCell ref="S6:T6"/>
    <mergeCell ref="U6:V6"/>
    <mergeCell ref="W6:X6"/>
    <mergeCell ref="Y6:AC6"/>
    <mergeCell ref="AD6:AE6"/>
    <mergeCell ref="AZ6:BA6"/>
    <mergeCell ref="BB6:BC6"/>
    <mergeCell ref="BD6:BE6"/>
    <mergeCell ref="BF6:BJ6"/>
    <mergeCell ref="AF6:AG6"/>
    <mergeCell ref="AH6:AI6"/>
    <mergeCell ref="AJ6:AN6"/>
    <mergeCell ref="AO6:AP6"/>
    <mergeCell ref="AQ6:AR6"/>
    <mergeCell ref="AS6:AT6"/>
    <mergeCell ref="AU6:AY6"/>
  </mergeCells>
  <dataValidations>
    <dataValidation type="list" allowBlank="1" showErrorMessage="1" sqref="A8:A34">
      <formula1>LISTAS!$A$1:$A$14</formula1>
    </dataValidation>
    <dataValidation type="list" allowBlank="1" showErrorMessage="1" sqref="B8:B34">
      <formula1>LISTAS!$B$1:$B$14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95" t="s">
        <v>153</v>
      </c>
      <c r="B1" s="95" t="s">
        <v>154</v>
      </c>
      <c r="D1" s="4" t="str">
        <f>IFERROR(__xludf.DUMMYFUNCTION("UNIQUE(FILTER(B1:B14,A1:A14=PLAN!A8))"),"Implementar modelo de gestión y operación…")</f>
        <v>Implementar modelo de gestión y operación…</v>
      </c>
    </row>
    <row r="2">
      <c r="A2" s="95" t="s">
        <v>153</v>
      </c>
      <c r="B2" s="95" t="s">
        <v>155</v>
      </c>
      <c r="D2" s="4" t="str">
        <f>IFERROR(__xludf.DUMMYFUNCTION("""COMPUTED_VALUE"""),"Optimizar procesos de gestión jurídica…")</f>
        <v>Optimizar procesos de gestión jurídica…</v>
      </c>
    </row>
    <row r="3">
      <c r="A3" s="95" t="s">
        <v>156</v>
      </c>
      <c r="B3" s="95" t="s">
        <v>157</v>
      </c>
      <c r="D3" s="4" t="str">
        <f>IFERROR(__xludf.DUMMYFUNCTION("""COMPUTED_VALUE"""),"Fortalecer el sistema de control y gestión del riesgo…")</f>
        <v>Fortalecer el sistema de control y gestión del riesgo…</v>
      </c>
    </row>
    <row r="4">
      <c r="A4" s="95" t="s">
        <v>156</v>
      </c>
      <c r="B4" s="95" t="s">
        <v>158</v>
      </c>
      <c r="D4" s="4" t="str">
        <f>IFERROR(__xludf.DUMMYFUNCTION("""COMPUTED_VALUE"""),"Promover una administración pública eficiente…")</f>
        <v>Promover una administración pública eficiente…</v>
      </c>
    </row>
    <row r="5">
      <c r="A5" s="95" t="s">
        <v>156</v>
      </c>
      <c r="B5" s="95" t="s">
        <v>159</v>
      </c>
    </row>
    <row r="6">
      <c r="A6" s="95" t="s">
        <v>160</v>
      </c>
      <c r="B6" s="95" t="s">
        <v>161</v>
      </c>
    </row>
    <row r="7">
      <c r="A7" s="95" t="s">
        <v>160</v>
      </c>
      <c r="B7" s="95" t="s">
        <v>162</v>
      </c>
    </row>
    <row r="8">
      <c r="A8" s="95" t="s">
        <v>160</v>
      </c>
      <c r="B8" s="95" t="s">
        <v>163</v>
      </c>
    </row>
    <row r="9">
      <c r="A9" s="95" t="s">
        <v>164</v>
      </c>
      <c r="B9" s="95" t="s">
        <v>165</v>
      </c>
    </row>
    <row r="10">
      <c r="A10" s="95" t="s">
        <v>166</v>
      </c>
      <c r="B10" s="95" t="s">
        <v>167</v>
      </c>
    </row>
    <row r="11">
      <c r="A11" s="95" t="s">
        <v>110</v>
      </c>
      <c r="B11" s="95" t="s">
        <v>168</v>
      </c>
    </row>
    <row r="12">
      <c r="A12" s="95" t="s">
        <v>110</v>
      </c>
      <c r="B12" s="95" t="s">
        <v>169</v>
      </c>
    </row>
    <row r="13">
      <c r="A13" s="95" t="s">
        <v>110</v>
      </c>
      <c r="B13" s="95" t="s">
        <v>170</v>
      </c>
    </row>
    <row r="14">
      <c r="A14" s="95" t="s">
        <v>110</v>
      </c>
      <c r="B14" s="95" t="s">
        <v>111</v>
      </c>
    </row>
    <row r="16">
      <c r="B16" s="95"/>
      <c r="C16" s="95"/>
      <c r="D16" s="95"/>
      <c r="E16" s="95"/>
      <c r="F16" s="95"/>
      <c r="G16" s="95"/>
    </row>
    <row r="17">
      <c r="B17" s="95"/>
      <c r="C17" s="95"/>
      <c r="D17" s="95"/>
      <c r="E17" s="95"/>
      <c r="F17" s="95"/>
      <c r="G17" s="95"/>
    </row>
    <row r="18">
      <c r="B18" s="95"/>
      <c r="C18" s="95"/>
      <c r="D18" s="95"/>
      <c r="E18" s="95"/>
      <c r="G18" s="95"/>
    </row>
    <row r="19">
      <c r="C19" s="95"/>
      <c r="D19" s="95"/>
      <c r="G19" s="95"/>
    </row>
    <row r="20">
      <c r="G20" s="9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2026-01-28T17:46:30Z</dcterms:created>
  <dc:creator>Daniel Armando Cárdenas Plata</dc:creator>
</cp:coreProperties>
</file>