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Mi unidad\Sivicof\Anual 2026\DDEE\"/>
    </mc:Choice>
  </mc:AlternateContent>
  <xr:revisionPtr revIDLastSave="0" documentId="13_ncr:1_{D7C5CE31-3CA2-45D3-A5AA-3F5661FE493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700 CB-0116  INFORME SOBRE .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  <c r="C18" i="1"/>
  <c r="C15" i="1"/>
  <c r="C19" i="1" s="1"/>
  <c r="C24" i="1" l="1"/>
  <c r="C27" i="1" s="1"/>
</calcChain>
</file>

<file path=xl/sharedStrings.xml><?xml version="1.0" encoding="utf-8"?>
<sst xmlns="http://schemas.openxmlformats.org/spreadsheetml/2006/main" count="47" uniqueCount="30">
  <si>
    <t>Tipo Informe</t>
  </si>
  <si>
    <t>3 INVERSIONES</t>
  </si>
  <si>
    <t>Formulario</t>
  </si>
  <si>
    <t>CB-0116: INFORME SOBRE DISPONIBILIDAD DE FONDOS</t>
  </si>
  <si>
    <t>Moneda Informe</t>
  </si>
  <si>
    <t>Entidad</t>
  </si>
  <si>
    <t>Fecha</t>
  </si>
  <si>
    <t>Periodicidad</t>
  </si>
  <si>
    <t>Anual</t>
  </si>
  <si>
    <t>[1]</t>
  </si>
  <si>
    <t>0 INFORME SOBRE DISPONIBILIDAD DE FONDOS</t>
  </si>
  <si>
    <t>VALOR</t>
  </si>
  <si>
    <t>OBSERVACIONES</t>
  </si>
  <si>
    <t>a) Cajas menores y principal</t>
  </si>
  <si>
    <t/>
  </si>
  <si>
    <t>b) Cuentas Corrientes</t>
  </si>
  <si>
    <t>c) Cuentas de Ahorro</t>
  </si>
  <si>
    <t>d) Inversiones Temporales</t>
  </si>
  <si>
    <t>Sub-Total</t>
  </si>
  <si>
    <t>a) Cuentas Corrientes</t>
  </si>
  <si>
    <t>b) Inversiones</t>
  </si>
  <si>
    <t>TOTAL FONDOS DISPONIBLES DE TESORERIA</t>
  </si>
  <si>
    <t>a) Fondos de Terceros</t>
  </si>
  <si>
    <t>b) Recaudos de Terceros</t>
  </si>
  <si>
    <t>c) Tesorerías de terceros</t>
  </si>
  <si>
    <t>TOTAL DISPONIBILIDAD ORDINARIA</t>
  </si>
  <si>
    <t>III- INVERSIONES PERMANENTES</t>
  </si>
  <si>
    <t>IV- RECURSOS COMPROMETIDOS</t>
  </si>
  <si>
    <t>TOTAL DISPONIBILIDAD DE FONDOS</t>
  </si>
  <si>
    <t>Los recursos corresponden a la Fiducia Pública No. 894-2025 suscrita con Fiduciaria Central. Al cierre de diciembre de 2025 no se habían trasladado los recursos de la Fiducia Pública No. 1177-2025 suscrita con Fiduciaria Bancolombia.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</si>
</sst>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4" fontId="0" fillId="0" borderId="0" xfId="0" applyNumberFormat="1"/>
    <xf numFmtId="2" fontId="0" fillId="4" borderId="3" xfId="0" applyNumberFormat="1" applyFill="1" applyBorder="1" applyAlignment="1" applyProtection="1">
      <alignment vertical="center"/>
      <protection locked="0"/>
    </xf>
    <xf numFmtId="2" fontId="3" fillId="5" borderId="3" xfId="0" applyNumberFormat="1" applyFont="1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tabSelected="1" topLeftCell="A4" workbookViewId="0">
      <selection activeCell="C27" sqref="C27"/>
    </sheetView>
  </sheetViews>
  <sheetFormatPr baseColWidth="10" defaultColWidth="9.140625" defaultRowHeight="15" x14ac:dyDescent="0.25"/>
  <cols>
    <col min="2" max="2" width="47" customWidth="1"/>
    <col min="3" max="3" width="20.7109375" customWidth="1"/>
    <col min="4" max="4" width="19" customWidth="1"/>
    <col min="5" max="5" width="16" bestFit="1" customWidth="1"/>
    <col min="6" max="256" width="8" hidden="1"/>
  </cols>
  <sheetData>
    <row r="1" spans="1:5" x14ac:dyDescent="0.25">
      <c r="B1" s="1" t="s">
        <v>0</v>
      </c>
      <c r="C1" s="1">
        <v>3</v>
      </c>
      <c r="D1" s="1" t="s">
        <v>1</v>
      </c>
    </row>
    <row r="2" spans="1:5" x14ac:dyDescent="0.25">
      <c r="B2" s="1" t="s">
        <v>2</v>
      </c>
      <c r="C2" s="1">
        <v>1700</v>
      </c>
      <c r="D2" s="1" t="s">
        <v>3</v>
      </c>
    </row>
    <row r="3" spans="1:5" x14ac:dyDescent="0.25">
      <c r="B3" s="1" t="s">
        <v>4</v>
      </c>
      <c r="C3" s="1">
        <v>1</v>
      </c>
    </row>
    <row r="4" spans="1:5" x14ac:dyDescent="0.25">
      <c r="B4" s="1" t="s">
        <v>5</v>
      </c>
      <c r="C4" s="1">
        <v>117</v>
      </c>
    </row>
    <row r="5" spans="1:5" x14ac:dyDescent="0.25">
      <c r="B5" s="1" t="s">
        <v>6</v>
      </c>
      <c r="C5" s="4">
        <v>46022</v>
      </c>
    </row>
    <row r="6" spans="1:5" x14ac:dyDescent="0.25">
      <c r="B6" s="1" t="s">
        <v>7</v>
      </c>
      <c r="C6" s="1">
        <v>12</v>
      </c>
      <c r="D6" s="1" t="s">
        <v>8</v>
      </c>
    </row>
    <row r="8" spans="1:5" x14ac:dyDescent="0.25">
      <c r="A8" s="1" t="s">
        <v>9</v>
      </c>
      <c r="B8" s="10" t="s">
        <v>10</v>
      </c>
      <c r="C8" s="11"/>
      <c r="D8" s="11"/>
    </row>
    <row r="9" spans="1:5" x14ac:dyDescent="0.25">
      <c r="C9" s="1">
        <v>8</v>
      </c>
      <c r="D9" s="1">
        <v>16</v>
      </c>
    </row>
    <row r="10" spans="1:5" x14ac:dyDescent="0.25">
      <c r="C10" s="1" t="s">
        <v>11</v>
      </c>
      <c r="D10" s="1" t="s">
        <v>12</v>
      </c>
    </row>
    <row r="11" spans="1:5" x14ac:dyDescent="0.25">
      <c r="A11" s="1">
        <v>20</v>
      </c>
      <c r="B11" t="s">
        <v>13</v>
      </c>
      <c r="C11" s="3">
        <v>0</v>
      </c>
      <c r="D11" s="3" t="s">
        <v>14</v>
      </c>
    </row>
    <row r="12" spans="1:5" x14ac:dyDescent="0.25">
      <c r="A12" s="1">
        <v>30</v>
      </c>
      <c r="B12" t="s">
        <v>15</v>
      </c>
      <c r="C12" s="3">
        <v>0</v>
      </c>
      <c r="D12" s="3" t="s">
        <v>14</v>
      </c>
    </row>
    <row r="13" spans="1:5" x14ac:dyDescent="0.25">
      <c r="A13" s="1">
        <v>40</v>
      </c>
      <c r="B13" t="s">
        <v>16</v>
      </c>
      <c r="C13" s="7">
        <v>15601784101.209999</v>
      </c>
      <c r="D13" s="3" t="s">
        <v>29</v>
      </c>
      <c r="E13" s="6"/>
    </row>
    <row r="14" spans="1:5" x14ac:dyDescent="0.25">
      <c r="A14" s="1">
        <v>50</v>
      </c>
      <c r="B14" t="s">
        <v>17</v>
      </c>
      <c r="C14" s="3">
        <v>0</v>
      </c>
      <c r="D14" s="3" t="s">
        <v>14</v>
      </c>
    </row>
    <row r="15" spans="1:5" x14ac:dyDescent="0.25">
      <c r="A15" s="1">
        <v>60</v>
      </c>
      <c r="B15" t="s">
        <v>18</v>
      </c>
      <c r="C15" s="8">
        <f>+SUM(C11:C14)</f>
        <v>15601784101.209999</v>
      </c>
      <c r="D15" s="2" t="s">
        <v>14</v>
      </c>
    </row>
    <row r="16" spans="1:5" x14ac:dyDescent="0.25">
      <c r="A16" s="1">
        <v>80</v>
      </c>
      <c r="B16" t="s">
        <v>19</v>
      </c>
      <c r="C16" s="7">
        <v>0</v>
      </c>
      <c r="D16" s="3" t="s">
        <v>14</v>
      </c>
    </row>
    <row r="17" spans="1:4" x14ac:dyDescent="0.25">
      <c r="A17" s="1">
        <v>90</v>
      </c>
      <c r="B17" t="s">
        <v>20</v>
      </c>
      <c r="C17" s="7">
        <v>0</v>
      </c>
      <c r="D17" s="3" t="s">
        <v>14</v>
      </c>
    </row>
    <row r="18" spans="1:4" x14ac:dyDescent="0.25">
      <c r="A18" s="1">
        <v>100</v>
      </c>
      <c r="B18" t="s">
        <v>18</v>
      </c>
      <c r="C18" s="8">
        <f>+C16+C17</f>
        <v>0</v>
      </c>
      <c r="D18" s="2" t="s">
        <v>14</v>
      </c>
    </row>
    <row r="19" spans="1:4" x14ac:dyDescent="0.25">
      <c r="A19" s="1">
        <v>110</v>
      </c>
      <c r="B19" t="s">
        <v>21</v>
      </c>
      <c r="C19" s="8">
        <f>+C15+C18</f>
        <v>15601784101.209999</v>
      </c>
      <c r="D19" s="2" t="s">
        <v>14</v>
      </c>
    </row>
    <row r="20" spans="1:4" x14ac:dyDescent="0.25">
      <c r="A20" s="1">
        <v>130</v>
      </c>
      <c r="B20" t="s">
        <v>22</v>
      </c>
      <c r="C20" s="9">
        <v>0</v>
      </c>
      <c r="D20" s="3" t="s">
        <v>14</v>
      </c>
    </row>
    <row r="21" spans="1:4" x14ac:dyDescent="0.25">
      <c r="A21" s="1">
        <v>140</v>
      </c>
      <c r="B21" t="s">
        <v>23</v>
      </c>
      <c r="C21" s="3">
        <v>0</v>
      </c>
      <c r="D21" s="3" t="s">
        <v>14</v>
      </c>
    </row>
    <row r="22" spans="1:4" x14ac:dyDescent="0.25">
      <c r="A22" s="1">
        <v>150</v>
      </c>
      <c r="B22" t="s">
        <v>24</v>
      </c>
      <c r="C22" s="9">
        <v>0</v>
      </c>
      <c r="D22" s="3" t="s">
        <v>14</v>
      </c>
    </row>
    <row r="23" spans="1:4" x14ac:dyDescent="0.25">
      <c r="A23" s="1">
        <v>160</v>
      </c>
      <c r="B23" t="s">
        <v>18</v>
      </c>
      <c r="C23" s="5">
        <f>+SUM(C20:C22)</f>
        <v>0</v>
      </c>
      <c r="D23" s="2" t="s">
        <v>14</v>
      </c>
    </row>
    <row r="24" spans="1:4" x14ac:dyDescent="0.25">
      <c r="A24" s="1">
        <v>170</v>
      </c>
      <c r="B24" t="s">
        <v>25</v>
      </c>
      <c r="C24" s="8">
        <f>+C19-C23</f>
        <v>15601784101.209999</v>
      </c>
      <c r="D24" s="2" t="s">
        <v>14</v>
      </c>
    </row>
    <row r="25" spans="1:4" x14ac:dyDescent="0.25">
      <c r="A25" s="1">
        <v>180</v>
      </c>
      <c r="B25" t="s">
        <v>26</v>
      </c>
      <c r="C25" s="3">
        <v>0</v>
      </c>
      <c r="D25" s="3" t="s">
        <v>14</v>
      </c>
    </row>
    <row r="26" spans="1:4" x14ac:dyDescent="0.25">
      <c r="A26" s="1">
        <v>190</v>
      </c>
      <c r="B26" t="s">
        <v>27</v>
      </c>
      <c r="C26" s="3">
        <v>0</v>
      </c>
      <c r="D26" s="3" t="s">
        <v>14</v>
      </c>
    </row>
    <row r="27" spans="1:4" x14ac:dyDescent="0.25">
      <c r="A27" s="1">
        <v>200</v>
      </c>
      <c r="B27" t="s">
        <v>28</v>
      </c>
      <c r="C27" s="8">
        <f>+C24</f>
        <v>15601784101.209999</v>
      </c>
      <c r="D27" s="2" t="s">
        <v>14</v>
      </c>
    </row>
  </sheetData>
  <mergeCells count="1">
    <mergeCell ref="B8:D8"/>
  </mergeCells>
  <dataValidations count="2">
    <dataValidation type="decimal" allowBlank="1" showInputMessage="1" showErrorMessage="1" errorTitle="Entrada no válida" error="Por favor escriba un número" promptTitle="Escriba un número en esta casilla" sqref="C11:C27" xr:uid="{00000000-0002-0000-00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5:D26 D20:D22 D16:D17 D11:D14" xr:uid="{00000000-0002-0000-0000-000001000000}">
      <formula1>0</formula1>
      <formula2>4000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1700 CB-0116  INFORME SOBRE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 Mauricio Molano Novoa</cp:lastModifiedBy>
  <dcterms:created xsi:type="dcterms:W3CDTF">2026-01-29T18:58:48Z</dcterms:created>
  <dcterms:modified xsi:type="dcterms:W3CDTF">2026-02-12T20:31:50Z</dcterms:modified>
</cp:coreProperties>
</file>