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mc:AlternateContent xmlns:mc="http://schemas.openxmlformats.org/markup-compatibility/2006">
    <mc:Choice Requires="x15">
      <x15ac:absPath xmlns:x15ac="http://schemas.microsoft.com/office/spreadsheetml/2010/11/ac" url="G:\Mi unidad\1 SEF SDDE\SIVICOF\9 ABR 2026\"/>
    </mc:Choice>
  </mc:AlternateContent>
  <xr:revisionPtr revIDLastSave="0" documentId="13_ncr:1_{7E115503-8F44-4E72-AC8C-ED5A12D2B332}" xr6:coauthVersionLast="47" xr6:coauthVersionMax="47" xr10:uidLastSave="{00000000-0000-0000-0000-000000000000}"/>
  <bookViews>
    <workbookView xWindow="-45" yWindow="600" windowWidth="20355" windowHeight="10485" xr2:uid="{00000000-000D-0000-FFFF-FFFF00000000}"/>
  </bookViews>
  <sheets>
    <sheet name="14186 CB-0008  INFORME SOBRE..." sheetId="1" r:id="rId1"/>
    <sheet name="14232 CB-0114  INFORME SOBRE..." sheetId="2" r:id="rId2"/>
    <sheet name="14233 CB-0115  INFORME SOBRE..."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1" i="1" l="1"/>
  <c r="L11" i="1"/>
  <c r="V12" i="1"/>
</calcChain>
</file>

<file path=xl/sharedStrings.xml><?xml version="1.0" encoding="utf-8"?>
<sst xmlns="http://schemas.openxmlformats.org/spreadsheetml/2006/main" count="629" uniqueCount="498">
  <si>
    <t>Tipo Informe</t>
  </si>
  <si>
    <t>3 INVERSIONES</t>
  </si>
  <si>
    <t>Formulario</t>
  </si>
  <si>
    <t>CB-0008: INFORME SOBRE FIDUCIAS Y CARTERAS COLECTIVAS</t>
  </si>
  <si>
    <t>Moneda Informe</t>
  </si>
  <si>
    <t>Entidad</t>
  </si>
  <si>
    <t>Fecha</t>
  </si>
  <si>
    <t>Periodicidad</t>
  </si>
  <si>
    <t>Mensual</t>
  </si>
  <si>
    <t>[1]</t>
  </si>
  <si>
    <t>0 INFORME SOBRE FIDUCIAS-CARTERA</t>
  </si>
  <si>
    <t>NATURALEZA DE LOS RECURSOS</t>
  </si>
  <si>
    <t>DESTINACION DE LOS RECURSOS</t>
  </si>
  <si>
    <t>TIPO DE INVERSION</t>
  </si>
  <si>
    <t>NÚMERO ENCARGO FIDUCIARIO o CARTERA COLECTIVA</t>
  </si>
  <si>
    <t xml:space="preserve">CLASE DE FIDUCIA O CARTERA COLECTIVA </t>
  </si>
  <si>
    <t>NOMBRE DEL PATRIMONIO o ENCARGO o CARTERA COLECTIVA</t>
  </si>
  <si>
    <t>NOMBRE DEL INTERMEDIARIO FINANCIERO</t>
  </si>
  <si>
    <t>MONEDA</t>
  </si>
  <si>
    <t>V/R DE APERTURA O INICIACION EN PESOS</t>
  </si>
  <si>
    <t>SALDO A LA FECHA DE CORTE EN PESOS</t>
  </si>
  <si>
    <t>TIPO DE GASTO</t>
  </si>
  <si>
    <t>TIPOS DE ACTIVOS FIDEICOMITIDOS(Aplica solo para Fiducias)</t>
  </si>
  <si>
    <t>PERIODICIDAD DEL PAGO DE OPERACIONES</t>
  </si>
  <si>
    <t>FECHA DE INICIO</t>
  </si>
  <si>
    <t>NOVEDADES EN EL MES</t>
  </si>
  <si>
    <t>FECHA DE VENCIMIENTO</t>
  </si>
  <si>
    <t>VALOR ADICIONES O REDUCCIONES EN EL MES EN PESOS</t>
  </si>
  <si>
    <t>TASA DE RENTABILIDAD</t>
  </si>
  <si>
    <t>VALOR RENDIMIENTOS NETOS EN EL MES EN PESOS</t>
  </si>
  <si>
    <t>VALOR DE RENDIMIENTOS NETOS ACUMULADOS EN PESOS</t>
  </si>
  <si>
    <t>VALOR DE COSTOS-COMISIONES-IMPUESTOS EN EL MES</t>
  </si>
  <si>
    <t>OBSERVACIONES</t>
  </si>
  <si>
    <t>PLAN DE DESARROLLO QUE DIO ORIGEN AL PROYECTO</t>
  </si>
  <si>
    <t>NUMERO DEL PROYECTO</t>
  </si>
  <si>
    <t>PROYECTO ASOCIADO AL PLAN DE DESARROLLO</t>
  </si>
  <si>
    <t>NUMERO DE LA META</t>
  </si>
  <si>
    <t>META ASOCIADA AL PLAN DE DESARROLLO DISTRITAL Y  PROYECTO DE INVERSION</t>
  </si>
  <si>
    <t>FILA_1</t>
  </si>
  <si>
    <t/>
  </si>
  <si>
    <t>FILA_999999</t>
  </si>
  <si>
    <t>1 1. Nacional</t>
  </si>
  <si>
    <t>1 1. Educación</t>
  </si>
  <si>
    <t>1 1. Fiducia</t>
  </si>
  <si>
    <t xml:space="preserve">1 1. Fiducia Inversión-  Fideicomisos de inversión con destinación específica </t>
  </si>
  <si>
    <t>1 Acción Sociedad Fiduciaria S.A</t>
  </si>
  <si>
    <t>1 1. Peso colombiano</t>
  </si>
  <si>
    <t>1 1. Inversión</t>
  </si>
  <si>
    <t>1 1. Bienes Inmuebles</t>
  </si>
  <si>
    <t>1 1. Diario</t>
  </si>
  <si>
    <t>1 1. Sin novedad</t>
  </si>
  <si>
    <t>0 Bogotá Humana</t>
  </si>
  <si>
    <t>2 2. Departamental</t>
  </si>
  <si>
    <t>2 2. Salud</t>
  </si>
  <si>
    <t>2 2. Cartera colectiva</t>
  </si>
  <si>
    <t>2 2. Fiducia Inversión- Administración de inversiones de fondos mutuos de inversión</t>
  </si>
  <si>
    <t>2 Acciones de Colombia S. A. Comisionista de Bolsa</t>
  </si>
  <si>
    <t>2 2. Dólar</t>
  </si>
  <si>
    <t>2 2. Funcionamiento</t>
  </si>
  <si>
    <t>2 2. Bienes Muebles</t>
  </si>
  <si>
    <t>2 2. Semanal</t>
  </si>
  <si>
    <t>2 2. Apertura</t>
  </si>
  <si>
    <t>1 Bogota mejor para todos</t>
  </si>
  <si>
    <t xml:space="preserve">3 3. Municipal </t>
  </si>
  <si>
    <t>3 3. Agua potable y saneamiento básico</t>
  </si>
  <si>
    <t>3 3. Fiducia Inmobiliaria- De administración y pagos</t>
  </si>
  <si>
    <t>3 Acciones y Valores S. A. Comisionistas de Bolsa</t>
  </si>
  <si>
    <t>3 3. Euro</t>
  </si>
  <si>
    <t>3 3. Deuda Publica</t>
  </si>
  <si>
    <t>3 3. Activos Monetarios</t>
  </si>
  <si>
    <t>3 3. Mensual</t>
  </si>
  <si>
    <t>3 3. Se renovó</t>
  </si>
  <si>
    <t>2 Un Nuevo Contrato Social y Ambiental para la Bogotá del Siglo XXI</t>
  </si>
  <si>
    <t>4 4. Ditrital</t>
  </si>
  <si>
    <t>4 4. Propósito general</t>
  </si>
  <si>
    <t xml:space="preserve">4 4. Fiducia Inmobiliaria - De tesorería </t>
  </si>
  <si>
    <t>4 Afin S. A. Comisionista de Bolsa</t>
  </si>
  <si>
    <t>7 7. Otra</t>
  </si>
  <si>
    <t>4 4. Otros (Especificar en Observaciones)</t>
  </si>
  <si>
    <t>4 4. Bimestral</t>
  </si>
  <si>
    <t>4 4. Cierre</t>
  </si>
  <si>
    <t>3 Bogotá Camina Segura</t>
  </si>
  <si>
    <t>5 5. Otra</t>
  </si>
  <si>
    <t>5 5. Servicios públicos</t>
  </si>
  <si>
    <t>5 5. Fiducia Inmobiliaria -  De preventas</t>
  </si>
  <si>
    <t>5 Alianza Fiduciaria S.A.</t>
  </si>
  <si>
    <t>5 5. Trimestral</t>
  </si>
  <si>
    <t>5 5. Adición</t>
  </si>
  <si>
    <t>6 6. Vivienda</t>
  </si>
  <si>
    <t>6 6. Fiducia de administración - Administración y pagos</t>
  </si>
  <si>
    <t>6 Alianza Valores Comisionista de Bolsa S. A.</t>
  </si>
  <si>
    <t>6 6. Semestral</t>
  </si>
  <si>
    <t>6 6. Sustracción</t>
  </si>
  <si>
    <t>7 7. Sector agropecuario</t>
  </si>
  <si>
    <t>7 7. Fiducia de administración - Administración de procesos de titularización</t>
  </si>
  <si>
    <t>7 Asesores en Valores S. A. Comisionistas de Bolsa</t>
  </si>
  <si>
    <t>7 7. Anual</t>
  </si>
  <si>
    <t>7 7. Liquidación</t>
  </si>
  <si>
    <t>8 8. Transporte</t>
  </si>
  <si>
    <t>8 8. Fiducia de administración - De cartera</t>
  </si>
  <si>
    <t>8 Asesorías e Inversiones S. A.</t>
  </si>
  <si>
    <t>8 8. Único pago</t>
  </si>
  <si>
    <t>8 8. Se cedió</t>
  </si>
  <si>
    <t>9 9. Otra</t>
  </si>
  <si>
    <t xml:space="preserve">9 9. Fiducia de administración -De procesos concursales </t>
  </si>
  <si>
    <t>9 Asvalores S. A. Comisionista de Bolsa</t>
  </si>
  <si>
    <t>9 9. Otro (Especificar en Observaciones)</t>
  </si>
  <si>
    <t>10 10. Fiducia en garantía propiamente dicha</t>
  </si>
  <si>
    <t>10 BBVA Fiduciaria</t>
  </si>
  <si>
    <t>11 11. Fiducia en garantía y fuente de pagos</t>
  </si>
  <si>
    <t>11 BBVA Valores Colombia S. A. Comisionista de Bolsa.</t>
  </si>
  <si>
    <t>12 12. Fiducia con recursos del sist. gral de seg.social y o. - Pasivos pensionales</t>
  </si>
  <si>
    <t>12 BNP Paribas Securities Services Sociedad Fiduciaria S.A. - BPSCO</t>
  </si>
  <si>
    <t xml:space="preserve">13 13. Fiducia con recursos del sist. gral de seg.social y o.- Recursos seguridad social </t>
  </si>
  <si>
    <t>13 BTG PACTUAL S.A. Comisionista de Bolsa;</t>
  </si>
  <si>
    <t>14 14. Cartera Colectiva Abierta</t>
  </si>
  <si>
    <t>14 Casa de Bolsa S. A. Sociedad Comisionista de Bolsa</t>
  </si>
  <si>
    <t>15 15. Cartera Colectiva Cerrada</t>
  </si>
  <si>
    <t>15 Cititrust Colombia S.A. Sociedad Fiduciaria</t>
  </si>
  <si>
    <t>16 16. Cartera Colectiva Escalonada</t>
  </si>
  <si>
    <t>16 Citivalores S. A. Comisionista de Bolsa</t>
  </si>
  <si>
    <t>17 17. Carteras del Mercado Monetario</t>
  </si>
  <si>
    <t>17 Compañía de Profesionales de Bolsa S. A.</t>
  </si>
  <si>
    <t>18 18. Carteras Colectivas Inmobiliarias</t>
  </si>
  <si>
    <t>18 Compass Group S.A. Comisionista de Bolsa</t>
  </si>
  <si>
    <t>19 19. Carteras Colectivas de margen y apalancamiento</t>
  </si>
  <si>
    <t>19 CorpBanca Comisionista de Bolsa</t>
  </si>
  <si>
    <t>20 20. Carteras Colectivas Bursátiles</t>
  </si>
  <si>
    <t>20 CorpBanca Sociedad Fiduciaria</t>
  </si>
  <si>
    <t>21 21. Fondos cuenta</t>
  </si>
  <si>
    <t>21 Corredores Asociados S. A. Comisionista de Bolsa</t>
  </si>
  <si>
    <t>22 22. Cartera colectiva de tipo general</t>
  </si>
  <si>
    <t>22 Credicorp Capital Colombia S.A.</t>
  </si>
  <si>
    <t>23 23. Fondos de capital privado</t>
  </si>
  <si>
    <t>23 Credicorp Capital Fiduciaria S.A.</t>
  </si>
  <si>
    <t>24 24. Otra (se explica en la casilla de observaciones)</t>
  </si>
  <si>
    <t>24 Davivalores S. A. Comisionista de Bolsa</t>
  </si>
  <si>
    <t>25 Fiduagraria S.A.</t>
  </si>
  <si>
    <t>26 Fiduciaria Bancolombia S.A. Sociedad Fiduciaria</t>
  </si>
  <si>
    <t>27 Fiduciaria Bogotá S.A.</t>
  </si>
  <si>
    <t>28 Fiduciaria Central S.A. -Fiducentral S.A.-</t>
  </si>
  <si>
    <t>29 Fiduciaria Colmena S.A</t>
  </si>
  <si>
    <t>30 Fiduciaria Colombiana de Comercio Exterior S.A. Fiducoldex</t>
  </si>
  <si>
    <t>31 Fiduciaria Colpatria S.A.</t>
  </si>
  <si>
    <t>32 Fiduciaria Colseguros S.A.</t>
  </si>
  <si>
    <t>33 Fiduciaria Corficolombiana S.A.</t>
  </si>
  <si>
    <t>34 Fiduciaria Davivienda S.A.</t>
  </si>
  <si>
    <t>35 Fiduciaria de Occidente S.A. -Fiduoccidente S.A.-</t>
  </si>
  <si>
    <t>36 Fiduciaria del País S.A. - Fidupaís S.A. -</t>
  </si>
  <si>
    <t>37 Fiduciaria Fiducor S.A.</t>
  </si>
  <si>
    <t>38 Fiduciaria la Previsora S. A.</t>
  </si>
  <si>
    <t>39 Fiduciaria Petrolera S.A. Fidupetrol S.A.</t>
  </si>
  <si>
    <t>40 Fiduciaria Popular S.A. -Fiduciar S.A.-</t>
  </si>
  <si>
    <t>41 Fiduciaria Skandia S.A.</t>
  </si>
  <si>
    <t>42 Gestión Fiduciaria S.A. Gesfiducia S.A. o Fidugestión S.A.</t>
  </si>
  <si>
    <t>43 Global Securities S. A. Comisionista de Bolsa</t>
  </si>
  <si>
    <t>44 Helm Comisionista de Bolsa S.A.</t>
  </si>
  <si>
    <t>45 Helm Fiduciaria S.A.</t>
  </si>
  <si>
    <t>46 HSBC Fiduciaria S.A</t>
  </si>
  <si>
    <t>47 HSBC Global Investment FUND (Luxemburgo)</t>
  </si>
  <si>
    <t>48 Interbolsa S.A. Sociedad Administradora de Inversión</t>
  </si>
  <si>
    <t>49 Larraín Vial Colombia S.A. Sociedad Comisionista de Bolsa de Valores</t>
  </si>
  <si>
    <t>50 Progresión Sociedad Administradora de Inversión S.A.</t>
  </si>
  <si>
    <t>51 Scotia Securities (Colombia) S.A. Sociedad Comisionista de Bolsa</t>
  </si>
  <si>
    <t>52 SEAF Colombia S.A. Sociedad Administradora de Inversión</t>
  </si>
  <si>
    <t>53 Seguridad Compañia Administradora de Fondos de Inversión S. A.</t>
  </si>
  <si>
    <t>54 Serfinco S. A. Comisionista de Bolsa</t>
  </si>
  <si>
    <t>55 Servitrust GNB Sudameris S.A.</t>
  </si>
  <si>
    <t>56 Servivalores GNB Sudameris S.A. Comisionista de Bolsa</t>
  </si>
  <si>
    <t>57 Skandia Valores S.A. Sociedad Comisionista de Bolsa</t>
  </si>
  <si>
    <t>58 Ultrabursatiles S. A. Comisionista de Bolsa</t>
  </si>
  <si>
    <t>59 Valores Bancolombia S. A. Comisionista de Bolsa</t>
  </si>
  <si>
    <t>60 Otra entidad internacional</t>
  </si>
  <si>
    <t>61 Otra entidad nacional</t>
  </si>
  <si>
    <t>CB-0114: INFORME SOBRE INVERSIONES EN TITULOS</t>
  </si>
  <si>
    <t>0 INVERSIONES EN TITULOS</t>
  </si>
  <si>
    <t>CLASE DE TÍTULO</t>
  </si>
  <si>
    <t>NOMBRE DEL EMISOR</t>
  </si>
  <si>
    <t>No. TÍTULO</t>
  </si>
  <si>
    <t>TIPO DE MONEDA</t>
  </si>
  <si>
    <t>VALOR EN PESOS</t>
  </si>
  <si>
    <t xml:space="preserve">FECHA EXPEDICIÓN </t>
  </si>
  <si>
    <t>FECHA DE COMPRA</t>
  </si>
  <si>
    <t xml:space="preserve"> UNIDADES PLAZO</t>
  </si>
  <si>
    <t>PLAZO</t>
  </si>
  <si>
    <t xml:space="preserve">FECHA VENCIMIENTO </t>
  </si>
  <si>
    <t>TIPO TASA</t>
  </si>
  <si>
    <t>PERIODICIDAD DE LA TASA</t>
  </si>
  <si>
    <t xml:space="preserve">VALOR TASA (%) (PARA TASA FIJA) </t>
  </si>
  <si>
    <t>TASA DE REFERENCIA (PARA TASA VARIABLE)</t>
  </si>
  <si>
    <t>VALOR TASA DE REFERENCIA (%)  (PARA TASA VARIABLE)</t>
  </si>
  <si>
    <t>SPREAD EN PUNTOS (PARA TASA VARIABLE SI APLICA)</t>
  </si>
  <si>
    <t>VALOR DE COSTOS, IMPUESTOS O COMISIONES DEL TÍTULO EN EL MES</t>
  </si>
  <si>
    <t>PERIODICIDAD DE PAGO DE RENDIMIENTOS</t>
  </si>
  <si>
    <t>VALOR RENDIMIENTOS RECIBIDOS NETOS EN EL MES  SI APLICA</t>
  </si>
  <si>
    <t>VALOR ACUMULADO NETO DE RENDIMIENTOS RECIBIDOS</t>
  </si>
  <si>
    <t>SITUACION DEL TÍTULO EN EL MES</t>
  </si>
  <si>
    <t>OBJETO DE LOS RECURSOS DE INVERSIÓN</t>
  </si>
  <si>
    <t>ACTA - DOCUMENTO - RESOLUCIÓN DE APROBACIÓN DEL TÍTULO EN LA ENTIDAD</t>
  </si>
  <si>
    <t xml:space="preserve"> FECHA DE COMPRA/VENTA MERCADO SECUNDARIO </t>
  </si>
  <si>
    <t xml:space="preserve"> VALOR DE COMPRA/VENTA MERCADO SECUNDARIO  </t>
  </si>
  <si>
    <t>TASA EFECTIVA % DE COMPRA VENTA MERCADO SECUNDARIO (SI APLICA)</t>
  </si>
  <si>
    <t>1 Bonos</t>
  </si>
  <si>
    <t>1 AV Villas</t>
  </si>
  <si>
    <t>1 PESO COLOMBIANO</t>
  </si>
  <si>
    <t>1 1-Días</t>
  </si>
  <si>
    <t>1 1-Fija</t>
  </si>
  <si>
    <t>1 Efectivo</t>
  </si>
  <si>
    <t>1 IPC</t>
  </si>
  <si>
    <t>1 Diario</t>
  </si>
  <si>
    <t>1 Sin modificación</t>
  </si>
  <si>
    <t>2 CDT</t>
  </si>
  <si>
    <t>2 Banagrario</t>
  </si>
  <si>
    <t>2 DÓLAR</t>
  </si>
  <si>
    <t>2 2-Meses</t>
  </si>
  <si>
    <t>2 2-Variable</t>
  </si>
  <si>
    <t>2 Efectivo Mensual</t>
  </si>
  <si>
    <t>2 UVR</t>
  </si>
  <si>
    <t>2 Mensual</t>
  </si>
  <si>
    <t>2 Se renovó</t>
  </si>
  <si>
    <t>3 TES</t>
  </si>
  <si>
    <t>3 Bancamía</t>
  </si>
  <si>
    <t>3 EURO</t>
  </si>
  <si>
    <t>3 3-Años</t>
  </si>
  <si>
    <t>3 Efectivo Bimestral</t>
  </si>
  <si>
    <t>3 DTF</t>
  </si>
  <si>
    <t>3 Bimestral</t>
  </si>
  <si>
    <t>3 Apertura o compra</t>
  </si>
  <si>
    <t>4 TIDIS</t>
  </si>
  <si>
    <t>4 Banco Corficolombia (Panamá) S.A.</t>
  </si>
  <si>
    <t>4 YEN</t>
  </si>
  <si>
    <t xml:space="preserve">4 Efectivo Trimestral </t>
  </si>
  <si>
    <t>4 IBR</t>
  </si>
  <si>
    <t>4 Trimestral</t>
  </si>
  <si>
    <t>4 Vencimiento</t>
  </si>
  <si>
    <t>5 Time Deposit</t>
  </si>
  <si>
    <t>5 Banco Corficolombiana (Panamá) S.A.</t>
  </si>
  <si>
    <t>5 LIBRA ESTERLINA</t>
  </si>
  <si>
    <t xml:space="preserve">5 Efectivo Semestral  </t>
  </si>
  <si>
    <t>5 OTRA (Especificar en Observaciones)</t>
  </si>
  <si>
    <t>5 Semestral</t>
  </si>
  <si>
    <t>5 Se vendió</t>
  </si>
  <si>
    <t>6 TIPS</t>
  </si>
  <si>
    <t>6 Banco Davivienda</t>
  </si>
  <si>
    <t>6 REAL</t>
  </si>
  <si>
    <t>6 Efectivo Anual</t>
  </si>
  <si>
    <t>6 Anual</t>
  </si>
  <si>
    <t>7 Otra (Especificar en Observaciones)</t>
  </si>
  <si>
    <t>7 Banco Davivienda (Panamá) S.A.</t>
  </si>
  <si>
    <t>7 OTRA (Especificar en Observaciones)</t>
  </si>
  <si>
    <t>7 Nominal</t>
  </si>
  <si>
    <t>7 Único pago</t>
  </si>
  <si>
    <t>8 Banco Davivienda S.A. Miami International Bank Branch</t>
  </si>
  <si>
    <t xml:space="preserve">8 Nominal Mensual </t>
  </si>
  <si>
    <t>8 Otra (Especificar en Observaciones)</t>
  </si>
  <si>
    <t>9 Banco de Bogotá</t>
  </si>
  <si>
    <t>9 Nominal Bimestral</t>
  </si>
  <si>
    <t>10 Banco de Bogotá - Miami Agency</t>
  </si>
  <si>
    <t>10 AV Villas</t>
  </si>
  <si>
    <t>10 Nominal Trimestral</t>
  </si>
  <si>
    <t>11 Banco de Bogotá - New York Agency</t>
  </si>
  <si>
    <t>11 Banagrario</t>
  </si>
  <si>
    <t>11 Nominal Semestral</t>
  </si>
  <si>
    <t xml:space="preserve">12 Banco de Bogotá (Panamá) S.A. </t>
  </si>
  <si>
    <t>12 Bancamía</t>
  </si>
  <si>
    <t>12 Nominal Anual</t>
  </si>
  <si>
    <t>13 Banco de Crédito del Perú - BCP -</t>
  </si>
  <si>
    <t>13 Banco Corficolombia (Panamá) S.A.</t>
  </si>
  <si>
    <t>14 Banco de la República</t>
  </si>
  <si>
    <t>14 Banco Corficolombiana (Panamá) S.A.</t>
  </si>
  <si>
    <t>15 Banco de Occidente</t>
  </si>
  <si>
    <t>15 Banco Davivienda</t>
  </si>
  <si>
    <t>16 Banco de Occidente (Panamá)</t>
  </si>
  <si>
    <t>16 Banco Davivienda (Panamá) S.A.</t>
  </si>
  <si>
    <t>17 Banco Falabella</t>
  </si>
  <si>
    <t>17 Banco Davivienda S.A. Miami International Bank Branch</t>
  </si>
  <si>
    <t>18 Banco GNB Sudameris</t>
  </si>
  <si>
    <t>18 Banco de Bogotá</t>
  </si>
  <si>
    <t>19 Banco Pichincha</t>
  </si>
  <si>
    <t>19 Banco de Bogotá - Miami Agency</t>
  </si>
  <si>
    <t>20 Banco Popular</t>
  </si>
  <si>
    <t>20 Banco de Bogotá - New York Agency</t>
  </si>
  <si>
    <t>21 Banco Santander</t>
  </si>
  <si>
    <t>21 Banco de Bogotá (Panamá) S.A.</t>
  </si>
  <si>
    <t>22 Bancolombia</t>
  </si>
  <si>
    <t>22 Banco de Crédito del Perú - BCP -</t>
  </si>
  <si>
    <t>23 Bancolombia (Panamá) S.A.</t>
  </si>
  <si>
    <t>23 Banco de la República</t>
  </si>
  <si>
    <t xml:space="preserve">24 Bancolombia Banca de Inversión </t>
  </si>
  <si>
    <t>24 Banco de Occidente</t>
  </si>
  <si>
    <t>25 Bancolombia Miami Agency</t>
  </si>
  <si>
    <t>25 Banco de Occidente (Panamá)</t>
  </si>
  <si>
    <t>26 Bancolombia Puerto Rico Internacional INC.</t>
  </si>
  <si>
    <t>26 Banco Falabella</t>
  </si>
  <si>
    <t>27 Bancoomeva</t>
  </si>
  <si>
    <t>27 Banco GNB Sudameris</t>
  </si>
  <si>
    <t>28 Bank Of America National Association</t>
  </si>
  <si>
    <t>28 Banco Pichincha</t>
  </si>
  <si>
    <t>29 BBVA Colombia</t>
  </si>
  <si>
    <t>29 Banco Popular</t>
  </si>
  <si>
    <t>30 BCSC</t>
  </si>
  <si>
    <t>30 Banco Santander</t>
  </si>
  <si>
    <t>31 BNP Paribas</t>
  </si>
  <si>
    <t>31 Bancolombia</t>
  </si>
  <si>
    <t>32 BOGOTA DISTRITO CAPITAL</t>
  </si>
  <si>
    <t>32 Bancolombia (Panamá) S.A.</t>
  </si>
  <si>
    <t>33 Citibank</t>
  </si>
  <si>
    <t>33 Bancolombia Banca de Inversión</t>
  </si>
  <si>
    <t>34 Citibank N.A.</t>
  </si>
  <si>
    <t>34 Bancolombia Miami Agency</t>
  </si>
  <si>
    <t>35 CODENSA S.A. ESP</t>
  </si>
  <si>
    <t>35 Bancolombia Puerto Rico Internacional INC.</t>
  </si>
  <si>
    <t>36 Colombian Santander Bank (Nassau) Limited</t>
  </si>
  <si>
    <t>36 Bancoomeva</t>
  </si>
  <si>
    <t>37 Colpatria Cayman Inc.</t>
  </si>
  <si>
    <t>37 Bank Of America National Association</t>
  </si>
  <si>
    <t>38 Colpatria Red Multibanca</t>
  </si>
  <si>
    <t>38 BBVA Colombia</t>
  </si>
  <si>
    <t>39 Coopcentral</t>
  </si>
  <si>
    <t>39 BBVA Fiduciaria</t>
  </si>
  <si>
    <t>40 Corficolombiana</t>
  </si>
  <si>
    <t>40 BBVA Valores Colombia S. A. Comisionista de Bolsa.</t>
  </si>
  <si>
    <t>41 Deutsche Bank A.G.</t>
  </si>
  <si>
    <t>41 BCSC</t>
  </si>
  <si>
    <t>42 EAAB EMPRESA DE ACUEDUCTO Y ALCANTARILLADO DE BOGOTA S.A. ESP</t>
  </si>
  <si>
    <t>42 BNP Paribas</t>
  </si>
  <si>
    <t>43 EEB EMPRESA DE ENERGIA DE BOGOTA S.A.A ESP</t>
  </si>
  <si>
    <t>43 BNP Paribas Securities Services Sociedad Fiduciaria S.A. - BPSCO</t>
  </si>
  <si>
    <t>44 EMGESA S.A. ESP</t>
  </si>
  <si>
    <t>44 BTG PACTUAL S.A. Comisionista de Bolsa;</t>
  </si>
  <si>
    <t>45 ETB EMPRESA DE TELECOMUNICACIONES DE BOGOTA S.A. ESP</t>
  </si>
  <si>
    <t>45 Casa de Bolsa S. A. Sociedad Comisionista de Bolsa</t>
  </si>
  <si>
    <t xml:space="preserve">46 FINDETER FIDEICOMISO TITULARIZACION </t>
  </si>
  <si>
    <t>46 Citibank</t>
  </si>
  <si>
    <t>47 Finandina</t>
  </si>
  <si>
    <t>47 Citibank N.A.</t>
  </si>
  <si>
    <t>48 Helm Bank</t>
  </si>
  <si>
    <t>48 Cititrust Colombia S.A. Sociedad Fiduciaria</t>
  </si>
  <si>
    <t>49 Helm Bank (Panamá) S.A.</t>
  </si>
  <si>
    <t>49 Citivalores S. A. Comisionista de Bolsa</t>
  </si>
  <si>
    <t>50 Helm Bank Cayman</t>
  </si>
  <si>
    <t>50 Colombian Santander Bank (Nassau) Limited</t>
  </si>
  <si>
    <t>51 Helm Bank USA</t>
  </si>
  <si>
    <t>51 Colpatria Cayman Inc.</t>
  </si>
  <si>
    <t>52 HSBC BANK (PANAMÁ) S.A.</t>
  </si>
  <si>
    <t>52 Colpatria Red Multibanca</t>
  </si>
  <si>
    <t>53 HSBC Bank USA N.A.</t>
  </si>
  <si>
    <t>53 Compañía de Profesionales de Bolsa S. A.</t>
  </si>
  <si>
    <t>54 HSBC Colombia</t>
  </si>
  <si>
    <t>54 Compass Group S.A. Comisionista de Bolsa</t>
  </si>
  <si>
    <t>55 ITAÚ BBA Colombia S.A.</t>
  </si>
  <si>
    <t>55 Coopcentral</t>
  </si>
  <si>
    <t>56 JP Morgan</t>
  </si>
  <si>
    <t>56 Corficolombiana</t>
  </si>
  <si>
    <t>57 MINISTERIO DE HACIENDA Y CREDITO PUBLICO</t>
  </si>
  <si>
    <t>57 CorpBanca Comisionista de Bolsa</t>
  </si>
  <si>
    <t>58 Multibank Inc.</t>
  </si>
  <si>
    <t>58 CorpBanca Sociedad Fiduciaria</t>
  </si>
  <si>
    <t>59 Procredit</t>
  </si>
  <si>
    <t>59 Corredores Asociados S. A. Comisionista de Bolsa</t>
  </si>
  <si>
    <t>60 The Bank Of New York Mellon</t>
  </si>
  <si>
    <t>60 Credicorp Capital Colombia S.A.</t>
  </si>
  <si>
    <t>61 The Bank Of Nova Scotia (Toronto - Canadá)</t>
  </si>
  <si>
    <t>61 Credicorp Capital Fiduciaria S.A.</t>
  </si>
  <si>
    <t>62 The Royal Bank Of Canadá</t>
  </si>
  <si>
    <t>62 Davivalores S. A. Comisionista de Bolsa</t>
  </si>
  <si>
    <t>63 Wells Fargo Bank,  National Association</t>
  </si>
  <si>
    <t>63 Deutsche Bank A.G.</t>
  </si>
  <si>
    <t>64 WWB</t>
  </si>
  <si>
    <t>64 Fiduagraria S.A.</t>
  </si>
  <si>
    <t>65 Otro nacional</t>
  </si>
  <si>
    <t>65 Fiduciaria Bancolombia S.A. Sociedad Fiduciaria</t>
  </si>
  <si>
    <t>66 Otro internacional</t>
  </si>
  <si>
    <t>66 Fiduciaria Bogotá S.A.</t>
  </si>
  <si>
    <t>67 Fiduciaria Central S.A. -Fiducentral S.A.-</t>
  </si>
  <si>
    <t>68 Fiduciaria Colmena S.A</t>
  </si>
  <si>
    <t>69 Fiduciaria Colombiana de Comercio Exterior S.A. Fiducoldex</t>
  </si>
  <si>
    <t>70 Fiduciaria Colpatria S.A.</t>
  </si>
  <si>
    <t>71 Fiduciaria Colseguros S.A.</t>
  </si>
  <si>
    <t>72 Fiduciaria Corficolombiana S.A.</t>
  </si>
  <si>
    <t xml:space="preserve">73 Fiduciaria Davivienda S.A. </t>
  </si>
  <si>
    <t>74 Fiduciaria de Occidente S.A. -Fiduoccidente S.A.-</t>
  </si>
  <si>
    <t>75 Fiduciaria del País S.A. - Fidupaís S.A. -</t>
  </si>
  <si>
    <t>76 Fiduciaria Fiducor S.A.</t>
  </si>
  <si>
    <t>77 Fiduciaria la Previsora S. A.</t>
  </si>
  <si>
    <t>78 Fiduciaria Petrolera S.A. Fidupetrol S.A.</t>
  </si>
  <si>
    <t>79 Fiduciaria Popular S.A. -Fiduciar S.A.-</t>
  </si>
  <si>
    <t>80 Fiduciaria Skandia S.A.</t>
  </si>
  <si>
    <t>81 Finandina</t>
  </si>
  <si>
    <t>82 Gestión Fiduciaria S.A. Gesfiducia S.A. o Fidugestión S.A.</t>
  </si>
  <si>
    <t>83 Global Securities S. A. Comisionista de Bolsa</t>
  </si>
  <si>
    <t>84 Helm Bank</t>
  </si>
  <si>
    <t>85 Helm Bank (Panamá) S.A.</t>
  </si>
  <si>
    <t>86 Helm Bank Cayman</t>
  </si>
  <si>
    <t>87 Helm Bank USA</t>
  </si>
  <si>
    <t>88 Helm Comisionista de Bolsa S.A.</t>
  </si>
  <si>
    <t>89 Helm Fiduciaria S.A.</t>
  </si>
  <si>
    <t>90 HSBC BANK (PANAMÁ) S.A.</t>
  </si>
  <si>
    <t>91 HSBC Bank USA N.A.</t>
  </si>
  <si>
    <t>92 HSBC Colombia</t>
  </si>
  <si>
    <t>93 HSBC Fiduciaria S.A</t>
  </si>
  <si>
    <t>94 HSBC Global Investment FUND (Luxemburgo)</t>
  </si>
  <si>
    <t>95 Interbolsa S.A. Sociedad Administradora de Inversión</t>
  </si>
  <si>
    <t>96 ITAÚ BBA Colombia S.A.</t>
  </si>
  <si>
    <t>97 JP Morgan</t>
  </si>
  <si>
    <t>98 Larraín Vial Colombia S.A. Sociedad Comisionista de Bolsa de Valores</t>
  </si>
  <si>
    <t>99 Multibank Inc.</t>
  </si>
  <si>
    <t>100 Procredit</t>
  </si>
  <si>
    <t>101 Progresión Sociedad Administradora de Inversión S.A.</t>
  </si>
  <si>
    <t>102 Scotia Securities (Colombia) S.A. Sociedad Comisionista de Bolsa</t>
  </si>
  <si>
    <t>103 SEAF Colombia S.A. Sociedad Administradora de Inversión</t>
  </si>
  <si>
    <t>104 Seguridad Compañia Administradora de Fondos de Inversión S. A.</t>
  </si>
  <si>
    <t>105 Serfinco S. A. Comisionista de Bolsa</t>
  </si>
  <si>
    <t>106 Servitrust GNB Sudameris S.A.</t>
  </si>
  <si>
    <t>107 Servivalores GNB Sudameris S.A. Comisionista de Bolsa</t>
  </si>
  <si>
    <t>108 Skandia Valores S.A. Sociedad Comisionista de Bolsa</t>
  </si>
  <si>
    <t>109 The Bank Of New York Mellon</t>
  </si>
  <si>
    <t>110 The Bank Of Nova Scotia (Toronto - Canadá)</t>
  </si>
  <si>
    <t>111 The Royal Bank Of Canadá</t>
  </si>
  <si>
    <t>112 Ultrabursatiles S. A. Comisionista de Bolsa</t>
  </si>
  <si>
    <t>113 Valores Bancolombia S. A. Comisionista de Bolsa</t>
  </si>
  <si>
    <t>114 Wells Fargo Bank,  National Association</t>
  </si>
  <si>
    <t>115 WWB</t>
  </si>
  <si>
    <t>116 Otra entidad internacional</t>
  </si>
  <si>
    <t>117 Otra entidad nacional</t>
  </si>
  <si>
    <t>118 Sin Intermediario</t>
  </si>
  <si>
    <t xml:space="preserve">CB-0115: INFORME SOBRE RECURSOS DE TESORERIA </t>
  </si>
  <si>
    <t>0 RECURSOS DE TESORERIA</t>
  </si>
  <si>
    <t>SUBCUENTA EFECTIVO</t>
  </si>
  <si>
    <t>TIPO DE CUENTA BANCARIA</t>
  </si>
  <si>
    <t>ENTIDAD FINANCIERA</t>
  </si>
  <si>
    <t>No. DE CUENTA O REFERENCIA</t>
  </si>
  <si>
    <t>UTILIZACION</t>
  </si>
  <si>
    <t xml:space="preserve">SALDO INICIAL </t>
  </si>
  <si>
    <t>MOVIMIENTO DE INGRESOS EN PESOS</t>
  </si>
  <si>
    <t>MOVIMIENTO DE EGRESOS EN PESOS</t>
  </si>
  <si>
    <t>SALDO EN PESOS AL FINAL DE MES SEGUN TESORERIA</t>
  </si>
  <si>
    <t>VALOR DE MOVIMIENTO MAXIMO EN EL MES EN PESOS</t>
  </si>
  <si>
    <t>TASA DE INTERES BANCARIO</t>
  </si>
  <si>
    <t>RESPONSABLE/CARGO</t>
  </si>
  <si>
    <t>POLIZA DE MANEJO</t>
  </si>
  <si>
    <t>FECHA DE CONSTITUCION</t>
  </si>
  <si>
    <t>FECHA DE CIERRE</t>
  </si>
  <si>
    <t>FECHA DE CONCILIACION</t>
  </si>
  <si>
    <t>1 Caja Menor</t>
  </si>
  <si>
    <t>1 Ahorros</t>
  </si>
  <si>
    <t>1 PESOS</t>
  </si>
  <si>
    <t>2 Caja Principal</t>
  </si>
  <si>
    <t>2 Corriente</t>
  </si>
  <si>
    <t>3 Cuenta Bancaria</t>
  </si>
  <si>
    <t>3 En efectivo</t>
  </si>
  <si>
    <t xml:space="preserve">4 YEN </t>
  </si>
  <si>
    <t>5 OTRA (Favor indicar cual en observaciones)</t>
  </si>
  <si>
    <t>21 ITAU/HELM/CORPBAN/SANTANDER</t>
  </si>
  <si>
    <t xml:space="preserve">22 Bancolombia Banca de Inversión </t>
  </si>
  <si>
    <t>23 Colpatria Cayman Inc.</t>
  </si>
  <si>
    <t>24 Bancolombia</t>
  </si>
  <si>
    <t>25 Bancolombia (Panamá) S.A.</t>
  </si>
  <si>
    <t>26 Bancolombia Miami Agency</t>
  </si>
  <si>
    <t>27 Bancolombia Puerto Rico Internacional INC.</t>
  </si>
  <si>
    <t>28 Bancoomeva</t>
  </si>
  <si>
    <t>29 Bank Of America National Association</t>
  </si>
  <si>
    <t>30 BBVA Colombia</t>
  </si>
  <si>
    <t>31 BCSC</t>
  </si>
  <si>
    <t>32 BNP Paribas</t>
  </si>
  <si>
    <t>35 Colombian Santander Bank (Nassau) Limited</t>
  </si>
  <si>
    <t>36 Colpatria Red Multibanca</t>
  </si>
  <si>
    <t>37 Coopcentral</t>
  </si>
  <si>
    <t>38 Corficolombiana</t>
  </si>
  <si>
    <t>39 Deutsche Bank A.G.</t>
  </si>
  <si>
    <t>40 Finandina</t>
  </si>
  <si>
    <t>41 Helm Bank</t>
  </si>
  <si>
    <t>42 Helm Bank (Panamá) S.A.</t>
  </si>
  <si>
    <t>43 Helm Bank Cayman</t>
  </si>
  <si>
    <t>44 Helm Bank USA</t>
  </si>
  <si>
    <t>45 HSBC BANK (PANAMÁ) S.A.</t>
  </si>
  <si>
    <t>46 HSBC Bank USA N.A.</t>
  </si>
  <si>
    <t>47 HSBC Colombia</t>
  </si>
  <si>
    <t>48 ITAÚ BBA Colombia S.A.</t>
  </si>
  <si>
    <t>49 JP Morgan</t>
  </si>
  <si>
    <t>50 Multibank Inc.</t>
  </si>
  <si>
    <t>51 Procredit</t>
  </si>
  <si>
    <t>52 The Bank Of New York Mellon</t>
  </si>
  <si>
    <t>53 The Bank Of Nova Scotia (Toronto - Canadá)</t>
  </si>
  <si>
    <t>54 The Royal Bank Of Canadá</t>
  </si>
  <si>
    <t>55 Wells Fargo Bank,  National Association</t>
  </si>
  <si>
    <t>56 WWB</t>
  </si>
  <si>
    <t>57 Otra entidad nacional</t>
  </si>
  <si>
    <t>58 Otra entidad internacional</t>
  </si>
  <si>
    <t>59 Sin cuenta - Efectivo</t>
  </si>
  <si>
    <t>60 BANCO SERFINANZA S.A.</t>
  </si>
  <si>
    <t>FILA_2</t>
  </si>
  <si>
    <t>FIDUCIA PUBLICA  EMPLEO INCLUYENTE</t>
  </si>
  <si>
    <t>E.F. SDDE LP-008-2025</t>
  </si>
  <si>
    <t>Fortalecimiento de la Ruta integral de empleo y formación en Bogotá D.C.</t>
  </si>
  <si>
    <t>Lograr 125.000 colocaciones en el mercado laboral formal, priorizando mujeres, jóvenes y personas mayores de 50 años</t>
  </si>
  <si>
    <t>10/04/2026, la fiduciaria realizó el reintegro al Tesoro de $38.024.259 por el concepto de rendimientos generados en el mes de marzo de las tres (3) cuentas bancarias de la fiducia. 23/04/2026, desde la cuenta No. 690-000116-63 se realizó un pago por impuestos nacionales de $31.131.000.00 por el programa de la Subdirección de Empleo y Formación (SEF), correspondientes a las retenciones practicadas al pago del mes de marzo de 2026.Se reportan rendimientos generados en el mes de abril de 2026 por valor de $35.107.261,13, los cuales deberán ser reintegrados por la fiducia en mayo de 2026.</t>
  </si>
  <si>
    <t>13/04/2026, Fiducentral realizó el reintegro de los rendimientos por valor de $85.020.026, los cuales corresponden a los generados en el mes de marzo de 2026. Durante los días 20 y 22 de abril de 2026, se realizaron 379 giros de los 383, por un valor total de $338.402.500 (después de impuestos), reconocidos en la Resolución No. 145 de 2026. Entre los días 21 al 23 de abril de 2026, se realizaron 280 giros de los 293, por un valor total de $240.012.500 (después de impuestos), reconocidos en la Resolución No. 170 de 2026. 29/04/2026, ingresaron a la cuenta de la fiduciaria $7.570.070.000 del Otrosi No. 2 al contrato. No se reportan los rendimientos del mes de abril de 2026, toda vez que a la fecha del presente informe la fiducia no remitió el extracto de la cuenta bancaria.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</si>
</sst>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 #,##0.00;[Red]\-&quot;$&quot;\ #,##0.00"/>
    <numFmt numFmtId="44" formatCode="_-&quot;$&quot;\ * #,##0.00_-;\-&quot;$&quot;\ * #,##0.00_-;_-&quot;$&quot;\ * &quot;-&quot;??_-;_-@_-"/>
    <numFmt numFmtId="43" formatCode="_-* #,##0.00_-;\-* #,##0.00_-;_-* &quot;-&quot;??_-;_-@_-"/>
    <numFmt numFmtId="164" formatCode="yyyy/mm/dd"/>
    <numFmt numFmtId="165" formatCode="_-* #,##0_-;\-* #,##0_-;_-* &quot;-&quot;??_-;_-@_-"/>
  </numFmts>
  <fonts count="5">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11"/>
      <color indexed="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43" fontId="4" fillId="0" borderId="0" applyFont="0" applyFill="0" applyBorder="0" applyAlignment="0" applyProtection="0"/>
    <xf numFmtId="44" fontId="4" fillId="0" borderId="0" applyFont="0" applyFill="0" applyBorder="0" applyAlignment="0" applyProtection="0"/>
  </cellStyleXfs>
  <cellXfs count="2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165" fontId="0" fillId="4" borderId="3" xfId="1" applyNumberFormat="1" applyFon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wrapText="1"/>
    </xf>
    <xf numFmtId="8" fontId="0" fillId="4" borderId="3" xfId="1" applyNumberFormat="1" applyFont="1" applyFill="1" applyBorder="1" applyAlignment="1" applyProtection="1">
      <alignment vertical="center"/>
      <protection locked="0"/>
    </xf>
    <xf numFmtId="3" fontId="0" fillId="0" borderId="0" xfId="0" applyNumberFormat="1"/>
    <xf numFmtId="44" fontId="0" fillId="0" borderId="0" xfId="2" applyFont="1"/>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applyAlignment="1"/>
    <xf numFmtId="8" fontId="0" fillId="0" borderId="3" xfId="1" applyNumberFormat="1" applyFont="1" applyFill="1" applyBorder="1" applyAlignment="1" applyProtection="1">
      <alignment vertical="center" wrapText="1"/>
      <protection locked="0"/>
    </xf>
  </cellXfs>
  <cellStyles count="3">
    <cellStyle name="Millares" xfId="1" builtinId="3"/>
    <cellStyle name="Moneda"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63"/>
  <sheetViews>
    <sheetView tabSelected="1" topLeftCell="A3" zoomScaleNormal="100" workbookViewId="0">
      <selection activeCell="A11" sqref="A11"/>
    </sheetView>
  </sheetViews>
  <sheetFormatPr baseColWidth="10" defaultColWidth="9.125" defaultRowHeight="14.25" outlineLevelCol="1"/>
  <cols>
    <col min="2" max="2" width="21" customWidth="1"/>
    <col min="3" max="3" width="32" customWidth="1"/>
    <col min="4" max="4" width="42.5" customWidth="1"/>
    <col min="5" max="5" width="23" customWidth="1"/>
    <col min="6" max="6" width="51" customWidth="1"/>
    <col min="7" max="7" width="43" customWidth="1"/>
    <col min="8" max="8" width="57" customWidth="1"/>
    <col min="9" max="9" width="41" customWidth="1"/>
    <col min="10" max="10" width="12" customWidth="1" outlineLevel="1"/>
    <col min="11" max="11" width="43" customWidth="1" outlineLevel="1"/>
    <col min="12" max="12" width="40" customWidth="1" outlineLevel="1"/>
    <col min="13" max="13" width="19" customWidth="1" outlineLevel="1"/>
    <col min="14" max="14" width="64" customWidth="1" outlineLevel="1"/>
    <col min="15" max="15" width="42" customWidth="1" outlineLevel="1"/>
    <col min="16" max="16" width="21" customWidth="1" outlineLevel="1"/>
    <col min="17" max="17" width="25" customWidth="1" outlineLevel="1"/>
    <col min="18" max="18" width="26" customWidth="1" outlineLevel="1"/>
    <col min="19" max="19" width="54" customWidth="1" outlineLevel="1"/>
    <col min="20" max="20" width="26" customWidth="1" outlineLevel="1"/>
    <col min="21" max="21" width="49" customWidth="1" outlineLevel="1"/>
    <col min="22" max="22" width="53" customWidth="1" outlineLevel="1"/>
    <col min="23" max="23" width="28.875" customWidth="1" outlineLevel="1"/>
    <col min="24" max="24" width="19" customWidth="1" outlineLevel="1"/>
    <col min="25" max="29" width="19" customWidth="1"/>
    <col min="31" max="256" width="8" hidden="1"/>
  </cols>
  <sheetData>
    <row r="1" spans="1:29" ht="15">
      <c r="B1" s="1" t="s">
        <v>0</v>
      </c>
      <c r="C1" s="1">
        <v>3</v>
      </c>
      <c r="D1" s="1" t="s">
        <v>1</v>
      </c>
    </row>
    <row r="2" spans="1:29" ht="15">
      <c r="B2" s="1" t="s">
        <v>2</v>
      </c>
      <c r="C2" s="1">
        <v>14186</v>
      </c>
      <c r="D2" s="1" t="s">
        <v>3</v>
      </c>
    </row>
    <row r="3" spans="1:29" ht="15">
      <c r="B3" s="1" t="s">
        <v>4</v>
      </c>
      <c r="C3" s="1">
        <v>1</v>
      </c>
    </row>
    <row r="4" spans="1:29" ht="15">
      <c r="B4" s="1" t="s">
        <v>5</v>
      </c>
      <c r="C4" s="1">
        <v>117</v>
      </c>
    </row>
    <row r="5" spans="1:29" ht="15">
      <c r="B5" s="1" t="s">
        <v>6</v>
      </c>
      <c r="C5" s="5">
        <v>46142</v>
      </c>
    </row>
    <row r="6" spans="1:29" ht="15">
      <c r="B6" s="1" t="s">
        <v>7</v>
      </c>
      <c r="C6" s="1">
        <v>1</v>
      </c>
      <c r="D6" s="1" t="s">
        <v>8</v>
      </c>
    </row>
    <row r="8" spans="1:29" ht="15">
      <c r="A8" s="1" t="s">
        <v>9</v>
      </c>
      <c r="B8" s="16" t="s">
        <v>10</v>
      </c>
      <c r="C8" s="17"/>
      <c r="D8" s="17"/>
      <c r="E8" s="17"/>
      <c r="F8" s="17"/>
      <c r="G8" s="17"/>
      <c r="H8" s="17"/>
      <c r="I8" s="17"/>
      <c r="J8" s="17"/>
      <c r="K8" s="17"/>
      <c r="L8" s="17"/>
      <c r="M8" s="17"/>
      <c r="N8" s="17"/>
      <c r="O8" s="17"/>
      <c r="P8" s="17"/>
      <c r="Q8" s="17"/>
      <c r="R8" s="17"/>
      <c r="S8" s="17"/>
      <c r="T8" s="17"/>
      <c r="U8" s="17"/>
      <c r="V8" s="17"/>
      <c r="W8" s="17"/>
      <c r="X8" s="17"/>
      <c r="Y8" s="17"/>
      <c r="Z8" s="17"/>
      <c r="AA8" s="17"/>
      <c r="AB8" s="17"/>
      <c r="AC8" s="17"/>
    </row>
    <row r="9" spans="1:29" ht="15">
      <c r="C9" s="1">
        <v>4</v>
      </c>
      <c r="D9" s="1">
        <v>8</v>
      </c>
      <c r="E9" s="1">
        <v>12</v>
      </c>
      <c r="F9" s="1">
        <v>14</v>
      </c>
      <c r="G9" s="1">
        <v>16</v>
      </c>
      <c r="H9" s="1">
        <v>18</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row>
    <row r="10" spans="1:29" ht="76.5" customHeight="1" thickBot="1">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1" t="s">
        <v>33</v>
      </c>
      <c r="Z10" s="1" t="s">
        <v>34</v>
      </c>
      <c r="AA10" s="11" t="s">
        <v>35</v>
      </c>
      <c r="AB10" s="1" t="s">
        <v>36</v>
      </c>
      <c r="AC10" s="11" t="s">
        <v>37</v>
      </c>
    </row>
    <row r="11" spans="1:29" s="18" customFormat="1" ht="15.75" thickBot="1">
      <c r="A11" s="15">
        <v>1</v>
      </c>
      <c r="B11" s="18" t="s">
        <v>38</v>
      </c>
      <c r="C11" s="4" t="s">
        <v>73</v>
      </c>
      <c r="D11" s="4" t="s">
        <v>103</v>
      </c>
      <c r="E11" s="4" t="s">
        <v>43</v>
      </c>
      <c r="F11" s="4">
        <v>126446</v>
      </c>
      <c r="G11" s="4" t="s">
        <v>89</v>
      </c>
      <c r="H11" s="4" t="s">
        <v>492</v>
      </c>
      <c r="I11" s="4" t="s">
        <v>140</v>
      </c>
      <c r="J11" s="4" t="s">
        <v>46</v>
      </c>
      <c r="K11" s="9">
        <v>15525525000</v>
      </c>
      <c r="L11" s="9">
        <f>16628436449.49+7570070000-338402500-240012500</f>
        <v>23620091449.489998</v>
      </c>
      <c r="M11" s="4" t="s">
        <v>47</v>
      </c>
      <c r="N11" s="4" t="s">
        <v>69</v>
      </c>
      <c r="O11" s="4" t="s">
        <v>70</v>
      </c>
      <c r="P11" s="3">
        <v>45915</v>
      </c>
      <c r="Q11" s="4" t="s">
        <v>61</v>
      </c>
      <c r="R11" s="3">
        <v>46326</v>
      </c>
      <c r="S11" s="9">
        <v>0</v>
      </c>
      <c r="T11" s="10">
        <v>5.3999999999999999E-2</v>
      </c>
      <c r="U11" s="12">
        <v>0</v>
      </c>
      <c r="V11" s="12">
        <f>80734178.21+73014788.5+76021269.74+85020026.04+U11</f>
        <v>314790262.49000001</v>
      </c>
      <c r="W11" s="4">
        <v>0</v>
      </c>
      <c r="X11" s="4" t="s">
        <v>497</v>
      </c>
      <c r="Y11" s="4" t="s">
        <v>81</v>
      </c>
      <c r="Z11" s="4">
        <v>8163</v>
      </c>
      <c r="AA11" s="4" t="s">
        <v>494</v>
      </c>
      <c r="AB11" s="4">
        <v>1</v>
      </c>
      <c r="AC11" s="4" t="s">
        <v>495</v>
      </c>
    </row>
    <row r="12" spans="1:29" s="8" customFormat="1" ht="15.75" thickBot="1">
      <c r="A12" s="7">
        <v>2</v>
      </c>
      <c r="B12" s="8" t="s">
        <v>491</v>
      </c>
      <c r="C12" s="4" t="s">
        <v>73</v>
      </c>
      <c r="D12" s="4" t="s">
        <v>103</v>
      </c>
      <c r="E12" s="4" t="s">
        <v>43</v>
      </c>
      <c r="F12" s="4">
        <v>18167</v>
      </c>
      <c r="G12" s="4" t="s">
        <v>89</v>
      </c>
      <c r="H12" s="4" t="s">
        <v>493</v>
      </c>
      <c r="I12" s="4" t="s">
        <v>138</v>
      </c>
      <c r="J12" s="4" t="s">
        <v>46</v>
      </c>
      <c r="K12" s="9">
        <v>5820371863</v>
      </c>
      <c r="L12" s="9">
        <v>5923336220.25</v>
      </c>
      <c r="M12" s="4" t="s">
        <v>47</v>
      </c>
      <c r="N12" s="4" t="s">
        <v>69</v>
      </c>
      <c r="O12" s="4" t="s">
        <v>70</v>
      </c>
      <c r="P12" s="3">
        <v>45971</v>
      </c>
      <c r="Q12" s="4" t="s">
        <v>61</v>
      </c>
      <c r="R12" s="3">
        <v>46387</v>
      </c>
      <c r="S12" s="9">
        <v>0</v>
      </c>
      <c r="T12" s="10">
        <v>7.4999999999999997E-2</v>
      </c>
      <c r="U12" s="19">
        <v>35107261.130000003</v>
      </c>
      <c r="V12" s="12">
        <f>17707152.71+30956839.07+38024259.47+U12</f>
        <v>121795512.38</v>
      </c>
      <c r="W12" s="4">
        <v>0</v>
      </c>
      <c r="X12" s="4" t="s">
        <v>496</v>
      </c>
      <c r="Y12" s="4" t="s">
        <v>81</v>
      </c>
      <c r="Z12" s="4">
        <v>8163</v>
      </c>
      <c r="AA12" s="4" t="s">
        <v>494</v>
      </c>
      <c r="AB12" s="4">
        <v>1</v>
      </c>
      <c r="AC12" s="4" t="s">
        <v>495</v>
      </c>
    </row>
    <row r="13" spans="1:29" ht="15">
      <c r="A13" s="1">
        <v>999999</v>
      </c>
      <c r="B13" t="s">
        <v>40</v>
      </c>
      <c r="C13" s="2" t="s">
        <v>39</v>
      </c>
      <c r="D13" s="2" t="s">
        <v>39</v>
      </c>
      <c r="E13" s="2" t="s">
        <v>39</v>
      </c>
      <c r="F13" s="2" t="s">
        <v>39</v>
      </c>
      <c r="G13" s="2" t="s">
        <v>39</v>
      </c>
      <c r="H13" s="2" t="s">
        <v>39</v>
      </c>
      <c r="I13" s="2" t="s">
        <v>39</v>
      </c>
      <c r="J13" s="2" t="s">
        <v>39</v>
      </c>
      <c r="L13" s="13"/>
      <c r="M13" s="2" t="s">
        <v>39</v>
      </c>
      <c r="N13" s="2" t="s">
        <v>39</v>
      </c>
      <c r="O13" s="2" t="s">
        <v>39</v>
      </c>
      <c r="P13" s="2" t="s">
        <v>39</v>
      </c>
      <c r="Q13" s="2" t="s">
        <v>39</v>
      </c>
      <c r="R13" s="2" t="s">
        <v>39</v>
      </c>
      <c r="U13" s="14"/>
      <c r="X13" s="2" t="s">
        <v>39</v>
      </c>
      <c r="Y13" s="2" t="s">
        <v>39</v>
      </c>
      <c r="Z13" s="2" t="s">
        <v>39</v>
      </c>
      <c r="AA13" s="2" t="s">
        <v>39</v>
      </c>
      <c r="AB13" s="2" t="s">
        <v>39</v>
      </c>
      <c r="AC13" s="2" t="s">
        <v>39</v>
      </c>
    </row>
    <row r="14" spans="1:29">
      <c r="L14" s="13"/>
    </row>
    <row r="15" spans="1:29">
      <c r="L15" s="14"/>
    </row>
    <row r="351003" spans="1:11">
      <c r="A351003" t="s">
        <v>41</v>
      </c>
      <c r="B351003" t="s">
        <v>42</v>
      </c>
      <c r="C351003" t="s">
        <v>43</v>
      </c>
      <c r="D351003" t="s">
        <v>44</v>
      </c>
      <c r="E351003" t="s">
        <v>45</v>
      </c>
      <c r="F351003" t="s">
        <v>46</v>
      </c>
      <c r="G351003" t="s">
        <v>47</v>
      </c>
      <c r="H351003" t="s">
        <v>48</v>
      </c>
      <c r="I351003" t="s">
        <v>49</v>
      </c>
      <c r="J351003" t="s">
        <v>50</v>
      </c>
      <c r="K351003" t="s">
        <v>51</v>
      </c>
    </row>
    <row r="351004" spans="1:11">
      <c r="A351004" t="s">
        <v>52</v>
      </c>
      <c r="B351004" t="s">
        <v>53</v>
      </c>
      <c r="C351004" t="s">
        <v>54</v>
      </c>
      <c r="D351004" t="s">
        <v>55</v>
      </c>
      <c r="E351004" t="s">
        <v>56</v>
      </c>
      <c r="F351004" t="s">
        <v>57</v>
      </c>
      <c r="G351004" t="s">
        <v>58</v>
      </c>
      <c r="H351004" t="s">
        <v>59</v>
      </c>
      <c r="I351004" t="s">
        <v>60</v>
      </c>
      <c r="J351004" t="s">
        <v>61</v>
      </c>
      <c r="K351004" t="s">
        <v>62</v>
      </c>
    </row>
    <row r="351005" spans="1:11">
      <c r="A351005" t="s">
        <v>63</v>
      </c>
      <c r="B351005" t="s">
        <v>64</v>
      </c>
      <c r="D351005" t="s">
        <v>65</v>
      </c>
      <c r="E351005" t="s">
        <v>66</v>
      </c>
      <c r="F351005" t="s">
        <v>67</v>
      </c>
      <c r="G351005" t="s">
        <v>68</v>
      </c>
      <c r="H351005" t="s">
        <v>69</v>
      </c>
      <c r="I351005" t="s">
        <v>70</v>
      </c>
      <c r="J351005" t="s">
        <v>71</v>
      </c>
      <c r="K351005" t="s">
        <v>72</v>
      </c>
    </row>
    <row r="351006" spans="1:11">
      <c r="A351006" t="s">
        <v>73</v>
      </c>
      <c r="B351006" t="s">
        <v>74</v>
      </c>
      <c r="D351006" t="s">
        <v>75</v>
      </c>
      <c r="E351006" t="s">
        <v>76</v>
      </c>
      <c r="F351006" t="s">
        <v>77</v>
      </c>
      <c r="H351006" t="s">
        <v>78</v>
      </c>
      <c r="I351006" t="s">
        <v>79</v>
      </c>
      <c r="J351006" t="s">
        <v>80</v>
      </c>
      <c r="K351006" t="s">
        <v>81</v>
      </c>
    </row>
    <row r="351007" spans="1:11">
      <c r="A351007" t="s">
        <v>82</v>
      </c>
      <c r="B351007" t="s">
        <v>83</v>
      </c>
      <c r="D351007" t="s">
        <v>84</v>
      </c>
      <c r="E351007" t="s">
        <v>85</v>
      </c>
      <c r="I351007" t="s">
        <v>86</v>
      </c>
      <c r="J351007" t="s">
        <v>87</v>
      </c>
    </row>
    <row r="351008" spans="1:11">
      <c r="B351008" t="s">
        <v>88</v>
      </c>
      <c r="D351008" t="s">
        <v>89</v>
      </c>
      <c r="E351008" t="s">
        <v>90</v>
      </c>
      <c r="I351008" t="s">
        <v>91</v>
      </c>
      <c r="J351008" t="s">
        <v>92</v>
      </c>
    </row>
    <row r="351009" spans="2:10">
      <c r="B351009" t="s">
        <v>93</v>
      </c>
      <c r="D351009" t="s">
        <v>94</v>
      </c>
      <c r="E351009" t="s">
        <v>95</v>
      </c>
      <c r="I351009" t="s">
        <v>96</v>
      </c>
      <c r="J351009" t="s">
        <v>97</v>
      </c>
    </row>
    <row r="351010" spans="2:10">
      <c r="B351010" t="s">
        <v>98</v>
      </c>
      <c r="D351010" t="s">
        <v>99</v>
      </c>
      <c r="E351010" t="s">
        <v>100</v>
      </c>
      <c r="I351010" t="s">
        <v>101</v>
      </c>
      <c r="J351010" t="s">
        <v>102</v>
      </c>
    </row>
    <row r="351011" spans="2:10">
      <c r="B351011" t="s">
        <v>103</v>
      </c>
      <c r="D351011" t="s">
        <v>104</v>
      </c>
      <c r="E351011" t="s">
        <v>105</v>
      </c>
      <c r="I351011" t="s">
        <v>106</v>
      </c>
    </row>
    <row r="351012" spans="2:10">
      <c r="D351012" t="s">
        <v>107</v>
      </c>
      <c r="E351012" t="s">
        <v>108</v>
      </c>
    </row>
    <row r="351013" spans="2:10">
      <c r="D351013" t="s">
        <v>109</v>
      </c>
      <c r="E351013" t="s">
        <v>110</v>
      </c>
    </row>
    <row r="351014" spans="2:10">
      <c r="D351014" t="s">
        <v>111</v>
      </c>
      <c r="E351014" t="s">
        <v>112</v>
      </c>
    </row>
    <row r="351015" spans="2:10">
      <c r="D351015" t="s">
        <v>113</v>
      </c>
      <c r="E351015" t="s">
        <v>114</v>
      </c>
    </row>
    <row r="351016" spans="2:10">
      <c r="D351016" t="s">
        <v>115</v>
      </c>
      <c r="E351016" t="s">
        <v>116</v>
      </c>
    </row>
    <row r="351017" spans="2:10">
      <c r="D351017" t="s">
        <v>117</v>
      </c>
      <c r="E351017" t="s">
        <v>118</v>
      </c>
    </row>
    <row r="351018" spans="2:10">
      <c r="D351018" t="s">
        <v>119</v>
      </c>
      <c r="E351018" t="s">
        <v>120</v>
      </c>
    </row>
    <row r="351019" spans="2:10">
      <c r="D351019" t="s">
        <v>121</v>
      </c>
      <c r="E351019" t="s">
        <v>122</v>
      </c>
    </row>
    <row r="351020" spans="2:10">
      <c r="D351020" t="s">
        <v>123</v>
      </c>
      <c r="E351020" t="s">
        <v>124</v>
      </c>
    </row>
    <row r="351021" spans="2:10">
      <c r="D351021" t="s">
        <v>125</v>
      </c>
      <c r="E351021" t="s">
        <v>126</v>
      </c>
    </row>
    <row r="351022" spans="2:10">
      <c r="D351022" t="s">
        <v>127</v>
      </c>
      <c r="E351022" t="s">
        <v>128</v>
      </c>
    </row>
    <row r="351023" spans="2:10">
      <c r="D351023" t="s">
        <v>129</v>
      </c>
      <c r="E351023" t="s">
        <v>130</v>
      </c>
    </row>
    <row r="351024" spans="2:10">
      <c r="D351024" t="s">
        <v>131</v>
      </c>
      <c r="E351024" t="s">
        <v>132</v>
      </c>
    </row>
    <row r="351025" spans="4:5">
      <c r="D351025" t="s">
        <v>133</v>
      </c>
      <c r="E351025" t="s">
        <v>134</v>
      </c>
    </row>
    <row r="351026" spans="4:5">
      <c r="D351026" t="s">
        <v>135</v>
      </c>
      <c r="E351026" t="s">
        <v>136</v>
      </c>
    </row>
    <row r="351027" spans="4:5">
      <c r="E351027" t="s">
        <v>137</v>
      </c>
    </row>
    <row r="351028" spans="4:5">
      <c r="E351028" t="s">
        <v>138</v>
      </c>
    </row>
    <row r="351029" spans="4:5">
      <c r="E351029" t="s">
        <v>139</v>
      </c>
    </row>
    <row r="351030" spans="4:5">
      <c r="E351030" t="s">
        <v>140</v>
      </c>
    </row>
    <row r="351031" spans="4:5">
      <c r="E351031" t="s">
        <v>141</v>
      </c>
    </row>
    <row r="351032" spans="4:5">
      <c r="E351032" t="s">
        <v>142</v>
      </c>
    </row>
    <row r="351033" spans="4:5">
      <c r="E351033" t="s">
        <v>143</v>
      </c>
    </row>
    <row r="351034" spans="4:5">
      <c r="E351034" t="s">
        <v>144</v>
      </c>
    </row>
    <row r="351035" spans="4:5">
      <c r="E351035" t="s">
        <v>145</v>
      </c>
    </row>
    <row r="351036" spans="4:5">
      <c r="E351036" t="s">
        <v>146</v>
      </c>
    </row>
    <row r="351037" spans="4:5">
      <c r="E351037" t="s">
        <v>147</v>
      </c>
    </row>
    <row r="351038" spans="4:5">
      <c r="E351038" t="s">
        <v>148</v>
      </c>
    </row>
    <row r="351039" spans="4:5">
      <c r="E351039" t="s">
        <v>149</v>
      </c>
    </row>
    <row r="351040" spans="4:5">
      <c r="E351040" t="s">
        <v>150</v>
      </c>
    </row>
    <row r="351041" spans="5:5">
      <c r="E351041" t="s">
        <v>151</v>
      </c>
    </row>
    <row r="351042" spans="5:5">
      <c r="E351042" t="s">
        <v>152</v>
      </c>
    </row>
    <row r="351043" spans="5:5">
      <c r="E351043" t="s">
        <v>153</v>
      </c>
    </row>
    <row r="351044" spans="5:5">
      <c r="E351044" t="s">
        <v>154</v>
      </c>
    </row>
    <row r="351045" spans="5:5">
      <c r="E351045" t="s">
        <v>155</v>
      </c>
    </row>
    <row r="351046" spans="5:5">
      <c r="E351046" t="s">
        <v>156</v>
      </c>
    </row>
    <row r="351047" spans="5:5">
      <c r="E351047" t="s">
        <v>157</v>
      </c>
    </row>
    <row r="351048" spans="5:5">
      <c r="E351048" t="s">
        <v>158</v>
      </c>
    </row>
    <row r="351049" spans="5:5">
      <c r="E351049" t="s">
        <v>159</v>
      </c>
    </row>
    <row r="351050" spans="5:5">
      <c r="E351050" t="s">
        <v>160</v>
      </c>
    </row>
    <row r="351051" spans="5:5">
      <c r="E351051" t="s">
        <v>161</v>
      </c>
    </row>
    <row r="351052" spans="5:5">
      <c r="E351052" t="s">
        <v>162</v>
      </c>
    </row>
    <row r="351053" spans="5:5">
      <c r="E351053" t="s">
        <v>163</v>
      </c>
    </row>
    <row r="351054" spans="5:5">
      <c r="E351054" t="s">
        <v>164</v>
      </c>
    </row>
    <row r="351055" spans="5:5">
      <c r="E351055" t="s">
        <v>165</v>
      </c>
    </row>
    <row r="351056" spans="5:5">
      <c r="E351056" t="s">
        <v>166</v>
      </c>
    </row>
    <row r="351057" spans="5:5">
      <c r="E351057" t="s">
        <v>167</v>
      </c>
    </row>
    <row r="351058" spans="5:5">
      <c r="E351058" t="s">
        <v>168</v>
      </c>
    </row>
    <row r="351059" spans="5:5">
      <c r="E351059" t="s">
        <v>169</v>
      </c>
    </row>
    <row r="351060" spans="5:5">
      <c r="E351060" t="s">
        <v>170</v>
      </c>
    </row>
    <row r="351061" spans="5:5">
      <c r="E351061" t="s">
        <v>171</v>
      </c>
    </row>
    <row r="351062" spans="5:5">
      <c r="E351062" t="s">
        <v>172</v>
      </c>
    </row>
    <row r="351063" spans="5:5">
      <c r="E351063" t="s">
        <v>173</v>
      </c>
    </row>
  </sheetData>
  <mergeCells count="1">
    <mergeCell ref="B8:AC8"/>
  </mergeCells>
  <dataValidations count="16">
    <dataValidation type="list" allowBlank="1" showInputMessage="1" showErrorMessage="1" errorTitle="Entrada no válida" error="Por favor seleccione un elemento de la lista" promptTitle="Seleccione un elemento de la lista" sqref="C11:C12" xr:uid="{00000000-0002-0000-0000-000000000000}">
      <formula1>$A$351002:$A$351007</formula1>
    </dataValidation>
    <dataValidation type="list" allowBlank="1" showInputMessage="1" showErrorMessage="1" errorTitle="Entrada no válida" error="Por favor seleccione un elemento de la lista" promptTitle="Seleccione un elemento de la lista" sqref="D11:D12" xr:uid="{00000000-0002-0000-0000-000001000000}">
      <formula1>$B$351002:$B$351011</formula1>
    </dataValidation>
    <dataValidation type="list" allowBlank="1" showInputMessage="1" showErrorMessage="1" errorTitle="Entrada no válida" error="Por favor seleccione un elemento de la lista" promptTitle="Seleccione un elemento de la lista" sqref="E11:E12" xr:uid="{00000000-0002-0000-0000-000002000000}">
      <formula1>$C$351002:$C$351004</formula1>
    </dataValidation>
    <dataValidation type="textLength" allowBlank="1" showInputMessage="1" showErrorMessage="1" errorTitle="Entrada no válida" error="Escriba un texto  Maximo 20 Caracteres" promptTitle="Cualquier contenido Maximo 20 Caracteres" sqref="F11:F12" xr:uid="{00000000-0002-0000-0000-000003000000}">
      <formula1>0</formula1>
      <formula2>20</formula2>
    </dataValidation>
    <dataValidation type="list" allowBlank="1" showInputMessage="1" showErrorMessage="1" errorTitle="Entrada no válida" error="Por favor seleccione un elemento de la lista" promptTitle="Seleccione un elemento de la lista" sqref="G11:G12" xr:uid="{00000000-0002-0000-0000-000004000000}">
      <formula1>$D$351002:$D$351026</formula1>
    </dataValidation>
    <dataValidation type="textLength" allowBlank="1" showInputMessage="1" showErrorMessage="1" errorTitle="Entrada no válida" error="Escriba un texto " promptTitle="Cualquier contenido" sqref="H11:H12 AA11:AA12 AC11:AC12" xr:uid="{00000000-0002-0000-0000-000005000000}">
      <formula1>0</formula1>
      <formula2>4000</formula2>
    </dataValidation>
    <dataValidation type="list" allowBlank="1" showInputMessage="1" showErrorMessage="1" errorTitle="Entrada no válida" error="Por favor seleccione un elemento de la lista" promptTitle="Seleccione un elemento de la lista" sqref="I11:I12" xr:uid="{00000000-0002-0000-0000-000006000000}">
      <formula1>$E$351002:$E$351063</formula1>
    </dataValidation>
    <dataValidation type="list" allowBlank="1" showInputMessage="1" showErrorMessage="1" errorTitle="Entrada no válida" error="Por favor seleccione un elemento de la lista" promptTitle="Seleccione un elemento de la lista" sqref="J11:J12" xr:uid="{00000000-0002-0000-0000-000007000000}">
      <formula1>$F$351002:$F$351006</formula1>
    </dataValidation>
    <dataValidation type="decimal" allowBlank="1" showInputMessage="1" showErrorMessage="1" errorTitle="Entrada no válida" error="Por favor escriba un número" promptTitle="Escriba un número en esta casilla" sqref="AB11:AB12 Z11:Z12 L11 S11:W12"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M11:M12" xr:uid="{00000000-0002-0000-0000-00000A000000}">
      <formula1>$G$351002:$G$351005</formula1>
    </dataValidation>
    <dataValidation type="list" allowBlank="1" showInputMessage="1" showErrorMessage="1" errorTitle="Entrada no válida" error="Por favor seleccione un elemento de la lista" promptTitle="Seleccione un elemento de la lista" sqref="N11:N12" xr:uid="{00000000-0002-0000-0000-00000B000000}">
      <formula1>$H$351002:$H$351006</formula1>
    </dataValidation>
    <dataValidation type="list" allowBlank="1" showInputMessage="1" showErrorMessage="1" errorTitle="Entrada no válida" error="Por favor seleccione un elemento de la lista" promptTitle="Seleccione un elemento de la lista" sqref="O11:O12" xr:uid="{00000000-0002-0000-0000-00000C000000}">
      <formula1>$I$351002:$I$351011</formula1>
    </dataValidation>
    <dataValidation type="date" allowBlank="1" showInputMessage="1" errorTitle="Entrada no válida" error="Por favor escriba una fecha válida (AAAA/MM/DD)" promptTitle="Ingrese una fecha (AAAA/MM/DD)" prompt=" AAAAMMDD" sqref="P11:P12 R11:R12" xr:uid="{00000000-0002-0000-0000-00000D000000}">
      <formula1>1900/1/1</formula1>
      <formula2>3000/1/1</formula2>
    </dataValidation>
    <dataValidation type="list" allowBlank="1" showInputMessage="1" showErrorMessage="1" errorTitle="Entrada no válida" error="Por favor seleccione un elemento de la lista" promptTitle="Seleccione un elemento de la lista" sqref="Q11:Q12" xr:uid="{00000000-0002-0000-0000-00000E000000}">
      <formula1>$J$351002:$J$351010</formula1>
    </dataValidation>
    <dataValidation type="textLength" allowBlank="1" showInputMessage="1" showErrorMessage="1" errorTitle="Entrada no válida" error="Escriba un texto  Maximo 3500 Caracteres" promptTitle="Cualquier contenido Maximo 3500 Caracteres" sqref="X11:X12" xr:uid="{AA3FFD20-4324-4097-90A2-4CD685D42DA7}">
      <formula1>0</formula1>
      <formula2>3500</formula2>
    </dataValidation>
    <dataValidation type="list" allowBlank="1" showInputMessage="1" showErrorMessage="1" errorTitle="Entrada no válida" error="Por favor seleccione un elemento de la lista" promptTitle="Seleccione un elemento de la lista" sqref="Y11:Y12" xr:uid="{00000000-0002-0000-0000-000016000000}">
      <formula1>$K$351002:$K$351006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20"/>
  <sheetViews>
    <sheetView workbookViewId="0">
      <selection activeCell="B1" sqref="B1"/>
    </sheetView>
  </sheetViews>
  <sheetFormatPr baseColWidth="10" defaultColWidth="9.125" defaultRowHeight="14.25"/>
  <cols>
    <col min="2" max="2" width="16" customWidth="1"/>
    <col min="3" max="3" width="21" customWidth="1"/>
    <col min="4" max="4" width="47.5" bestFit="1" customWidth="1"/>
    <col min="5" max="5" width="41" customWidth="1"/>
    <col min="6" max="6" width="16" customWidth="1"/>
    <col min="7" max="8" width="20" customWidth="1"/>
    <col min="9" max="9" width="23" customWidth="1"/>
    <col min="10" max="11" width="21" customWidth="1"/>
    <col min="12" max="12" width="11" customWidth="1"/>
    <col min="13" max="13" width="24" customWidth="1"/>
    <col min="14" max="14" width="15" customWidth="1"/>
    <col min="15" max="15" width="29" customWidth="1"/>
    <col min="16" max="16" width="38" customWidth="1"/>
    <col min="17" max="17" width="45" customWidth="1"/>
    <col min="18" max="18" width="56" customWidth="1"/>
    <col min="19" max="19" width="53" customWidth="1"/>
    <col min="20" max="20" width="66" customWidth="1"/>
    <col min="21" max="21" width="42" customWidth="1"/>
    <col min="22" max="22" width="61" customWidth="1"/>
    <col min="23" max="23" width="52" customWidth="1"/>
    <col min="24" max="24" width="36" customWidth="1"/>
    <col min="25" max="25" width="41" customWidth="1"/>
    <col min="26" max="26" width="74" customWidth="1"/>
    <col min="27" max="27" width="48" customWidth="1"/>
    <col min="28" max="28" width="49" customWidth="1"/>
    <col min="29" max="29" width="68" customWidth="1"/>
    <col min="30" max="30" width="19" customWidth="1"/>
    <col min="32" max="256" width="8" hidden="1"/>
  </cols>
  <sheetData>
    <row r="1" spans="1:30" ht="15">
      <c r="B1" s="1" t="s">
        <v>0</v>
      </c>
      <c r="C1" s="1">
        <v>3</v>
      </c>
      <c r="D1" s="1" t="s">
        <v>1</v>
      </c>
    </row>
    <row r="2" spans="1:30" ht="15">
      <c r="B2" s="1" t="s">
        <v>2</v>
      </c>
      <c r="C2" s="1">
        <v>14232</v>
      </c>
      <c r="D2" s="1" t="s">
        <v>174</v>
      </c>
    </row>
    <row r="3" spans="1:30" ht="15">
      <c r="B3" s="1" t="s">
        <v>4</v>
      </c>
      <c r="C3" s="1">
        <v>1</v>
      </c>
    </row>
    <row r="4" spans="1:30" ht="15">
      <c r="B4" s="1" t="s">
        <v>5</v>
      </c>
      <c r="C4" s="1">
        <v>117</v>
      </c>
    </row>
    <row r="5" spans="1:30" ht="15">
      <c r="B5" s="1" t="s">
        <v>6</v>
      </c>
      <c r="C5" s="5">
        <v>46053</v>
      </c>
    </row>
    <row r="6" spans="1:30" ht="15">
      <c r="B6" s="1" t="s">
        <v>7</v>
      </c>
      <c r="C6" s="1">
        <v>1</v>
      </c>
      <c r="D6" s="1" t="s">
        <v>8</v>
      </c>
    </row>
    <row r="8" spans="1:30" ht="15">
      <c r="A8" s="1" t="s">
        <v>9</v>
      </c>
      <c r="B8" s="16" t="s">
        <v>175</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row>
    <row r="9" spans="1:30" ht="15">
      <c r="C9" s="1">
        <v>4</v>
      </c>
      <c r="D9" s="1">
        <v>8</v>
      </c>
      <c r="E9" s="1">
        <v>12</v>
      </c>
      <c r="F9" s="1">
        <v>16</v>
      </c>
      <c r="G9" s="1">
        <v>20</v>
      </c>
      <c r="H9" s="1">
        <v>24</v>
      </c>
      <c r="I9" s="1">
        <v>28</v>
      </c>
      <c r="J9" s="1">
        <v>31</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row>
    <row r="10" spans="1:30" ht="15">
      <c r="C10" s="1" t="s">
        <v>176</v>
      </c>
      <c r="D10" s="1" t="s">
        <v>177</v>
      </c>
      <c r="E10" s="1" t="s">
        <v>17</v>
      </c>
      <c r="F10" s="1" t="s">
        <v>178</v>
      </c>
      <c r="G10" s="1" t="s">
        <v>179</v>
      </c>
      <c r="H10" s="1" t="s">
        <v>180</v>
      </c>
      <c r="I10" s="1" t="s">
        <v>181</v>
      </c>
      <c r="J10" s="1" t="s">
        <v>182</v>
      </c>
      <c r="K10" s="1" t="s">
        <v>183</v>
      </c>
      <c r="L10" s="1" t="s">
        <v>184</v>
      </c>
      <c r="M10" s="1" t="s">
        <v>185</v>
      </c>
      <c r="N10" s="1" t="s">
        <v>186</v>
      </c>
      <c r="O10" s="1" t="s">
        <v>187</v>
      </c>
      <c r="P10" s="1" t="s">
        <v>188</v>
      </c>
      <c r="Q10" s="1" t="s">
        <v>189</v>
      </c>
      <c r="R10" s="1" t="s">
        <v>190</v>
      </c>
      <c r="S10" s="1" t="s">
        <v>191</v>
      </c>
      <c r="T10" s="1" t="s">
        <v>192</v>
      </c>
      <c r="U10" s="1" t="s">
        <v>193</v>
      </c>
      <c r="V10" s="1" t="s">
        <v>194</v>
      </c>
      <c r="W10" s="1" t="s">
        <v>195</v>
      </c>
      <c r="X10" s="1" t="s">
        <v>196</v>
      </c>
      <c r="Y10" s="1" t="s">
        <v>197</v>
      </c>
      <c r="Z10" s="1" t="s">
        <v>198</v>
      </c>
      <c r="AA10" s="1" t="s">
        <v>199</v>
      </c>
      <c r="AB10" s="1" t="s">
        <v>200</v>
      </c>
      <c r="AC10" s="1" t="s">
        <v>201</v>
      </c>
      <c r="AD10" s="1" t="s">
        <v>32</v>
      </c>
    </row>
    <row r="11" spans="1:30" ht="15">
      <c r="A11" s="1">
        <v>1</v>
      </c>
      <c r="B11" t="s">
        <v>38</v>
      </c>
      <c r="C11" s="4" t="s">
        <v>39</v>
      </c>
      <c r="D11" s="4" t="s">
        <v>39</v>
      </c>
      <c r="E11" s="4" t="s">
        <v>39</v>
      </c>
      <c r="F11" s="4" t="s">
        <v>39</v>
      </c>
      <c r="G11" s="4" t="s">
        <v>39</v>
      </c>
      <c r="H11" s="4"/>
      <c r="I11" s="3" t="s">
        <v>39</v>
      </c>
      <c r="J11" s="3" t="s">
        <v>39</v>
      </c>
      <c r="K11" s="4" t="s">
        <v>39</v>
      </c>
      <c r="L11" s="4" t="s">
        <v>39</v>
      </c>
      <c r="M11" s="3" t="s">
        <v>39</v>
      </c>
      <c r="N11" s="4" t="s">
        <v>39</v>
      </c>
      <c r="O11" s="4" t="s">
        <v>39</v>
      </c>
      <c r="P11" s="4"/>
      <c r="Q11" s="4" t="s">
        <v>39</v>
      </c>
      <c r="R11" s="4"/>
      <c r="S11" s="4"/>
      <c r="T11" s="4"/>
      <c r="U11" s="4" t="s">
        <v>39</v>
      </c>
      <c r="V11" s="4"/>
      <c r="W11" s="4"/>
      <c r="X11" s="4" t="s">
        <v>39</v>
      </c>
      <c r="Y11" s="4" t="s">
        <v>39</v>
      </c>
      <c r="Z11" s="4" t="s">
        <v>39</v>
      </c>
      <c r="AA11" s="3" t="s">
        <v>39</v>
      </c>
      <c r="AB11" s="4"/>
      <c r="AC11" s="4"/>
      <c r="AD11" s="4" t="s">
        <v>39</v>
      </c>
    </row>
    <row r="351003" spans="1:10">
      <c r="A351003" t="s">
        <v>202</v>
      </c>
      <c r="B351003" t="s">
        <v>203</v>
      </c>
      <c r="C351003" t="s">
        <v>45</v>
      </c>
      <c r="D351003" t="s">
        <v>204</v>
      </c>
      <c r="E351003" t="s">
        <v>205</v>
      </c>
      <c r="F351003" t="s">
        <v>206</v>
      </c>
      <c r="G351003" t="s">
        <v>207</v>
      </c>
      <c r="H351003" t="s">
        <v>208</v>
      </c>
      <c r="I351003" t="s">
        <v>209</v>
      </c>
      <c r="J351003" t="s">
        <v>210</v>
      </c>
    </row>
    <row r="351004" spans="1:10">
      <c r="A351004" t="s">
        <v>211</v>
      </c>
      <c r="B351004" t="s">
        <v>212</v>
      </c>
      <c r="C351004" t="s">
        <v>56</v>
      </c>
      <c r="D351004" t="s">
        <v>213</v>
      </c>
      <c r="E351004" t="s">
        <v>214</v>
      </c>
      <c r="F351004" t="s">
        <v>215</v>
      </c>
      <c r="G351004" t="s">
        <v>216</v>
      </c>
      <c r="H351004" t="s">
        <v>217</v>
      </c>
      <c r="I351004" t="s">
        <v>218</v>
      </c>
      <c r="J351004" t="s">
        <v>219</v>
      </c>
    </row>
    <row r="351005" spans="1:10">
      <c r="A351005" t="s">
        <v>220</v>
      </c>
      <c r="B351005" t="s">
        <v>221</v>
      </c>
      <c r="C351005" t="s">
        <v>66</v>
      </c>
      <c r="D351005" t="s">
        <v>222</v>
      </c>
      <c r="E351005" t="s">
        <v>223</v>
      </c>
      <c r="G351005" t="s">
        <v>224</v>
      </c>
      <c r="H351005" t="s">
        <v>225</v>
      </c>
      <c r="I351005" t="s">
        <v>226</v>
      </c>
      <c r="J351005" t="s">
        <v>227</v>
      </c>
    </row>
    <row r="351006" spans="1:10">
      <c r="A351006" t="s">
        <v>228</v>
      </c>
      <c r="B351006" t="s">
        <v>229</v>
      </c>
      <c r="C351006" t="s">
        <v>76</v>
      </c>
      <c r="D351006" t="s">
        <v>230</v>
      </c>
      <c r="G351006" t="s">
        <v>231</v>
      </c>
      <c r="H351006" t="s">
        <v>232</v>
      </c>
      <c r="I351006" t="s">
        <v>233</v>
      </c>
      <c r="J351006" t="s">
        <v>234</v>
      </c>
    </row>
    <row r="351007" spans="1:10">
      <c r="A351007" t="s">
        <v>235</v>
      </c>
      <c r="B351007" t="s">
        <v>236</v>
      </c>
      <c r="C351007" t="s">
        <v>85</v>
      </c>
      <c r="D351007" t="s">
        <v>237</v>
      </c>
      <c r="G351007" t="s">
        <v>238</v>
      </c>
      <c r="H351007" t="s">
        <v>239</v>
      </c>
      <c r="I351007" t="s">
        <v>240</v>
      </c>
      <c r="J351007" t="s">
        <v>241</v>
      </c>
    </row>
    <row r="351008" spans="1:10">
      <c r="A351008" t="s">
        <v>242</v>
      </c>
      <c r="B351008" t="s">
        <v>243</v>
      </c>
      <c r="C351008" t="s">
        <v>90</v>
      </c>
      <c r="D351008" t="s">
        <v>244</v>
      </c>
      <c r="G351008" t="s">
        <v>245</v>
      </c>
      <c r="I351008" t="s">
        <v>246</v>
      </c>
    </row>
    <row r="351009" spans="1:9">
      <c r="A351009" t="s">
        <v>247</v>
      </c>
      <c r="B351009" t="s">
        <v>248</v>
      </c>
      <c r="C351009" t="s">
        <v>95</v>
      </c>
      <c r="D351009" t="s">
        <v>249</v>
      </c>
      <c r="G351009" t="s">
        <v>250</v>
      </c>
      <c r="I351009" t="s">
        <v>251</v>
      </c>
    </row>
    <row r="351010" spans="1:9">
      <c r="B351010" t="s">
        <v>252</v>
      </c>
      <c r="C351010" t="s">
        <v>100</v>
      </c>
      <c r="G351010" t="s">
        <v>253</v>
      </c>
      <c r="I351010" t="s">
        <v>254</v>
      </c>
    </row>
    <row r="351011" spans="1:9">
      <c r="B351011" t="s">
        <v>255</v>
      </c>
      <c r="C351011" t="s">
        <v>105</v>
      </c>
      <c r="G351011" t="s">
        <v>256</v>
      </c>
    </row>
    <row r="351012" spans="1:9">
      <c r="B351012" t="s">
        <v>257</v>
      </c>
      <c r="C351012" t="s">
        <v>258</v>
      </c>
      <c r="G351012" t="s">
        <v>259</v>
      </c>
    </row>
    <row r="351013" spans="1:9">
      <c r="B351013" t="s">
        <v>260</v>
      </c>
      <c r="C351013" t="s">
        <v>261</v>
      </c>
      <c r="G351013" t="s">
        <v>262</v>
      </c>
    </row>
    <row r="351014" spans="1:9">
      <c r="B351014" t="s">
        <v>263</v>
      </c>
      <c r="C351014" t="s">
        <v>264</v>
      </c>
      <c r="G351014" t="s">
        <v>265</v>
      </c>
    </row>
    <row r="351015" spans="1:9">
      <c r="B351015" t="s">
        <v>266</v>
      </c>
      <c r="C351015" t="s">
        <v>267</v>
      </c>
    </row>
    <row r="351016" spans="1:9">
      <c r="B351016" t="s">
        <v>268</v>
      </c>
      <c r="C351016" t="s">
        <v>269</v>
      </c>
    </row>
    <row r="351017" spans="1:9">
      <c r="B351017" t="s">
        <v>270</v>
      </c>
      <c r="C351017" t="s">
        <v>271</v>
      </c>
    </row>
    <row r="351018" spans="1:9">
      <c r="B351018" t="s">
        <v>272</v>
      </c>
      <c r="C351018" t="s">
        <v>273</v>
      </c>
    </row>
    <row r="351019" spans="1:9">
      <c r="B351019" t="s">
        <v>274</v>
      </c>
      <c r="C351019" t="s">
        <v>275</v>
      </c>
    </row>
    <row r="351020" spans="1:9">
      <c r="B351020" t="s">
        <v>276</v>
      </c>
      <c r="C351020" t="s">
        <v>277</v>
      </c>
    </row>
    <row r="351021" spans="1:9">
      <c r="B351021" t="s">
        <v>278</v>
      </c>
      <c r="C351021" t="s">
        <v>279</v>
      </c>
    </row>
    <row r="351022" spans="1:9">
      <c r="B351022" t="s">
        <v>280</v>
      </c>
      <c r="C351022" t="s">
        <v>281</v>
      </c>
    </row>
    <row r="351023" spans="1:9">
      <c r="B351023" t="s">
        <v>282</v>
      </c>
      <c r="C351023" t="s">
        <v>283</v>
      </c>
    </row>
    <row r="351024" spans="1:9">
      <c r="B351024" t="s">
        <v>284</v>
      </c>
      <c r="C351024" t="s">
        <v>285</v>
      </c>
    </row>
    <row r="351025" spans="2:3">
      <c r="B351025" t="s">
        <v>286</v>
      </c>
      <c r="C351025" t="s">
        <v>287</v>
      </c>
    </row>
    <row r="351026" spans="2:3">
      <c r="B351026" t="s">
        <v>288</v>
      </c>
      <c r="C351026" t="s">
        <v>289</v>
      </c>
    </row>
    <row r="351027" spans="2:3">
      <c r="B351027" t="s">
        <v>290</v>
      </c>
      <c r="C351027" t="s">
        <v>291</v>
      </c>
    </row>
    <row r="351028" spans="2:3">
      <c r="B351028" t="s">
        <v>292</v>
      </c>
      <c r="C351028" t="s">
        <v>293</v>
      </c>
    </row>
    <row r="351029" spans="2:3">
      <c r="B351029" t="s">
        <v>294</v>
      </c>
      <c r="C351029" t="s">
        <v>295</v>
      </c>
    </row>
    <row r="351030" spans="2:3">
      <c r="B351030" t="s">
        <v>296</v>
      </c>
      <c r="C351030" t="s">
        <v>297</v>
      </c>
    </row>
    <row r="351031" spans="2:3">
      <c r="B351031" t="s">
        <v>298</v>
      </c>
      <c r="C351031" t="s">
        <v>299</v>
      </c>
    </row>
    <row r="351032" spans="2:3">
      <c r="B351032" t="s">
        <v>300</v>
      </c>
      <c r="C351032" t="s">
        <v>301</v>
      </c>
    </row>
    <row r="351033" spans="2:3">
      <c r="B351033" t="s">
        <v>302</v>
      </c>
      <c r="C351033" t="s">
        <v>303</v>
      </c>
    </row>
    <row r="351034" spans="2:3">
      <c r="B351034" t="s">
        <v>304</v>
      </c>
      <c r="C351034" t="s">
        <v>305</v>
      </c>
    </row>
    <row r="351035" spans="2:3">
      <c r="B351035" t="s">
        <v>306</v>
      </c>
      <c r="C351035" t="s">
        <v>307</v>
      </c>
    </row>
    <row r="351036" spans="2:3">
      <c r="B351036" t="s">
        <v>308</v>
      </c>
      <c r="C351036" t="s">
        <v>309</v>
      </c>
    </row>
    <row r="351037" spans="2:3">
      <c r="B351037" t="s">
        <v>310</v>
      </c>
      <c r="C351037" t="s">
        <v>311</v>
      </c>
    </row>
    <row r="351038" spans="2:3">
      <c r="B351038" t="s">
        <v>312</v>
      </c>
      <c r="C351038" t="s">
        <v>313</v>
      </c>
    </row>
    <row r="351039" spans="2:3">
      <c r="B351039" t="s">
        <v>314</v>
      </c>
      <c r="C351039" t="s">
        <v>315</v>
      </c>
    </row>
    <row r="351040" spans="2:3">
      <c r="B351040" t="s">
        <v>316</v>
      </c>
      <c r="C351040" t="s">
        <v>317</v>
      </c>
    </row>
    <row r="351041" spans="2:3">
      <c r="B351041" t="s">
        <v>318</v>
      </c>
      <c r="C351041" t="s">
        <v>319</v>
      </c>
    </row>
    <row r="351042" spans="2:3">
      <c r="B351042" t="s">
        <v>320</v>
      </c>
      <c r="C351042" t="s">
        <v>321</v>
      </c>
    </row>
    <row r="351043" spans="2:3">
      <c r="B351043" t="s">
        <v>322</v>
      </c>
      <c r="C351043" t="s">
        <v>323</v>
      </c>
    </row>
    <row r="351044" spans="2:3">
      <c r="B351044" t="s">
        <v>324</v>
      </c>
      <c r="C351044" t="s">
        <v>325</v>
      </c>
    </row>
    <row r="351045" spans="2:3">
      <c r="B351045" t="s">
        <v>326</v>
      </c>
      <c r="C351045" t="s">
        <v>327</v>
      </c>
    </row>
    <row r="351046" spans="2:3">
      <c r="B351046" t="s">
        <v>328</v>
      </c>
      <c r="C351046" t="s">
        <v>329</v>
      </c>
    </row>
    <row r="351047" spans="2:3">
      <c r="B351047" t="s">
        <v>330</v>
      </c>
      <c r="C351047" t="s">
        <v>331</v>
      </c>
    </row>
    <row r="351048" spans="2:3">
      <c r="B351048" t="s">
        <v>332</v>
      </c>
      <c r="C351048" t="s">
        <v>333</v>
      </c>
    </row>
    <row r="351049" spans="2:3">
      <c r="B351049" t="s">
        <v>334</v>
      </c>
      <c r="C351049" t="s">
        <v>335</v>
      </c>
    </row>
    <row r="351050" spans="2:3">
      <c r="B351050" t="s">
        <v>336</v>
      </c>
      <c r="C351050" t="s">
        <v>337</v>
      </c>
    </row>
    <row r="351051" spans="2:3">
      <c r="B351051" t="s">
        <v>338</v>
      </c>
      <c r="C351051" t="s">
        <v>339</v>
      </c>
    </row>
    <row r="351052" spans="2:3">
      <c r="B351052" t="s">
        <v>340</v>
      </c>
      <c r="C351052" t="s">
        <v>341</v>
      </c>
    </row>
    <row r="351053" spans="2:3">
      <c r="B351053" t="s">
        <v>342</v>
      </c>
      <c r="C351053" t="s">
        <v>343</v>
      </c>
    </row>
    <row r="351054" spans="2:3">
      <c r="B351054" t="s">
        <v>344</v>
      </c>
      <c r="C351054" t="s">
        <v>345</v>
      </c>
    </row>
    <row r="351055" spans="2:3">
      <c r="B351055" t="s">
        <v>346</v>
      </c>
      <c r="C351055" t="s">
        <v>347</v>
      </c>
    </row>
    <row r="351056" spans="2:3">
      <c r="B351056" t="s">
        <v>348</v>
      </c>
      <c r="C351056" t="s">
        <v>349</v>
      </c>
    </row>
    <row r="351057" spans="2:3">
      <c r="B351057" t="s">
        <v>350</v>
      </c>
      <c r="C351057" t="s">
        <v>351</v>
      </c>
    </row>
    <row r="351058" spans="2:3">
      <c r="B351058" t="s">
        <v>352</v>
      </c>
      <c r="C351058" t="s">
        <v>353</v>
      </c>
    </row>
    <row r="351059" spans="2:3">
      <c r="B351059" t="s">
        <v>354</v>
      </c>
      <c r="C351059" t="s">
        <v>355</v>
      </c>
    </row>
    <row r="351060" spans="2:3">
      <c r="B351060" t="s">
        <v>356</v>
      </c>
      <c r="C351060" t="s">
        <v>357</v>
      </c>
    </row>
    <row r="351061" spans="2:3">
      <c r="B351061" t="s">
        <v>358</v>
      </c>
      <c r="C351061" t="s">
        <v>359</v>
      </c>
    </row>
    <row r="351062" spans="2:3">
      <c r="B351062" t="s">
        <v>360</v>
      </c>
      <c r="C351062" t="s">
        <v>361</v>
      </c>
    </row>
    <row r="351063" spans="2:3">
      <c r="B351063" t="s">
        <v>362</v>
      </c>
      <c r="C351063" t="s">
        <v>363</v>
      </c>
    </row>
    <row r="351064" spans="2:3">
      <c r="B351064" t="s">
        <v>364</v>
      </c>
      <c r="C351064" t="s">
        <v>365</v>
      </c>
    </row>
    <row r="351065" spans="2:3">
      <c r="B351065" t="s">
        <v>366</v>
      </c>
      <c r="C351065" t="s">
        <v>367</v>
      </c>
    </row>
    <row r="351066" spans="2:3">
      <c r="B351066" t="s">
        <v>368</v>
      </c>
      <c r="C351066" t="s">
        <v>369</v>
      </c>
    </row>
    <row r="351067" spans="2:3">
      <c r="B351067" t="s">
        <v>370</v>
      </c>
      <c r="C351067" t="s">
        <v>371</v>
      </c>
    </row>
    <row r="351068" spans="2:3">
      <c r="B351068" t="s">
        <v>372</v>
      </c>
      <c r="C351068" t="s">
        <v>373</v>
      </c>
    </row>
    <row r="351069" spans="2:3">
      <c r="C351069" t="s">
        <v>374</v>
      </c>
    </row>
    <row r="351070" spans="2:3">
      <c r="C351070" t="s">
        <v>375</v>
      </c>
    </row>
    <row r="351071" spans="2:3">
      <c r="C351071" t="s">
        <v>376</v>
      </c>
    </row>
    <row r="351072" spans="2:3">
      <c r="C351072" t="s">
        <v>377</v>
      </c>
    </row>
    <row r="351073" spans="3:3">
      <c r="C351073" t="s">
        <v>378</v>
      </c>
    </row>
    <row r="351074" spans="3:3">
      <c r="C351074" t="s">
        <v>379</v>
      </c>
    </row>
    <row r="351075" spans="3:3">
      <c r="C351075" t="s">
        <v>380</v>
      </c>
    </row>
    <row r="351076" spans="3:3">
      <c r="C351076" t="s">
        <v>381</v>
      </c>
    </row>
    <row r="351077" spans="3:3">
      <c r="C351077" t="s">
        <v>382</v>
      </c>
    </row>
    <row r="351078" spans="3:3">
      <c r="C351078" t="s">
        <v>383</v>
      </c>
    </row>
    <row r="351079" spans="3:3">
      <c r="C351079" t="s">
        <v>384</v>
      </c>
    </row>
    <row r="351080" spans="3:3">
      <c r="C351080" t="s">
        <v>385</v>
      </c>
    </row>
    <row r="351081" spans="3:3">
      <c r="C351081" t="s">
        <v>386</v>
      </c>
    </row>
    <row r="351082" spans="3:3">
      <c r="C351082" t="s">
        <v>387</v>
      </c>
    </row>
    <row r="351083" spans="3:3">
      <c r="C351083" t="s">
        <v>388</v>
      </c>
    </row>
    <row r="351084" spans="3:3">
      <c r="C351084" t="s">
        <v>389</v>
      </c>
    </row>
    <row r="351085" spans="3:3">
      <c r="C351085" t="s">
        <v>390</v>
      </c>
    </row>
    <row r="351086" spans="3:3">
      <c r="C351086" t="s">
        <v>391</v>
      </c>
    </row>
    <row r="351087" spans="3:3">
      <c r="C351087" t="s">
        <v>392</v>
      </c>
    </row>
    <row r="351088" spans="3:3">
      <c r="C351088" t="s">
        <v>393</v>
      </c>
    </row>
    <row r="351089" spans="3:3">
      <c r="C351089" t="s">
        <v>394</v>
      </c>
    </row>
    <row r="351090" spans="3:3">
      <c r="C351090" t="s">
        <v>395</v>
      </c>
    </row>
    <row r="351091" spans="3:3">
      <c r="C351091" t="s">
        <v>396</v>
      </c>
    </row>
    <row r="351092" spans="3:3">
      <c r="C351092" t="s">
        <v>397</v>
      </c>
    </row>
    <row r="351093" spans="3:3">
      <c r="C351093" t="s">
        <v>398</v>
      </c>
    </row>
    <row r="351094" spans="3:3">
      <c r="C351094" t="s">
        <v>399</v>
      </c>
    </row>
    <row r="351095" spans="3:3">
      <c r="C351095" t="s">
        <v>400</v>
      </c>
    </row>
    <row r="351096" spans="3:3">
      <c r="C351096" t="s">
        <v>401</v>
      </c>
    </row>
    <row r="351097" spans="3:3">
      <c r="C351097" t="s">
        <v>402</v>
      </c>
    </row>
    <row r="351098" spans="3:3">
      <c r="C351098" t="s">
        <v>403</v>
      </c>
    </row>
    <row r="351099" spans="3:3">
      <c r="C351099" t="s">
        <v>404</v>
      </c>
    </row>
    <row r="351100" spans="3:3">
      <c r="C351100" t="s">
        <v>405</v>
      </c>
    </row>
    <row r="351101" spans="3:3">
      <c r="C351101" t="s">
        <v>406</v>
      </c>
    </row>
    <row r="351102" spans="3:3">
      <c r="C351102" t="s">
        <v>407</v>
      </c>
    </row>
    <row r="351103" spans="3:3">
      <c r="C351103" t="s">
        <v>408</v>
      </c>
    </row>
    <row r="351104" spans="3:3">
      <c r="C351104" t="s">
        <v>409</v>
      </c>
    </row>
    <row r="351105" spans="3:3">
      <c r="C351105" t="s">
        <v>410</v>
      </c>
    </row>
    <row r="351106" spans="3:3">
      <c r="C351106" t="s">
        <v>411</v>
      </c>
    </row>
    <row r="351107" spans="3:3">
      <c r="C351107" t="s">
        <v>412</v>
      </c>
    </row>
    <row r="351108" spans="3:3">
      <c r="C351108" t="s">
        <v>413</v>
      </c>
    </row>
    <row r="351109" spans="3:3">
      <c r="C351109" t="s">
        <v>414</v>
      </c>
    </row>
    <row r="351110" spans="3:3">
      <c r="C351110" t="s">
        <v>415</v>
      </c>
    </row>
    <row r="351111" spans="3:3">
      <c r="C351111" t="s">
        <v>416</v>
      </c>
    </row>
    <row r="351112" spans="3:3">
      <c r="C351112" t="s">
        <v>417</v>
      </c>
    </row>
    <row r="351113" spans="3:3">
      <c r="C351113" t="s">
        <v>418</v>
      </c>
    </row>
    <row r="351114" spans="3:3">
      <c r="C351114" t="s">
        <v>419</v>
      </c>
    </row>
    <row r="351115" spans="3:3">
      <c r="C351115" t="s">
        <v>420</v>
      </c>
    </row>
    <row r="351116" spans="3:3">
      <c r="C351116" t="s">
        <v>421</v>
      </c>
    </row>
    <row r="351117" spans="3:3">
      <c r="C351117" t="s">
        <v>422</v>
      </c>
    </row>
    <row r="351118" spans="3:3">
      <c r="C351118" t="s">
        <v>423</v>
      </c>
    </row>
    <row r="351119" spans="3:3">
      <c r="C351119" t="s">
        <v>424</v>
      </c>
    </row>
    <row r="351120" spans="3:3">
      <c r="C351120" t="s">
        <v>425</v>
      </c>
    </row>
  </sheetData>
  <mergeCells count="1">
    <mergeCell ref="B8:AD8"/>
  </mergeCells>
  <dataValidations count="13">
    <dataValidation type="list" allowBlank="1" showInputMessage="1" showErrorMessage="1" errorTitle="Entrada no válida" error="Por favor seleccione un elemento de la lista" promptTitle="Seleccione un elemento de la lista" sqref="C11" xr:uid="{00000000-0002-0000-0100-000000000000}">
      <formula1>$A$351002:$A$351009</formula1>
    </dataValidation>
    <dataValidation type="list" allowBlank="1" showInputMessage="1" showErrorMessage="1" errorTitle="Entrada no válida" error="Por favor seleccione un elemento de la lista" promptTitle="Seleccione un elemento de la lista" sqref="D11" xr:uid="{00000000-0002-0000-0100-000001000000}">
      <formula1>$B$351002:$B$351068</formula1>
    </dataValidation>
    <dataValidation type="list" allowBlank="1" showInputMessage="1" showErrorMessage="1" errorTitle="Entrada no válida" error="Por favor seleccione un elemento de la lista" promptTitle="Seleccione un elemento de la lista" sqref="E11" xr:uid="{00000000-0002-0000-0100-000002000000}">
      <formula1>$C$351002:$C$351120</formula1>
    </dataValidation>
    <dataValidation type="textLength" allowBlank="1" showInputMessage="1" showErrorMessage="1" errorTitle="Entrada no válida" error="Escriba un texto " promptTitle="Cualquier contenido" sqref="F11 AD11 Y11:Z11 L11" xr:uid="{00000000-0002-0000-0100-000003000000}">
      <formula1>0</formula1>
      <formula2>4000</formula2>
    </dataValidation>
    <dataValidation type="list" allowBlank="1" showInputMessage="1" showErrorMessage="1" errorTitle="Entrada no válida" error="Por favor seleccione un elemento de la lista" promptTitle="Seleccione un elemento de la lista" sqref="G11" xr:uid="{00000000-0002-0000-0100-000004000000}">
      <formula1>$D$351002:$D$351009</formula1>
    </dataValidation>
    <dataValidation type="decimal" allowBlank="1" showInputMessage="1" showErrorMessage="1" errorTitle="Entrada no válida" error="Por favor escriba un número" promptTitle="Escriba un número en esta casilla" sqref="H11 AB11:AC11 V11:W11 R11:T11 P11" xr:uid="{00000000-0002-0000-0100-000005000000}">
      <formula1>-9223372036854770000</formula1>
      <formula2>9223372036854770000</formula2>
    </dataValidation>
    <dataValidation type="date" allowBlank="1" showInputMessage="1" errorTitle="Entrada no válida" error="Por favor escriba una fecha válida (AAAA/MM/DD)" promptTitle="Ingrese una fecha (AAAA/MM/DD)" sqref="AA11 M11 I11:J11" xr:uid="{00000000-0002-0000-0100-000006000000}">
      <formula1>1900/1/1</formula1>
      <formula2>3000/1/1</formula2>
    </dataValidation>
    <dataValidation type="list" allowBlank="1" showInputMessage="1" showErrorMessage="1" errorTitle="Entrada no válida" error="Por favor seleccione un elemento de la lista" promptTitle="Seleccione un elemento de la lista" sqref="K11" xr:uid="{00000000-0002-0000-0100-000008000000}">
      <formula1>$E$351002:$E$351005</formula1>
    </dataValidation>
    <dataValidation type="list" allowBlank="1" showInputMessage="1" showErrorMessage="1" errorTitle="Entrada no válida" error="Por favor seleccione un elemento de la lista" promptTitle="Seleccione un elemento de la lista" sqref="N11" xr:uid="{00000000-0002-0000-0100-00000B000000}">
      <formula1>$F$351002:$F$351004</formula1>
    </dataValidation>
    <dataValidation type="list" allowBlank="1" showInputMessage="1" showErrorMessage="1" errorTitle="Entrada no válida" error="Por favor seleccione un elemento de la lista" promptTitle="Seleccione un elemento de la lista" sqref="O11" xr:uid="{00000000-0002-0000-0100-00000C000000}">
      <formula1>$G$351002:$G$351014</formula1>
    </dataValidation>
    <dataValidation type="list" allowBlank="1" showInputMessage="1" showErrorMessage="1" errorTitle="Entrada no válida" error="Por favor seleccione un elemento de la lista" promptTitle="Seleccione un elemento de la lista" sqref="Q11" xr:uid="{00000000-0002-0000-0100-00000E000000}">
      <formula1>$H$351002:$H$351007</formula1>
    </dataValidation>
    <dataValidation type="list" allowBlank="1" showInputMessage="1" showErrorMessage="1" errorTitle="Entrada no válida" error="Por favor seleccione un elemento de la lista" promptTitle="Seleccione un elemento de la lista" sqref="U11" xr:uid="{00000000-0002-0000-0100-000012000000}">
      <formula1>$I$351002:$I$351010</formula1>
    </dataValidation>
    <dataValidation type="list" allowBlank="1" showInputMessage="1" showErrorMessage="1" errorTitle="Entrada no válida" error="Por favor seleccione un elemento de la lista" promptTitle="Seleccione un elemento de la lista" sqref="X11" xr:uid="{00000000-0002-0000-0100-000015000000}">
      <formula1>$J$351002:$J$351007</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62"/>
  <sheetViews>
    <sheetView workbookViewId="0"/>
  </sheetViews>
  <sheetFormatPr baseColWidth="10" defaultColWidth="9.125" defaultRowHeight="14.25"/>
  <cols>
    <col min="2" max="2" width="16" customWidth="1"/>
    <col min="3" max="3" width="24" customWidth="1"/>
    <col min="4" max="4" width="47.5" bestFit="1" customWidth="1"/>
    <col min="5" max="5" width="24" customWidth="1"/>
    <col min="6" max="6" width="32" customWidth="1"/>
    <col min="7" max="7" width="12" customWidth="1"/>
    <col min="8" max="8" width="17" customWidth="1"/>
    <col min="9" max="9" width="20" customWidth="1"/>
    <col min="10" max="10" width="37" customWidth="1"/>
    <col min="11" max="11" width="36" customWidth="1"/>
    <col min="12" max="12" width="52" customWidth="1"/>
    <col min="13" max="13" width="51" customWidth="1"/>
    <col min="14" max="14" width="30" customWidth="1"/>
    <col min="15" max="15" width="23" customWidth="1"/>
    <col min="16" max="16" width="22" customWidth="1"/>
    <col min="17" max="17" width="27" customWidth="1"/>
    <col min="18" max="18" width="21" customWidth="1"/>
    <col min="19" max="19" width="27" customWidth="1"/>
    <col min="20" max="20" width="19" customWidth="1"/>
    <col min="22" max="256" width="8" hidden="1"/>
  </cols>
  <sheetData>
    <row r="1" spans="1:20" ht="15">
      <c r="B1" s="1" t="s">
        <v>0</v>
      </c>
      <c r="C1" s="1">
        <v>3</v>
      </c>
      <c r="D1" s="1" t="s">
        <v>1</v>
      </c>
    </row>
    <row r="2" spans="1:20" ht="15">
      <c r="B2" s="1" t="s">
        <v>2</v>
      </c>
      <c r="C2" s="1">
        <v>14233</v>
      </c>
      <c r="D2" s="1" t="s">
        <v>426</v>
      </c>
    </row>
    <row r="3" spans="1:20" ht="15">
      <c r="B3" s="1" t="s">
        <v>4</v>
      </c>
      <c r="C3" s="1">
        <v>1</v>
      </c>
    </row>
    <row r="4" spans="1:20" ht="15">
      <c r="B4" s="1" t="s">
        <v>5</v>
      </c>
      <c r="C4" s="1">
        <v>117</v>
      </c>
    </row>
    <row r="5" spans="1:20" ht="15">
      <c r="B5" s="1" t="s">
        <v>6</v>
      </c>
      <c r="C5" s="5">
        <v>46053</v>
      </c>
    </row>
    <row r="6" spans="1:20" ht="15">
      <c r="B6" s="1" t="s">
        <v>7</v>
      </c>
      <c r="C6" s="1">
        <v>1</v>
      </c>
      <c r="D6" s="1" t="s">
        <v>8</v>
      </c>
    </row>
    <row r="8" spans="1:20" ht="15">
      <c r="A8" s="1" t="s">
        <v>9</v>
      </c>
      <c r="B8" s="16" t="s">
        <v>427</v>
      </c>
      <c r="C8" s="17"/>
      <c r="D8" s="17"/>
      <c r="E8" s="17"/>
      <c r="F8" s="17"/>
      <c r="G8" s="17"/>
      <c r="H8" s="17"/>
      <c r="I8" s="17"/>
      <c r="J8" s="17"/>
      <c r="K8" s="17"/>
      <c r="L8" s="17"/>
      <c r="M8" s="17"/>
      <c r="N8" s="17"/>
      <c r="O8" s="17"/>
      <c r="P8" s="17"/>
      <c r="Q8" s="17"/>
      <c r="R8" s="17"/>
      <c r="S8" s="17"/>
      <c r="T8" s="17"/>
    </row>
    <row r="9" spans="1:20" ht="1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row>
    <row r="10" spans="1:20" ht="15">
      <c r="C10" s="1" t="s">
        <v>428</v>
      </c>
      <c r="D10" s="1" t="s">
        <v>429</v>
      </c>
      <c r="E10" s="1" t="s">
        <v>430</v>
      </c>
      <c r="F10" s="1" t="s">
        <v>431</v>
      </c>
      <c r="G10" s="1" t="s">
        <v>18</v>
      </c>
      <c r="H10" s="1" t="s">
        <v>432</v>
      </c>
      <c r="I10" s="1" t="s">
        <v>433</v>
      </c>
      <c r="J10" s="1" t="s">
        <v>434</v>
      </c>
      <c r="K10" s="1" t="s">
        <v>435</v>
      </c>
      <c r="L10" s="1" t="s">
        <v>436</v>
      </c>
      <c r="M10" s="1" t="s">
        <v>437</v>
      </c>
      <c r="N10" s="1" t="s">
        <v>438</v>
      </c>
      <c r="O10" s="1" t="s">
        <v>439</v>
      </c>
      <c r="P10" s="1" t="s">
        <v>440</v>
      </c>
      <c r="Q10" s="1" t="s">
        <v>441</v>
      </c>
      <c r="R10" s="1" t="s">
        <v>442</v>
      </c>
      <c r="S10" s="1" t="s">
        <v>443</v>
      </c>
      <c r="T10" s="1" t="s">
        <v>32</v>
      </c>
    </row>
    <row r="11" spans="1:20" ht="15">
      <c r="A11" s="1">
        <v>1</v>
      </c>
      <c r="B11" t="s">
        <v>38</v>
      </c>
      <c r="C11" s="4" t="s">
        <v>39</v>
      </c>
      <c r="D11" s="4" t="s">
        <v>39</v>
      </c>
      <c r="E11" s="4" t="s">
        <v>39</v>
      </c>
      <c r="F11" s="4" t="s">
        <v>39</v>
      </c>
      <c r="G11" s="4" t="s">
        <v>39</v>
      </c>
      <c r="H11" s="4" t="s">
        <v>39</v>
      </c>
      <c r="I11" s="4"/>
      <c r="J11" s="4"/>
      <c r="K11" s="4"/>
      <c r="L11" s="6"/>
      <c r="M11" s="4"/>
      <c r="N11" s="4"/>
      <c r="O11" s="4" t="s">
        <v>39</v>
      </c>
      <c r="P11" s="4" t="s">
        <v>39</v>
      </c>
      <c r="Q11" s="3" t="s">
        <v>39</v>
      </c>
      <c r="R11" s="3" t="s">
        <v>39</v>
      </c>
      <c r="S11" s="3" t="s">
        <v>39</v>
      </c>
      <c r="T11" s="4" t="s">
        <v>39</v>
      </c>
    </row>
    <row r="351003" spans="1:4">
      <c r="A351003" t="s">
        <v>444</v>
      </c>
      <c r="B351003" t="s">
        <v>445</v>
      </c>
      <c r="C351003" t="s">
        <v>203</v>
      </c>
      <c r="D351003" t="s">
        <v>446</v>
      </c>
    </row>
    <row r="351004" spans="1:4">
      <c r="A351004" t="s">
        <v>447</v>
      </c>
      <c r="B351004" t="s">
        <v>448</v>
      </c>
      <c r="C351004" t="s">
        <v>212</v>
      </c>
      <c r="D351004" t="s">
        <v>213</v>
      </c>
    </row>
    <row r="351005" spans="1:4">
      <c r="A351005" t="s">
        <v>449</v>
      </c>
      <c r="B351005" t="s">
        <v>450</v>
      </c>
      <c r="C351005" t="s">
        <v>221</v>
      </c>
      <c r="D351005" t="s">
        <v>222</v>
      </c>
    </row>
    <row r="351006" spans="1:4">
      <c r="C351006" t="s">
        <v>229</v>
      </c>
      <c r="D351006" t="s">
        <v>451</v>
      </c>
    </row>
    <row r="351007" spans="1:4">
      <c r="C351007" t="s">
        <v>236</v>
      </c>
      <c r="D351007" t="s">
        <v>452</v>
      </c>
    </row>
    <row r="351008" spans="1:4">
      <c r="C351008" t="s">
        <v>243</v>
      </c>
    </row>
    <row r="351009" spans="3:3">
      <c r="C351009" t="s">
        <v>248</v>
      </c>
    </row>
    <row r="351010" spans="3:3">
      <c r="C351010" t="s">
        <v>252</v>
      </c>
    </row>
    <row r="351011" spans="3:3">
      <c r="C351011" t="s">
        <v>255</v>
      </c>
    </row>
    <row r="351012" spans="3:3">
      <c r="C351012" t="s">
        <v>257</v>
      </c>
    </row>
    <row r="351013" spans="3:3">
      <c r="C351013" t="s">
        <v>260</v>
      </c>
    </row>
    <row r="351014" spans="3:3">
      <c r="C351014" t="s">
        <v>263</v>
      </c>
    </row>
    <row r="351015" spans="3:3">
      <c r="C351015" t="s">
        <v>266</v>
      </c>
    </row>
    <row r="351016" spans="3:3">
      <c r="C351016" t="s">
        <v>268</v>
      </c>
    </row>
    <row r="351017" spans="3:3">
      <c r="C351017" t="s">
        <v>270</v>
      </c>
    </row>
    <row r="351018" spans="3:3">
      <c r="C351018" t="s">
        <v>272</v>
      </c>
    </row>
    <row r="351019" spans="3:3">
      <c r="C351019" t="s">
        <v>274</v>
      </c>
    </row>
    <row r="351020" spans="3:3">
      <c r="C351020" t="s">
        <v>276</v>
      </c>
    </row>
    <row r="351021" spans="3:3">
      <c r="C351021" t="s">
        <v>278</v>
      </c>
    </row>
    <row r="351022" spans="3:3">
      <c r="C351022" t="s">
        <v>280</v>
      </c>
    </row>
    <row r="351023" spans="3:3">
      <c r="C351023" t="s">
        <v>453</v>
      </c>
    </row>
    <row r="351024" spans="3:3">
      <c r="C351024" t="s">
        <v>454</v>
      </c>
    </row>
    <row r="351025" spans="3:3">
      <c r="C351025" t="s">
        <v>455</v>
      </c>
    </row>
    <row r="351026" spans="3:3">
      <c r="C351026" t="s">
        <v>456</v>
      </c>
    </row>
    <row r="351027" spans="3:3">
      <c r="C351027" t="s">
        <v>457</v>
      </c>
    </row>
    <row r="351028" spans="3:3">
      <c r="C351028" t="s">
        <v>458</v>
      </c>
    </row>
    <row r="351029" spans="3:3">
      <c r="C351029" t="s">
        <v>459</v>
      </c>
    </row>
    <row r="351030" spans="3:3">
      <c r="C351030" t="s">
        <v>460</v>
      </c>
    </row>
    <row r="351031" spans="3:3">
      <c r="C351031" t="s">
        <v>461</v>
      </c>
    </row>
    <row r="351032" spans="3:3">
      <c r="C351032" t="s">
        <v>462</v>
      </c>
    </row>
    <row r="351033" spans="3:3">
      <c r="C351033" t="s">
        <v>463</v>
      </c>
    </row>
    <row r="351034" spans="3:3">
      <c r="C351034" t="s">
        <v>464</v>
      </c>
    </row>
    <row r="351035" spans="3:3">
      <c r="C351035" t="s">
        <v>306</v>
      </c>
    </row>
    <row r="351036" spans="3:3">
      <c r="C351036" t="s">
        <v>308</v>
      </c>
    </row>
    <row r="351037" spans="3:3">
      <c r="C351037" t="s">
        <v>465</v>
      </c>
    </row>
    <row r="351038" spans="3:3">
      <c r="C351038" t="s">
        <v>466</v>
      </c>
    </row>
    <row r="351039" spans="3:3">
      <c r="C351039" t="s">
        <v>467</v>
      </c>
    </row>
    <row r="351040" spans="3:3">
      <c r="C351040" t="s">
        <v>468</v>
      </c>
    </row>
    <row r="351041" spans="3:3">
      <c r="C351041" t="s">
        <v>469</v>
      </c>
    </row>
    <row r="351042" spans="3:3">
      <c r="C351042" t="s">
        <v>470</v>
      </c>
    </row>
    <row r="351043" spans="3:3">
      <c r="C351043" t="s">
        <v>471</v>
      </c>
    </row>
    <row r="351044" spans="3:3">
      <c r="C351044" t="s">
        <v>472</v>
      </c>
    </row>
    <row r="351045" spans="3:3">
      <c r="C351045" t="s">
        <v>473</v>
      </c>
    </row>
    <row r="351046" spans="3:3">
      <c r="C351046" t="s">
        <v>474</v>
      </c>
    </row>
    <row r="351047" spans="3:3">
      <c r="C351047" t="s">
        <v>475</v>
      </c>
    </row>
    <row r="351048" spans="3:3">
      <c r="C351048" t="s">
        <v>476</v>
      </c>
    </row>
    <row r="351049" spans="3:3">
      <c r="C351049" t="s">
        <v>477</v>
      </c>
    </row>
    <row r="351050" spans="3:3">
      <c r="C351050" t="s">
        <v>478</v>
      </c>
    </row>
    <row r="351051" spans="3:3">
      <c r="C351051" t="s">
        <v>479</v>
      </c>
    </row>
    <row r="351052" spans="3:3">
      <c r="C351052" t="s">
        <v>480</v>
      </c>
    </row>
    <row r="351053" spans="3:3">
      <c r="C351053" t="s">
        <v>481</v>
      </c>
    </row>
    <row r="351054" spans="3:3">
      <c r="C351054" t="s">
        <v>482</v>
      </c>
    </row>
    <row r="351055" spans="3:3">
      <c r="C351055" t="s">
        <v>483</v>
      </c>
    </row>
    <row r="351056" spans="3:3">
      <c r="C351056" t="s">
        <v>484</v>
      </c>
    </row>
    <row r="351057" spans="3:3">
      <c r="C351057" t="s">
        <v>485</v>
      </c>
    </row>
    <row r="351058" spans="3:3">
      <c r="C351058" t="s">
        <v>486</v>
      </c>
    </row>
    <row r="351059" spans="3:3">
      <c r="C351059" t="s">
        <v>487</v>
      </c>
    </row>
    <row r="351060" spans="3:3">
      <c r="C351060" t="s">
        <v>488</v>
      </c>
    </row>
    <row r="351061" spans="3:3">
      <c r="C351061" t="s">
        <v>489</v>
      </c>
    </row>
    <row r="351062" spans="3:3">
      <c r="C351062" t="s">
        <v>490</v>
      </c>
    </row>
  </sheetData>
  <mergeCells count="1">
    <mergeCell ref="B8:T8"/>
  </mergeCells>
  <dataValidations count="7">
    <dataValidation type="list" allowBlank="1" showInputMessage="1" showErrorMessage="1" errorTitle="Entrada no válida" error="Por favor seleccione un elemento de la lista" promptTitle="Seleccione un elemento de la lista" sqref="C11" xr:uid="{00000000-0002-0000-0200-000000000000}">
      <formula1>$A$351002:$A$351005</formula1>
    </dataValidation>
    <dataValidation type="list" allowBlank="1" showInputMessage="1" showErrorMessage="1" errorTitle="Entrada no válida" error="Por favor seleccione un elemento de la lista" promptTitle="Seleccione un elemento de la lista" sqref="D11" xr:uid="{00000000-0002-0000-0200-000001000000}">
      <formula1>$B$351002:$B$351005</formula1>
    </dataValidation>
    <dataValidation type="list" allowBlank="1" showInputMessage="1" showErrorMessage="1" errorTitle="Entrada no válida" error="Por favor seleccione un elemento de la lista" promptTitle="Seleccione un elemento de la lista" sqref="E11" xr:uid="{00000000-0002-0000-0200-000002000000}">
      <formula1>$C$351002:$C$351062</formula1>
    </dataValidation>
    <dataValidation type="textLength" allowBlank="1" showInputMessage="1" showErrorMessage="1" errorTitle="Entrada no válida" error="Escriba un texto " promptTitle="Cualquier contenido" sqref="F11 T11 O11:P11 H11" xr:uid="{00000000-0002-0000-0200-000003000000}">
      <formula1>0</formula1>
      <formula2>4000</formula2>
    </dataValidation>
    <dataValidation type="list" allowBlank="1" showInputMessage="1" showErrorMessage="1" errorTitle="Entrada no válida" error="Por favor seleccione un elemento de la lista" promptTitle="Seleccione un elemento de la lista" sqref="G11" xr:uid="{00000000-0002-0000-0200-000004000000}">
      <formula1>$D$351002:$D$351007</formula1>
    </dataValidation>
    <dataValidation type="decimal" allowBlank="1" showInputMessage="1" showErrorMessage="1" errorTitle="Entrada no válida" error="Por favor escriba un número" promptTitle="Escriba un número en esta casilla" sqref="I11:N11" xr:uid="{00000000-0002-0000-0200-000006000000}">
      <formula1>-9223372036854770000</formula1>
      <formula2>9223372036854770000</formula2>
    </dataValidation>
    <dataValidation type="date" allowBlank="1" showInputMessage="1" errorTitle="Entrada no válida" error="Por favor escriba una fecha válida (AAAA/MM/DD)" promptTitle="Ingrese una fecha (AAAA/MM/DD)" sqref="Q11:S11" xr:uid="{00000000-0002-0000-0200-00000E000000}">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14186 CB-0008  INFORME SOBRE...</vt:lpstr>
      <vt:lpstr>14232 CB-0114  INFORME SOBRE...</vt:lpstr>
      <vt:lpstr>14233 CB-0115  INFORME SOBRE...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2026-02-05T18:41:28Z</dcterms:created>
  <dcterms:modified xsi:type="dcterms:W3CDTF">2026-05-07T05:16:53Z</dcterms:modified>
</cp:coreProperties>
</file>